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24"/>
  <workbookPr defaultThemeVersion="166925"/>
  <mc:AlternateContent xmlns:mc="http://schemas.openxmlformats.org/markup-compatibility/2006">
    <mc:Choice Requires="x15">
      <x15ac:absPath xmlns:x15ac="http://schemas.microsoft.com/office/spreadsheetml/2010/11/ac" url="C:\Users\HP\Downloads\"/>
    </mc:Choice>
  </mc:AlternateContent>
  <xr:revisionPtr revIDLastSave="3" documentId="8_{B864DACA-F756-498B-823B-7BEA0F9E567B}" xr6:coauthVersionLast="45" xr6:coauthVersionMax="45" xr10:uidLastSave="{290A6398-1B86-4282-9D30-CF045ED3F47C}"/>
  <bookViews>
    <workbookView xWindow="-120" yWindow="-120" windowWidth="20730" windowHeight="11160" firstSheet="6" xr2:uid="{5C378FBB-221F-594F-9F8D-1CA47393C52D}"/>
  </bookViews>
  <sheets>
    <sheet name="Tabelle1" sheetId="1" r:id="rId1"/>
    <sheet name="Tabelle1 (2)" sheetId="2" r:id="rId2"/>
    <sheet name="Tabelle1 (4)" sheetId="4" r:id="rId3"/>
    <sheet name="Tabelle1 (3)" sheetId="5" r:id="rId4"/>
    <sheet name="Tabelle1 (5)" sheetId="7" r:id="rId5"/>
    <sheet name="Tabelle1 (7)" sheetId="9" r:id="rId6"/>
    <sheet name="Tabelle1 (6)" sheetId="10"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 i="1" l="1"/>
  <c r="J4" i="10" l="1"/>
  <c r="K4" i="10"/>
  <c r="L4" i="10"/>
  <c r="M4" i="10"/>
  <c r="N4" i="10"/>
  <c r="O4" i="10"/>
  <c r="J5" i="10"/>
  <c r="K5" i="10"/>
  <c r="L5" i="10"/>
  <c r="M5" i="10"/>
  <c r="N5" i="10"/>
  <c r="O5" i="10"/>
  <c r="J6" i="10"/>
  <c r="K6" i="10"/>
  <c r="L6" i="10"/>
  <c r="M6" i="10"/>
  <c r="N6" i="10"/>
  <c r="O6" i="10"/>
  <c r="J7" i="10"/>
  <c r="K7" i="10"/>
  <c r="L7" i="10"/>
  <c r="M7" i="10"/>
  <c r="N7" i="10"/>
  <c r="O7" i="10"/>
  <c r="J8" i="10"/>
  <c r="K8" i="10"/>
  <c r="L8" i="10"/>
  <c r="M8" i="10"/>
  <c r="N8" i="10"/>
  <c r="O8" i="10"/>
  <c r="J9" i="10"/>
  <c r="K9" i="10"/>
  <c r="L9" i="10"/>
  <c r="M9" i="10"/>
  <c r="N9" i="10"/>
  <c r="O9" i="10"/>
  <c r="J10" i="10"/>
  <c r="K10" i="10"/>
  <c r="L10" i="10"/>
  <c r="M10" i="10"/>
  <c r="N10" i="10"/>
  <c r="O10" i="10"/>
  <c r="J11" i="10"/>
  <c r="K11" i="10"/>
  <c r="L11" i="10"/>
  <c r="M11" i="10"/>
  <c r="N11" i="10"/>
  <c r="O11" i="10"/>
  <c r="J12" i="10"/>
  <c r="K12" i="10"/>
  <c r="L12" i="10"/>
  <c r="M12" i="10"/>
  <c r="N12" i="10"/>
  <c r="O12" i="10"/>
  <c r="J13" i="10"/>
  <c r="K13" i="10"/>
  <c r="L13" i="10"/>
  <c r="M13" i="10"/>
  <c r="N13" i="10"/>
  <c r="O13" i="10"/>
  <c r="J14" i="10"/>
  <c r="K14" i="10"/>
  <c r="L14" i="10"/>
  <c r="M14" i="10"/>
  <c r="N14" i="10"/>
  <c r="O14" i="10"/>
  <c r="J15" i="10"/>
  <c r="K15" i="10"/>
  <c r="L15" i="10"/>
  <c r="M15" i="10"/>
  <c r="N15" i="10"/>
  <c r="O15" i="10"/>
  <c r="J16" i="10"/>
  <c r="K16" i="10"/>
  <c r="L16" i="10"/>
  <c r="M16" i="10"/>
  <c r="N16" i="10"/>
  <c r="O16" i="10"/>
  <c r="J17" i="10"/>
  <c r="K17" i="10"/>
  <c r="L17" i="10"/>
  <c r="M17" i="10"/>
  <c r="N17" i="10"/>
  <c r="O17" i="10"/>
  <c r="J18" i="10"/>
  <c r="K18" i="10"/>
  <c r="L18" i="10"/>
  <c r="M18" i="10"/>
  <c r="N18" i="10"/>
  <c r="O18" i="10"/>
  <c r="J19" i="10"/>
  <c r="K19" i="10"/>
  <c r="L19" i="10"/>
  <c r="M19" i="10"/>
  <c r="N19" i="10"/>
  <c r="O19" i="10"/>
  <c r="J20" i="10"/>
  <c r="K20" i="10"/>
  <c r="L20" i="10"/>
  <c r="M20" i="10"/>
  <c r="N20" i="10"/>
  <c r="O20" i="10"/>
  <c r="J21" i="10"/>
  <c r="K21" i="10"/>
  <c r="L21" i="10"/>
  <c r="M21" i="10"/>
  <c r="N21" i="10"/>
  <c r="O21" i="10"/>
  <c r="J22" i="10"/>
  <c r="K22" i="10"/>
  <c r="L22" i="10"/>
  <c r="M22" i="10"/>
  <c r="N22" i="10"/>
  <c r="O22" i="10"/>
  <c r="J23" i="10"/>
  <c r="K23" i="10"/>
  <c r="L23" i="10"/>
  <c r="M23" i="10"/>
  <c r="N23" i="10"/>
  <c r="O23" i="10"/>
  <c r="J24" i="10"/>
  <c r="K24" i="10"/>
  <c r="L24" i="10"/>
  <c r="M24" i="10"/>
  <c r="N24" i="10"/>
  <c r="O24" i="10"/>
  <c r="J25" i="10"/>
  <c r="K25" i="10"/>
  <c r="L25" i="10"/>
  <c r="M25" i="10"/>
  <c r="N25" i="10"/>
  <c r="O25" i="10"/>
  <c r="J26" i="10"/>
  <c r="K26" i="10"/>
  <c r="L26" i="10"/>
  <c r="M26" i="10"/>
  <c r="N26" i="10"/>
  <c r="O26" i="10"/>
  <c r="J27" i="10"/>
  <c r="K27" i="10"/>
  <c r="L27" i="10"/>
  <c r="M27" i="10"/>
  <c r="N27" i="10"/>
  <c r="O27" i="10"/>
  <c r="J28" i="10"/>
  <c r="K28" i="10"/>
  <c r="L28" i="10"/>
  <c r="M28" i="10"/>
  <c r="N28" i="10"/>
  <c r="O28" i="10"/>
  <c r="J29" i="10"/>
  <c r="K29" i="10"/>
  <c r="L29" i="10"/>
  <c r="M29" i="10"/>
  <c r="N29" i="10"/>
  <c r="O29" i="10"/>
  <c r="J30" i="10"/>
  <c r="K30" i="10"/>
  <c r="L30" i="10"/>
  <c r="M30" i="10"/>
  <c r="N30" i="10"/>
  <c r="O30" i="10"/>
  <c r="J31" i="10"/>
  <c r="K31" i="10"/>
  <c r="L31" i="10"/>
  <c r="M31" i="10"/>
  <c r="N31" i="10"/>
  <c r="O31" i="10"/>
  <c r="J32" i="10"/>
  <c r="K32" i="10"/>
  <c r="L32" i="10"/>
  <c r="M32" i="10"/>
  <c r="N32" i="10"/>
  <c r="O32" i="10"/>
  <c r="J33" i="10"/>
  <c r="K33" i="10"/>
  <c r="L33" i="10"/>
  <c r="M33" i="10"/>
  <c r="N33" i="10"/>
  <c r="O33" i="10"/>
  <c r="J34" i="10"/>
  <c r="K34" i="10"/>
  <c r="L34" i="10"/>
  <c r="M34" i="10"/>
  <c r="N34" i="10"/>
  <c r="O34" i="10"/>
  <c r="J35" i="10"/>
  <c r="K35" i="10"/>
  <c r="L35" i="10"/>
  <c r="M35" i="10"/>
  <c r="N35" i="10"/>
  <c r="O35" i="10"/>
  <c r="J36" i="10"/>
  <c r="K36" i="10"/>
  <c r="L36" i="10"/>
  <c r="M36" i="10"/>
  <c r="N36" i="10"/>
  <c r="O36" i="10"/>
  <c r="J37" i="10"/>
  <c r="K37" i="10"/>
  <c r="L37" i="10"/>
  <c r="M37" i="10"/>
  <c r="N37" i="10"/>
  <c r="O37" i="10"/>
  <c r="J38" i="10"/>
  <c r="K38" i="10"/>
  <c r="L38" i="10"/>
  <c r="M38" i="10"/>
  <c r="N38" i="10"/>
  <c r="O38" i="10"/>
  <c r="J39" i="10"/>
  <c r="K39" i="10"/>
  <c r="L39" i="10"/>
  <c r="M39" i="10"/>
  <c r="N39" i="10"/>
  <c r="O39" i="10"/>
  <c r="J40" i="10"/>
  <c r="K40" i="10"/>
  <c r="L40" i="10"/>
  <c r="M40" i="10"/>
  <c r="N40" i="10"/>
  <c r="O40" i="10"/>
  <c r="J41" i="10"/>
  <c r="K41" i="10"/>
  <c r="L41" i="10"/>
  <c r="M41" i="10"/>
  <c r="N41" i="10"/>
  <c r="O41" i="10"/>
  <c r="J42" i="10"/>
  <c r="K42" i="10"/>
  <c r="L42" i="10"/>
  <c r="M42" i="10"/>
  <c r="N42" i="10"/>
  <c r="O42" i="10"/>
  <c r="J43" i="10"/>
  <c r="K43" i="10"/>
  <c r="L43" i="10"/>
  <c r="M43" i="10"/>
  <c r="N43" i="10"/>
  <c r="O43" i="10"/>
  <c r="J44" i="10"/>
  <c r="K44" i="10"/>
  <c r="L44" i="10"/>
  <c r="M44" i="10"/>
  <c r="N44" i="10"/>
  <c r="O44" i="10"/>
  <c r="J45" i="10"/>
  <c r="K45" i="10"/>
  <c r="L45" i="10"/>
  <c r="M45" i="10"/>
  <c r="N45" i="10"/>
  <c r="O45" i="10"/>
  <c r="J46" i="10"/>
  <c r="K46" i="10"/>
  <c r="L46" i="10"/>
  <c r="M46" i="10"/>
  <c r="N46" i="10"/>
  <c r="O46" i="10"/>
  <c r="J47" i="10"/>
  <c r="K47" i="10"/>
  <c r="L47" i="10"/>
  <c r="M47" i="10"/>
  <c r="N47" i="10"/>
  <c r="O47" i="10"/>
  <c r="J48" i="10"/>
  <c r="K48" i="10"/>
  <c r="L48" i="10"/>
  <c r="M48" i="10"/>
  <c r="N48" i="10"/>
  <c r="O48" i="10"/>
  <c r="J49" i="10"/>
  <c r="K49" i="10"/>
  <c r="L49" i="10"/>
  <c r="M49" i="10"/>
  <c r="N49" i="10"/>
  <c r="O49" i="10"/>
  <c r="J50" i="10"/>
  <c r="K50" i="10"/>
  <c r="L50" i="10"/>
  <c r="M50" i="10"/>
  <c r="N50" i="10"/>
  <c r="O50" i="10"/>
  <c r="J51" i="10"/>
  <c r="K51" i="10"/>
  <c r="L51" i="10"/>
  <c r="M51" i="10"/>
  <c r="N51" i="10"/>
  <c r="O51" i="10"/>
  <c r="J52" i="10"/>
  <c r="K52" i="10"/>
  <c r="L52" i="10"/>
  <c r="M52" i="10"/>
  <c r="N52" i="10"/>
  <c r="O52" i="10"/>
  <c r="J53" i="10"/>
  <c r="K53" i="10"/>
  <c r="L53" i="10"/>
  <c r="M53" i="10"/>
  <c r="N53" i="10"/>
  <c r="O53" i="10"/>
  <c r="J54" i="10"/>
  <c r="K54" i="10"/>
  <c r="L54" i="10"/>
  <c r="M54" i="10"/>
  <c r="N54" i="10"/>
  <c r="O54" i="10"/>
  <c r="J55" i="10"/>
  <c r="K55" i="10"/>
  <c r="L55" i="10"/>
  <c r="M55" i="10"/>
  <c r="N55" i="10"/>
  <c r="O55" i="10"/>
  <c r="J56" i="10"/>
  <c r="K56" i="10"/>
  <c r="L56" i="10"/>
  <c r="M56" i="10"/>
  <c r="N56" i="10"/>
  <c r="O56" i="10"/>
  <c r="J57" i="10"/>
  <c r="K57" i="10"/>
  <c r="L57" i="10"/>
  <c r="M57" i="10"/>
  <c r="N57" i="10"/>
  <c r="O57" i="10"/>
  <c r="J58" i="10"/>
  <c r="K58" i="10"/>
  <c r="L58" i="10"/>
  <c r="M58" i="10"/>
  <c r="N58" i="10"/>
  <c r="O58" i="10"/>
  <c r="J59" i="10"/>
  <c r="K59" i="10"/>
  <c r="L59" i="10"/>
  <c r="M59" i="10"/>
  <c r="N59" i="10"/>
  <c r="O59" i="10"/>
  <c r="J60" i="10"/>
  <c r="K60" i="10"/>
  <c r="L60" i="10"/>
  <c r="M60" i="10"/>
  <c r="N60" i="10"/>
  <c r="O60" i="10"/>
  <c r="J61" i="10"/>
  <c r="K61" i="10"/>
  <c r="L61" i="10"/>
  <c r="M61" i="10"/>
  <c r="N61" i="10"/>
  <c r="O61" i="10"/>
  <c r="J62" i="10"/>
  <c r="K62" i="10"/>
  <c r="L62" i="10"/>
  <c r="M62" i="10"/>
  <c r="N62" i="10"/>
  <c r="O62" i="10"/>
  <c r="J63" i="10"/>
  <c r="K63" i="10"/>
  <c r="L63" i="10"/>
  <c r="M63" i="10"/>
  <c r="N63" i="10"/>
  <c r="O63" i="10"/>
  <c r="J64" i="10"/>
  <c r="K64" i="10"/>
  <c r="L64" i="10"/>
  <c r="M64" i="10"/>
  <c r="N64" i="10"/>
  <c r="O64" i="10"/>
  <c r="J65" i="10"/>
  <c r="K65" i="10"/>
  <c r="L65" i="10"/>
  <c r="M65" i="10"/>
  <c r="N65" i="10"/>
  <c r="O65" i="10"/>
  <c r="J66" i="10"/>
  <c r="K66" i="10"/>
  <c r="L66" i="10"/>
  <c r="M66" i="10"/>
  <c r="N66" i="10"/>
  <c r="O66" i="10"/>
  <c r="J67" i="10"/>
  <c r="K67" i="10"/>
  <c r="L67" i="10"/>
  <c r="M67" i="10"/>
  <c r="N67" i="10"/>
  <c r="O67" i="10"/>
  <c r="J68" i="10"/>
  <c r="K68" i="10"/>
  <c r="L68" i="10"/>
  <c r="M68" i="10"/>
  <c r="N68" i="10"/>
  <c r="O68" i="10"/>
  <c r="J69" i="10"/>
  <c r="K69" i="10"/>
  <c r="L69" i="10"/>
  <c r="M69" i="10"/>
  <c r="N69" i="10"/>
  <c r="O69" i="10"/>
  <c r="J70" i="10"/>
  <c r="K70" i="10"/>
  <c r="L70" i="10"/>
  <c r="M70" i="10"/>
  <c r="N70" i="10"/>
  <c r="O70" i="10"/>
  <c r="J71" i="10"/>
  <c r="K71" i="10"/>
  <c r="L71" i="10"/>
  <c r="M71" i="10"/>
  <c r="N71" i="10"/>
  <c r="O71" i="10"/>
  <c r="J72" i="10"/>
  <c r="K72" i="10"/>
  <c r="L72" i="10"/>
  <c r="M72" i="10"/>
  <c r="N72" i="10"/>
  <c r="O72" i="10"/>
  <c r="J73" i="10"/>
  <c r="K73" i="10"/>
  <c r="L73" i="10"/>
  <c r="M73" i="10"/>
  <c r="N73" i="10"/>
  <c r="O73" i="10"/>
  <c r="J74" i="10"/>
  <c r="K74" i="10"/>
  <c r="L74" i="10"/>
  <c r="M74" i="10"/>
  <c r="N74" i="10"/>
  <c r="O74" i="10"/>
  <c r="J75" i="10"/>
  <c r="K75" i="10"/>
  <c r="L75" i="10"/>
  <c r="M75" i="10"/>
  <c r="N75" i="10"/>
  <c r="O75" i="10"/>
  <c r="J76" i="10"/>
  <c r="K76" i="10"/>
  <c r="L76" i="10"/>
  <c r="M76" i="10"/>
  <c r="N76" i="10"/>
  <c r="O76" i="10"/>
  <c r="J77" i="10"/>
  <c r="K77" i="10"/>
  <c r="L77" i="10"/>
  <c r="M77" i="10"/>
  <c r="N77" i="10"/>
  <c r="O77" i="10"/>
  <c r="J78" i="10"/>
  <c r="K78" i="10"/>
  <c r="L78" i="10"/>
  <c r="M78" i="10"/>
  <c r="N78" i="10"/>
  <c r="O78" i="10"/>
  <c r="J79" i="10"/>
  <c r="K79" i="10"/>
  <c r="L79" i="10"/>
  <c r="M79" i="10"/>
  <c r="N79" i="10"/>
  <c r="O79" i="10"/>
  <c r="J80" i="10"/>
  <c r="K80" i="10"/>
  <c r="L80" i="10"/>
  <c r="M80" i="10"/>
  <c r="N80" i="10"/>
  <c r="O80" i="10"/>
  <c r="J81" i="10"/>
  <c r="K81" i="10"/>
  <c r="L81" i="10"/>
  <c r="M81" i="10"/>
  <c r="N81" i="10"/>
  <c r="O81" i="10"/>
  <c r="J82" i="10"/>
  <c r="K82" i="10"/>
  <c r="L82" i="10"/>
  <c r="M82" i="10"/>
  <c r="N82" i="10"/>
  <c r="O82" i="10"/>
  <c r="J83" i="10"/>
  <c r="K83" i="10"/>
  <c r="L83" i="10"/>
  <c r="M83" i="10"/>
  <c r="N83" i="10"/>
  <c r="O83" i="10"/>
  <c r="J84" i="10"/>
  <c r="K84" i="10"/>
  <c r="L84" i="10"/>
  <c r="M84" i="10"/>
  <c r="N84" i="10"/>
  <c r="O84" i="10"/>
  <c r="J85" i="10"/>
  <c r="K85" i="10"/>
  <c r="L85" i="10"/>
  <c r="M85" i="10"/>
  <c r="N85" i="10"/>
  <c r="O85" i="10"/>
  <c r="J86" i="10"/>
  <c r="K86" i="10"/>
  <c r="L86" i="10"/>
  <c r="M86" i="10"/>
  <c r="N86" i="10"/>
  <c r="O86" i="10"/>
  <c r="J87" i="10"/>
  <c r="K87" i="10"/>
  <c r="L87" i="10"/>
  <c r="M87" i="10"/>
  <c r="N87" i="10"/>
  <c r="O87" i="10"/>
  <c r="J88" i="10"/>
  <c r="K88" i="10"/>
  <c r="L88" i="10"/>
  <c r="M88" i="10"/>
  <c r="N88" i="10"/>
  <c r="O88" i="10"/>
  <c r="J89" i="10"/>
  <c r="K89" i="10"/>
  <c r="L89" i="10"/>
  <c r="M89" i="10"/>
  <c r="N89" i="10"/>
  <c r="O89" i="10"/>
  <c r="J90" i="10"/>
  <c r="K90" i="10"/>
  <c r="L90" i="10"/>
  <c r="M90" i="10"/>
  <c r="N90" i="10"/>
  <c r="O90" i="10"/>
  <c r="J91" i="10"/>
  <c r="K91" i="10"/>
  <c r="L91" i="10"/>
  <c r="M91" i="10"/>
  <c r="N91" i="10"/>
  <c r="O91" i="10"/>
  <c r="J92" i="10"/>
  <c r="K92" i="10"/>
  <c r="L92" i="10"/>
  <c r="M92" i="10"/>
  <c r="N92" i="10"/>
  <c r="O92" i="10"/>
  <c r="J93" i="10"/>
  <c r="K93" i="10"/>
  <c r="L93" i="10"/>
  <c r="M93" i="10"/>
  <c r="N93" i="10"/>
  <c r="O93" i="10"/>
  <c r="J94" i="10"/>
  <c r="K94" i="10"/>
  <c r="L94" i="10"/>
  <c r="M94" i="10"/>
  <c r="N94" i="10"/>
  <c r="O94" i="10"/>
  <c r="J95" i="10"/>
  <c r="K95" i="10"/>
  <c r="L95" i="10"/>
  <c r="M95" i="10"/>
  <c r="N95" i="10"/>
  <c r="O95" i="10"/>
  <c r="J96" i="10"/>
  <c r="K96" i="10"/>
  <c r="L96" i="10"/>
  <c r="M96" i="10"/>
  <c r="N96" i="10"/>
  <c r="O96" i="10"/>
  <c r="J97" i="10"/>
  <c r="K97" i="10"/>
  <c r="L97" i="10"/>
  <c r="M97" i="10"/>
  <c r="N97" i="10"/>
  <c r="O97" i="10"/>
  <c r="J98" i="10"/>
  <c r="K98" i="10"/>
  <c r="L98" i="10"/>
  <c r="M98" i="10"/>
  <c r="N98" i="10"/>
  <c r="O98" i="10"/>
  <c r="J99" i="10"/>
  <c r="K99" i="10"/>
  <c r="L99" i="10"/>
  <c r="M99" i="10"/>
  <c r="N99" i="10"/>
  <c r="O99" i="10"/>
  <c r="J100" i="10"/>
  <c r="K100" i="10"/>
  <c r="L100" i="10"/>
  <c r="M100" i="10"/>
  <c r="N100" i="10"/>
  <c r="O100" i="10"/>
  <c r="J101" i="10"/>
  <c r="K101" i="10"/>
  <c r="L101" i="10"/>
  <c r="M101" i="10"/>
  <c r="N101" i="10"/>
  <c r="O101" i="10"/>
  <c r="J102" i="10"/>
  <c r="K102" i="10"/>
  <c r="L102" i="10"/>
  <c r="M102" i="10"/>
  <c r="N102" i="10"/>
  <c r="O102" i="10"/>
  <c r="J103" i="10"/>
  <c r="K103" i="10"/>
  <c r="L103" i="10"/>
  <c r="M103" i="10"/>
  <c r="N103" i="10"/>
  <c r="O103" i="10"/>
  <c r="J104" i="10"/>
  <c r="K104" i="10"/>
  <c r="L104" i="10"/>
  <c r="M104" i="10"/>
  <c r="N104" i="10"/>
  <c r="O104" i="10"/>
  <c r="J105" i="10"/>
  <c r="K105" i="10"/>
  <c r="L105" i="10"/>
  <c r="M105" i="10"/>
  <c r="N105" i="10"/>
  <c r="O105" i="10"/>
  <c r="J106" i="10"/>
  <c r="K106" i="10"/>
  <c r="L106" i="10"/>
  <c r="M106" i="10"/>
  <c r="N106" i="10"/>
  <c r="O106" i="10"/>
  <c r="J107" i="10"/>
  <c r="K107" i="10"/>
  <c r="L107" i="10"/>
  <c r="M107" i="10"/>
  <c r="N107" i="10"/>
  <c r="O107" i="10"/>
  <c r="J108" i="10"/>
  <c r="K108" i="10"/>
  <c r="L108" i="10"/>
  <c r="M108" i="10"/>
  <c r="N108" i="10"/>
  <c r="O108" i="10"/>
  <c r="J109" i="10"/>
  <c r="K109" i="10"/>
  <c r="L109" i="10"/>
  <c r="M109" i="10"/>
  <c r="N109" i="10"/>
  <c r="O109" i="10"/>
  <c r="J110" i="10"/>
  <c r="K110" i="10"/>
  <c r="L110" i="10"/>
  <c r="M110" i="10"/>
  <c r="N110" i="10"/>
  <c r="O110" i="10"/>
  <c r="J111" i="10"/>
  <c r="K111" i="10"/>
  <c r="L111" i="10"/>
  <c r="M111" i="10"/>
  <c r="N111" i="10"/>
  <c r="O111" i="10"/>
  <c r="J112" i="10"/>
  <c r="K112" i="10"/>
  <c r="L112" i="10"/>
  <c r="M112" i="10"/>
  <c r="N112" i="10"/>
  <c r="O112" i="10"/>
  <c r="J113" i="10"/>
  <c r="K113" i="10"/>
  <c r="L113" i="10"/>
  <c r="M113" i="10"/>
  <c r="N113" i="10"/>
  <c r="O113" i="10"/>
  <c r="J114" i="10"/>
  <c r="K114" i="10"/>
  <c r="L114" i="10"/>
  <c r="M114" i="10"/>
  <c r="N114" i="10"/>
  <c r="O114" i="10"/>
  <c r="J115" i="10"/>
  <c r="K115" i="10"/>
  <c r="L115" i="10"/>
  <c r="M115" i="10"/>
  <c r="N115" i="10"/>
  <c r="O115" i="10"/>
  <c r="J116" i="10"/>
  <c r="K116" i="10"/>
  <c r="L116" i="10"/>
  <c r="M116" i="10"/>
  <c r="N116" i="10"/>
  <c r="O116" i="10"/>
  <c r="J117" i="10"/>
  <c r="K117" i="10"/>
  <c r="L117" i="10"/>
  <c r="M117" i="10"/>
  <c r="N117" i="10"/>
  <c r="O117" i="10"/>
  <c r="J118" i="10"/>
  <c r="K118" i="10"/>
  <c r="L118" i="10"/>
  <c r="M118" i="10"/>
  <c r="N118" i="10"/>
  <c r="O118" i="10"/>
  <c r="J119" i="10"/>
  <c r="K119" i="10"/>
  <c r="L119" i="10"/>
  <c r="M119" i="10"/>
  <c r="N119" i="10"/>
  <c r="O119" i="10"/>
  <c r="J120" i="10"/>
  <c r="K120" i="10"/>
  <c r="L120" i="10"/>
  <c r="M120" i="10"/>
  <c r="N120" i="10"/>
  <c r="O120" i="10"/>
  <c r="J121" i="10"/>
  <c r="K121" i="10"/>
  <c r="L121" i="10"/>
  <c r="M121" i="10"/>
  <c r="N121" i="10"/>
  <c r="O121" i="10"/>
  <c r="J122" i="10"/>
  <c r="K122" i="10"/>
  <c r="L122" i="10"/>
  <c r="M122" i="10"/>
  <c r="N122" i="10"/>
  <c r="O122" i="10"/>
  <c r="J123" i="10"/>
  <c r="K123" i="10"/>
  <c r="L123" i="10"/>
  <c r="M123" i="10"/>
  <c r="N123" i="10"/>
  <c r="O123" i="10"/>
  <c r="J124" i="10"/>
  <c r="K124" i="10"/>
  <c r="L124" i="10"/>
  <c r="M124" i="10"/>
  <c r="N124" i="10"/>
  <c r="O124" i="10"/>
  <c r="J125" i="10"/>
  <c r="K125" i="10"/>
  <c r="L125" i="10"/>
  <c r="M125" i="10"/>
  <c r="N125" i="10"/>
  <c r="O125" i="10"/>
  <c r="J126" i="10"/>
  <c r="K126" i="10"/>
  <c r="L126" i="10"/>
  <c r="M126" i="10"/>
  <c r="N126" i="10"/>
  <c r="O126" i="10"/>
  <c r="J127" i="10"/>
  <c r="K127" i="10"/>
  <c r="L127" i="10"/>
  <c r="M127" i="10"/>
  <c r="N127" i="10"/>
  <c r="O127" i="10"/>
  <c r="J128" i="10"/>
  <c r="K128" i="10"/>
  <c r="L128" i="10"/>
  <c r="M128" i="10"/>
  <c r="N128" i="10"/>
  <c r="O128" i="10"/>
  <c r="J129" i="10"/>
  <c r="K129" i="10"/>
  <c r="L129" i="10"/>
  <c r="M129" i="10"/>
  <c r="N129" i="10"/>
  <c r="O129" i="10"/>
  <c r="J130" i="10"/>
  <c r="K130" i="10"/>
  <c r="L130" i="10"/>
  <c r="M130" i="10"/>
  <c r="N130" i="10"/>
  <c r="O130" i="10"/>
  <c r="J131" i="10"/>
  <c r="K131" i="10"/>
  <c r="L131" i="10"/>
  <c r="M131" i="10"/>
  <c r="N131" i="10"/>
  <c r="O131" i="10"/>
  <c r="J132" i="10"/>
  <c r="K132" i="10"/>
  <c r="L132" i="10"/>
  <c r="M132" i="10"/>
  <c r="N132" i="10"/>
  <c r="O132" i="10"/>
  <c r="J133" i="10"/>
  <c r="K133" i="10"/>
  <c r="L133" i="10"/>
  <c r="M133" i="10"/>
  <c r="N133" i="10"/>
  <c r="O133" i="10"/>
  <c r="J134" i="10"/>
  <c r="K134" i="10"/>
  <c r="L134" i="10"/>
  <c r="M134" i="10"/>
  <c r="N134" i="10"/>
  <c r="O134" i="10"/>
  <c r="J135" i="10"/>
  <c r="K135" i="10"/>
  <c r="L135" i="10"/>
  <c r="M135" i="10"/>
  <c r="N135" i="10"/>
  <c r="O135" i="10"/>
  <c r="J136" i="10"/>
  <c r="K136" i="10"/>
  <c r="L136" i="10"/>
  <c r="M136" i="10"/>
  <c r="N136" i="10"/>
  <c r="O136" i="10"/>
  <c r="J137" i="10"/>
  <c r="K137" i="10"/>
  <c r="L137" i="10"/>
  <c r="M137" i="10"/>
  <c r="N137" i="10"/>
  <c r="O137" i="10"/>
  <c r="J138" i="10"/>
  <c r="K138" i="10"/>
  <c r="L138" i="10"/>
  <c r="M138" i="10"/>
  <c r="N138" i="10"/>
  <c r="O138" i="10"/>
  <c r="J139" i="10"/>
  <c r="K139" i="10"/>
  <c r="L139" i="10"/>
  <c r="M139" i="10"/>
  <c r="N139" i="10"/>
  <c r="O139" i="10"/>
  <c r="J140" i="10"/>
  <c r="K140" i="10"/>
  <c r="L140" i="10"/>
  <c r="M140" i="10"/>
  <c r="N140" i="10"/>
  <c r="O140" i="10"/>
  <c r="J141" i="10"/>
  <c r="K141" i="10"/>
  <c r="L141" i="10"/>
  <c r="M141" i="10"/>
  <c r="N141" i="10"/>
  <c r="O141" i="10"/>
  <c r="J142" i="10"/>
  <c r="K142" i="10"/>
  <c r="L142" i="10"/>
  <c r="M142" i="10"/>
  <c r="N142" i="10"/>
  <c r="O142" i="10"/>
  <c r="J143" i="10"/>
  <c r="K143" i="10"/>
  <c r="L143" i="10"/>
  <c r="M143" i="10"/>
  <c r="N143" i="10"/>
  <c r="O143" i="10"/>
  <c r="J144" i="10"/>
  <c r="K144" i="10"/>
  <c r="L144" i="10"/>
  <c r="M144" i="10"/>
  <c r="N144" i="10"/>
  <c r="O144" i="10"/>
  <c r="J145" i="10"/>
  <c r="K145" i="10"/>
  <c r="L145" i="10"/>
  <c r="M145" i="10"/>
  <c r="N145" i="10"/>
  <c r="O145" i="10"/>
  <c r="J146" i="10"/>
  <c r="K146" i="10"/>
  <c r="L146" i="10"/>
  <c r="M146" i="10"/>
  <c r="N146" i="10"/>
  <c r="O146" i="10"/>
  <c r="J147" i="10"/>
  <c r="K147" i="10"/>
  <c r="L147" i="10"/>
  <c r="M147" i="10"/>
  <c r="N147" i="10"/>
  <c r="O147" i="10"/>
  <c r="J148" i="10"/>
  <c r="K148" i="10"/>
  <c r="L148" i="10"/>
  <c r="M148" i="10"/>
  <c r="N148" i="10"/>
  <c r="O148" i="10"/>
  <c r="J149" i="10"/>
  <c r="K149" i="10"/>
  <c r="L149" i="10"/>
  <c r="M149" i="10"/>
  <c r="N149" i="10"/>
  <c r="O149" i="10"/>
  <c r="J150" i="10"/>
  <c r="K150" i="10"/>
  <c r="L150" i="10"/>
  <c r="M150" i="10"/>
  <c r="N150" i="10"/>
  <c r="O150" i="10"/>
  <c r="J151" i="10"/>
  <c r="K151" i="10"/>
  <c r="L151" i="10"/>
  <c r="M151" i="10"/>
  <c r="N151" i="10"/>
  <c r="O151" i="10"/>
  <c r="J152" i="10"/>
  <c r="K152" i="10"/>
  <c r="L152" i="10"/>
  <c r="M152" i="10"/>
  <c r="N152" i="10"/>
  <c r="O152" i="10"/>
  <c r="J153" i="10"/>
  <c r="K153" i="10"/>
  <c r="L153" i="10"/>
  <c r="M153" i="10"/>
  <c r="N153" i="10"/>
  <c r="O153" i="10"/>
  <c r="J154" i="10"/>
  <c r="K154" i="10"/>
  <c r="L154" i="10"/>
  <c r="M154" i="10"/>
  <c r="N154" i="10"/>
  <c r="O154" i="10"/>
  <c r="J155" i="10"/>
  <c r="K155" i="10"/>
  <c r="L155" i="10"/>
  <c r="M155" i="10"/>
  <c r="N155" i="10"/>
  <c r="O155" i="10"/>
  <c r="J156" i="10"/>
  <c r="K156" i="10"/>
  <c r="L156" i="10"/>
  <c r="M156" i="10"/>
  <c r="N156" i="10"/>
  <c r="O156" i="10"/>
  <c r="J157" i="10"/>
  <c r="K157" i="10"/>
  <c r="L157" i="10"/>
  <c r="M157" i="10"/>
  <c r="N157" i="10"/>
  <c r="O157" i="10"/>
  <c r="J158" i="10"/>
  <c r="K158" i="10"/>
  <c r="L158" i="10"/>
  <c r="M158" i="10"/>
  <c r="N158" i="10"/>
  <c r="O158" i="10"/>
  <c r="J159" i="10"/>
  <c r="K159" i="10"/>
  <c r="L159" i="10"/>
  <c r="M159" i="10"/>
  <c r="N159" i="10"/>
  <c r="O159" i="10"/>
  <c r="J160" i="10"/>
  <c r="K160" i="10"/>
  <c r="L160" i="10"/>
  <c r="M160" i="10"/>
  <c r="N160" i="10"/>
  <c r="O160" i="10"/>
  <c r="J161" i="10"/>
  <c r="K161" i="10"/>
  <c r="L161" i="10"/>
  <c r="M161" i="10"/>
  <c r="N161" i="10"/>
  <c r="O161" i="10"/>
  <c r="J162" i="10"/>
  <c r="K162" i="10"/>
  <c r="L162" i="10"/>
  <c r="M162" i="10"/>
  <c r="N162" i="10"/>
  <c r="O162" i="10"/>
  <c r="J163" i="10"/>
  <c r="K163" i="10"/>
  <c r="L163" i="10"/>
  <c r="M163" i="10"/>
  <c r="N163" i="10"/>
  <c r="O163" i="10"/>
  <c r="J164" i="10"/>
  <c r="K164" i="10"/>
  <c r="L164" i="10"/>
  <c r="M164" i="10"/>
  <c r="N164" i="10"/>
  <c r="O164" i="10"/>
  <c r="J165" i="10"/>
  <c r="K165" i="10"/>
  <c r="L165" i="10"/>
  <c r="M165" i="10"/>
  <c r="N165" i="10"/>
  <c r="O165" i="10"/>
  <c r="J166" i="10"/>
  <c r="K166" i="10"/>
  <c r="L166" i="10"/>
  <c r="M166" i="10"/>
  <c r="N166" i="10"/>
  <c r="O166" i="10"/>
  <c r="J167" i="10"/>
  <c r="K167" i="10"/>
  <c r="L167" i="10"/>
  <c r="M167" i="10"/>
  <c r="N167" i="10"/>
  <c r="O167" i="10"/>
  <c r="J168" i="10"/>
  <c r="K168" i="10"/>
  <c r="L168" i="10"/>
  <c r="M168" i="10"/>
  <c r="N168" i="10"/>
  <c r="O168" i="10"/>
  <c r="J169" i="10"/>
  <c r="K169" i="10"/>
  <c r="L169" i="10"/>
  <c r="M169" i="10"/>
  <c r="N169" i="10"/>
  <c r="O169" i="10"/>
  <c r="J170" i="10"/>
  <c r="K170" i="10"/>
  <c r="L170" i="10"/>
  <c r="M170" i="10"/>
  <c r="N170" i="10"/>
  <c r="O170" i="10"/>
  <c r="J171" i="10"/>
  <c r="K171" i="10"/>
  <c r="L171" i="10"/>
  <c r="M171" i="10"/>
  <c r="N171" i="10"/>
  <c r="O171" i="10"/>
  <c r="J172" i="10"/>
  <c r="K172" i="10"/>
  <c r="L172" i="10"/>
  <c r="M172" i="10"/>
  <c r="N172" i="10"/>
  <c r="O172" i="10"/>
  <c r="J173" i="10"/>
  <c r="K173" i="10"/>
  <c r="L173" i="10"/>
  <c r="M173" i="10"/>
  <c r="N173" i="10"/>
  <c r="O173" i="10"/>
  <c r="J174" i="10"/>
  <c r="K174" i="10"/>
  <c r="L174" i="10"/>
  <c r="M174" i="10"/>
  <c r="N174" i="10"/>
  <c r="O174" i="10"/>
  <c r="J175" i="10"/>
  <c r="K175" i="10"/>
  <c r="L175" i="10"/>
  <c r="M175" i="10"/>
  <c r="N175" i="10"/>
  <c r="O175" i="10"/>
  <c r="J176" i="10"/>
  <c r="K176" i="10"/>
  <c r="L176" i="10"/>
  <c r="M176" i="10"/>
  <c r="N176" i="10"/>
  <c r="O176" i="10"/>
  <c r="J177" i="10"/>
  <c r="K177" i="10"/>
  <c r="L177" i="10"/>
  <c r="M177" i="10"/>
  <c r="N177" i="10"/>
  <c r="O177" i="10"/>
  <c r="J178" i="10"/>
  <c r="K178" i="10"/>
  <c r="L178" i="10"/>
  <c r="M178" i="10"/>
  <c r="N178" i="10"/>
  <c r="O178" i="10"/>
  <c r="J179" i="10"/>
  <c r="K179" i="10"/>
  <c r="L179" i="10"/>
  <c r="M179" i="10"/>
  <c r="N179" i="10"/>
  <c r="O179" i="10"/>
  <c r="J180" i="10"/>
  <c r="K180" i="10"/>
  <c r="L180" i="10"/>
  <c r="M180" i="10"/>
  <c r="N180" i="10"/>
  <c r="O180" i="10"/>
  <c r="J181" i="10"/>
  <c r="K181" i="10"/>
  <c r="L181" i="10"/>
  <c r="M181" i="10"/>
  <c r="N181" i="10"/>
  <c r="O181" i="10"/>
  <c r="J182" i="10"/>
  <c r="K182" i="10"/>
  <c r="L182" i="10"/>
  <c r="M182" i="10"/>
  <c r="N182" i="10"/>
  <c r="O182" i="10"/>
  <c r="J183" i="10"/>
  <c r="K183" i="10"/>
  <c r="L183" i="10"/>
  <c r="M183" i="10"/>
  <c r="N183" i="10"/>
  <c r="O183" i="10"/>
  <c r="J184" i="10"/>
  <c r="K184" i="10"/>
  <c r="L184" i="10"/>
  <c r="M184" i="10"/>
  <c r="N184" i="10"/>
  <c r="O184" i="10"/>
  <c r="J185" i="10"/>
  <c r="K185" i="10"/>
  <c r="L185" i="10"/>
  <c r="M185" i="10"/>
  <c r="N185" i="10"/>
  <c r="O185" i="10"/>
  <c r="J186" i="10"/>
  <c r="K186" i="10"/>
  <c r="L186" i="10"/>
  <c r="M186" i="10"/>
  <c r="N186" i="10"/>
  <c r="O186" i="10"/>
  <c r="J187" i="10"/>
  <c r="K187" i="10"/>
  <c r="L187" i="10"/>
  <c r="M187" i="10"/>
  <c r="N187" i="10"/>
  <c r="O187" i="10"/>
  <c r="J188" i="10"/>
  <c r="K188" i="10"/>
  <c r="L188" i="10"/>
  <c r="M188" i="10"/>
  <c r="N188" i="10"/>
  <c r="O188" i="10"/>
  <c r="J189" i="10"/>
  <c r="K189" i="10"/>
  <c r="L189" i="10"/>
  <c r="M189" i="10"/>
  <c r="N189" i="10"/>
  <c r="O189" i="10"/>
  <c r="J190" i="10"/>
  <c r="K190" i="10"/>
  <c r="L190" i="10"/>
  <c r="M190" i="10"/>
  <c r="N190" i="10"/>
  <c r="O190" i="10"/>
  <c r="J191" i="10"/>
  <c r="K191" i="10"/>
  <c r="L191" i="10"/>
  <c r="M191" i="10"/>
  <c r="N191" i="10"/>
  <c r="O191" i="10"/>
  <c r="J192" i="10"/>
  <c r="K192" i="10"/>
  <c r="L192" i="10"/>
  <c r="M192" i="10"/>
  <c r="N192" i="10"/>
  <c r="O192" i="10"/>
  <c r="J193" i="10"/>
  <c r="K193" i="10"/>
  <c r="L193" i="10"/>
  <c r="M193" i="10"/>
  <c r="N193" i="10"/>
  <c r="O193" i="10"/>
  <c r="J194" i="10"/>
  <c r="K194" i="10"/>
  <c r="L194" i="10"/>
  <c r="M194" i="10"/>
  <c r="N194" i="10"/>
  <c r="O194" i="10"/>
  <c r="J195" i="10"/>
  <c r="K195" i="10"/>
  <c r="L195" i="10"/>
  <c r="M195" i="10"/>
  <c r="N195" i="10"/>
  <c r="O195" i="10"/>
  <c r="J196" i="10"/>
  <c r="K196" i="10"/>
  <c r="L196" i="10"/>
  <c r="M196" i="10"/>
  <c r="N196" i="10"/>
  <c r="O196" i="10"/>
  <c r="J197" i="10"/>
  <c r="K197" i="10"/>
  <c r="L197" i="10"/>
  <c r="M197" i="10"/>
  <c r="N197" i="10"/>
  <c r="O197" i="10"/>
  <c r="J198" i="10"/>
  <c r="K198" i="10"/>
  <c r="L198" i="10"/>
  <c r="M198" i="10"/>
  <c r="N198" i="10"/>
  <c r="O198" i="10"/>
  <c r="J199" i="10"/>
  <c r="K199" i="10"/>
  <c r="L199" i="10"/>
  <c r="M199" i="10"/>
  <c r="N199" i="10"/>
  <c r="O199" i="10"/>
  <c r="J200" i="10"/>
  <c r="K200" i="10"/>
  <c r="L200" i="10"/>
  <c r="M200" i="10"/>
  <c r="N200" i="10"/>
  <c r="O200" i="10"/>
  <c r="J201" i="10"/>
  <c r="K201" i="10"/>
  <c r="L201" i="10"/>
  <c r="M201" i="10"/>
  <c r="N201" i="10"/>
  <c r="O201" i="10"/>
  <c r="J202" i="10"/>
  <c r="K202" i="10"/>
  <c r="L202" i="10"/>
  <c r="M202" i="10"/>
  <c r="N202" i="10"/>
  <c r="O202" i="10"/>
  <c r="J203" i="10"/>
  <c r="K203" i="10"/>
  <c r="L203" i="10"/>
  <c r="M203" i="10"/>
  <c r="N203" i="10"/>
  <c r="O203" i="10"/>
  <c r="J204" i="10"/>
  <c r="K204" i="10"/>
  <c r="L204" i="10"/>
  <c r="M204" i="10"/>
  <c r="N204" i="10"/>
  <c r="O204" i="10"/>
  <c r="J205" i="10"/>
  <c r="K205" i="10"/>
  <c r="L205" i="10"/>
  <c r="M205" i="10"/>
  <c r="N205" i="10"/>
  <c r="O205" i="10"/>
  <c r="J206" i="10"/>
  <c r="K206" i="10"/>
  <c r="L206" i="10"/>
  <c r="M206" i="10"/>
  <c r="N206" i="10"/>
  <c r="O206" i="10"/>
  <c r="J207" i="10"/>
  <c r="K207" i="10"/>
  <c r="L207" i="10"/>
  <c r="M207" i="10"/>
  <c r="N207" i="10"/>
  <c r="O207" i="10"/>
  <c r="J208" i="10"/>
  <c r="K208" i="10"/>
  <c r="L208" i="10"/>
  <c r="M208" i="10"/>
  <c r="N208" i="10"/>
  <c r="O208" i="10"/>
  <c r="J209" i="10"/>
  <c r="K209" i="10"/>
  <c r="L209" i="10"/>
  <c r="M209" i="10"/>
  <c r="N209" i="10"/>
  <c r="O209" i="10"/>
  <c r="J210" i="10"/>
  <c r="K210" i="10"/>
  <c r="L210" i="10"/>
  <c r="M210" i="10"/>
  <c r="N210" i="10"/>
  <c r="O210" i="10"/>
  <c r="J211" i="10"/>
  <c r="K211" i="10"/>
  <c r="L211" i="10"/>
  <c r="M211" i="10"/>
  <c r="N211" i="10"/>
  <c r="O211" i="10"/>
  <c r="J212" i="10"/>
  <c r="K212" i="10"/>
  <c r="L212" i="10"/>
  <c r="M212" i="10"/>
  <c r="N212" i="10"/>
  <c r="O212" i="10"/>
  <c r="J213" i="10"/>
  <c r="K213" i="10"/>
  <c r="L213" i="10"/>
  <c r="M213" i="10"/>
  <c r="N213" i="10"/>
  <c r="O213" i="10"/>
  <c r="J214" i="10"/>
  <c r="K214" i="10"/>
  <c r="L214" i="10"/>
  <c r="M214" i="10"/>
  <c r="N214" i="10"/>
  <c r="O214" i="10"/>
  <c r="J215" i="10"/>
  <c r="K215" i="10"/>
  <c r="L215" i="10"/>
  <c r="M215" i="10"/>
  <c r="N215" i="10"/>
  <c r="O215" i="10"/>
  <c r="J216" i="10"/>
  <c r="K216" i="10"/>
  <c r="L216" i="10"/>
  <c r="M216" i="10"/>
  <c r="N216" i="10"/>
  <c r="O216" i="10"/>
  <c r="J217" i="10"/>
  <c r="K217" i="10"/>
  <c r="L217" i="10"/>
  <c r="M217" i="10"/>
  <c r="N217" i="10"/>
  <c r="O217" i="10"/>
  <c r="J218" i="10"/>
  <c r="K218" i="10"/>
  <c r="L218" i="10"/>
  <c r="M218" i="10"/>
  <c r="N218" i="10"/>
  <c r="O218" i="10"/>
  <c r="J219" i="10"/>
  <c r="K219" i="10"/>
  <c r="L219" i="10"/>
  <c r="M219" i="10"/>
  <c r="N219" i="10"/>
  <c r="O219" i="10"/>
  <c r="J220" i="10"/>
  <c r="K220" i="10"/>
  <c r="L220" i="10"/>
  <c r="M220" i="10"/>
  <c r="N220" i="10"/>
  <c r="O220" i="10"/>
  <c r="J221" i="10"/>
  <c r="K221" i="10"/>
  <c r="L221" i="10"/>
  <c r="M221" i="10"/>
  <c r="N221" i="10"/>
  <c r="O221" i="10"/>
  <c r="J222" i="10"/>
  <c r="K222" i="10"/>
  <c r="L222" i="10"/>
  <c r="M222" i="10"/>
  <c r="N222" i="10"/>
  <c r="O222" i="10"/>
  <c r="J223" i="10"/>
  <c r="K223" i="10"/>
  <c r="L223" i="10"/>
  <c r="M223" i="10"/>
  <c r="N223" i="10"/>
  <c r="O223" i="10"/>
  <c r="J224" i="10"/>
  <c r="K224" i="10"/>
  <c r="L224" i="10"/>
  <c r="M224" i="10"/>
  <c r="N224" i="10"/>
  <c r="O224" i="10"/>
  <c r="J225" i="10"/>
  <c r="K225" i="10"/>
  <c r="L225" i="10"/>
  <c r="M225" i="10"/>
  <c r="N225" i="10"/>
  <c r="O225" i="10"/>
  <c r="J226" i="10"/>
  <c r="K226" i="10"/>
  <c r="L226" i="10"/>
  <c r="M226" i="10"/>
  <c r="N226" i="10"/>
  <c r="O226" i="10"/>
  <c r="J227" i="10"/>
  <c r="K227" i="10"/>
  <c r="L227" i="10"/>
  <c r="M227" i="10"/>
  <c r="N227" i="10"/>
  <c r="O227" i="10"/>
  <c r="J228" i="10"/>
  <c r="K228" i="10"/>
  <c r="L228" i="10"/>
  <c r="M228" i="10"/>
  <c r="N228" i="10"/>
  <c r="O228" i="10"/>
  <c r="J229" i="10"/>
  <c r="K229" i="10"/>
  <c r="L229" i="10"/>
  <c r="M229" i="10"/>
  <c r="N229" i="10"/>
  <c r="O229" i="10"/>
  <c r="J230" i="10"/>
  <c r="K230" i="10"/>
  <c r="L230" i="10"/>
  <c r="M230" i="10"/>
  <c r="N230" i="10"/>
  <c r="O230" i="10"/>
  <c r="J231" i="10"/>
  <c r="K231" i="10"/>
  <c r="L231" i="10"/>
  <c r="M231" i="10"/>
  <c r="N231" i="10"/>
  <c r="O231" i="10"/>
  <c r="J232" i="10"/>
  <c r="K232" i="10"/>
  <c r="L232" i="10"/>
  <c r="M232" i="10"/>
  <c r="N232" i="10"/>
  <c r="O232" i="10"/>
  <c r="J233" i="10"/>
  <c r="K233" i="10"/>
  <c r="L233" i="10"/>
  <c r="M233" i="10"/>
  <c r="N233" i="10"/>
  <c r="O233" i="10"/>
  <c r="J234" i="10"/>
  <c r="K234" i="10"/>
  <c r="L234" i="10"/>
  <c r="M234" i="10"/>
  <c r="N234" i="10"/>
  <c r="O234" i="10"/>
  <c r="J235" i="10"/>
  <c r="K235" i="10"/>
  <c r="L235" i="10"/>
  <c r="M235" i="10"/>
  <c r="N235" i="10"/>
  <c r="O235" i="10"/>
  <c r="J236" i="10"/>
  <c r="K236" i="10"/>
  <c r="L236" i="10"/>
  <c r="M236" i="10"/>
  <c r="N236" i="10"/>
  <c r="O236" i="10"/>
  <c r="J237" i="10"/>
  <c r="K237" i="10"/>
  <c r="L237" i="10"/>
  <c r="M237" i="10"/>
  <c r="N237" i="10"/>
  <c r="O237" i="10"/>
  <c r="J238" i="10"/>
  <c r="K238" i="10"/>
  <c r="L238" i="10"/>
  <c r="M238" i="10"/>
  <c r="N238" i="10"/>
  <c r="O238" i="10"/>
  <c r="J239" i="10"/>
  <c r="K239" i="10"/>
  <c r="L239" i="10"/>
  <c r="M239" i="10"/>
  <c r="N239" i="10"/>
  <c r="O239" i="10"/>
  <c r="J240" i="10"/>
  <c r="K240" i="10"/>
  <c r="L240" i="10"/>
  <c r="M240" i="10"/>
  <c r="N240" i="10"/>
  <c r="O240" i="10"/>
  <c r="J241" i="10"/>
  <c r="K241" i="10"/>
  <c r="L241" i="10"/>
  <c r="M241" i="10"/>
  <c r="N241" i="10"/>
  <c r="O241" i="10"/>
  <c r="J242" i="10"/>
  <c r="K242" i="10"/>
  <c r="L242" i="10"/>
  <c r="M242" i="10"/>
  <c r="N242" i="10"/>
  <c r="O242" i="10"/>
  <c r="J243" i="10"/>
  <c r="K243" i="10"/>
  <c r="L243" i="10"/>
  <c r="M243" i="10"/>
  <c r="N243" i="10"/>
  <c r="O243" i="10"/>
  <c r="J244" i="10"/>
  <c r="K244" i="10"/>
  <c r="L244" i="10"/>
  <c r="M244" i="10"/>
  <c r="N244" i="10"/>
  <c r="O244" i="10"/>
  <c r="J245" i="10"/>
  <c r="K245" i="10"/>
  <c r="L245" i="10"/>
  <c r="M245" i="10"/>
  <c r="N245" i="10"/>
  <c r="O245" i="10"/>
  <c r="J246" i="10"/>
  <c r="K246" i="10"/>
  <c r="L246" i="10"/>
  <c r="M246" i="10"/>
  <c r="N246" i="10"/>
  <c r="O246" i="10"/>
  <c r="J247" i="10"/>
  <c r="K247" i="10"/>
  <c r="L247" i="10"/>
  <c r="M247" i="10"/>
  <c r="N247" i="10"/>
  <c r="O247" i="10"/>
  <c r="J248" i="10"/>
  <c r="K248" i="10"/>
  <c r="L248" i="10"/>
  <c r="M248" i="10"/>
  <c r="N248" i="10"/>
  <c r="O248" i="10"/>
  <c r="J249" i="10"/>
  <c r="K249" i="10"/>
  <c r="L249" i="10"/>
  <c r="M249" i="10"/>
  <c r="N249" i="10"/>
  <c r="O249" i="10"/>
  <c r="J250" i="10"/>
  <c r="K250" i="10"/>
  <c r="L250" i="10"/>
  <c r="M250" i="10"/>
  <c r="N250" i="10"/>
  <c r="O250" i="10"/>
  <c r="J251" i="10"/>
  <c r="K251" i="10"/>
  <c r="L251" i="10"/>
  <c r="M251" i="10"/>
  <c r="N251" i="10"/>
  <c r="O251" i="10"/>
  <c r="J252" i="10"/>
  <c r="K252" i="10"/>
  <c r="L252" i="10"/>
  <c r="M252" i="10"/>
  <c r="N252" i="10"/>
  <c r="O252" i="10"/>
  <c r="J253" i="10"/>
  <c r="K253" i="10"/>
  <c r="L253" i="10"/>
  <c r="M253" i="10"/>
  <c r="N253" i="10"/>
  <c r="O253" i="10"/>
  <c r="J254" i="10"/>
  <c r="K254" i="10"/>
  <c r="L254" i="10"/>
  <c r="M254" i="10"/>
  <c r="N254" i="10"/>
  <c r="O254" i="10"/>
  <c r="J255" i="10"/>
  <c r="K255" i="10"/>
  <c r="L255" i="10"/>
  <c r="M255" i="10"/>
  <c r="N255" i="10"/>
  <c r="O255" i="10"/>
  <c r="J256" i="10"/>
  <c r="K256" i="10"/>
  <c r="L256" i="10"/>
  <c r="M256" i="10"/>
  <c r="N256" i="10"/>
  <c r="O256" i="10"/>
  <c r="J257" i="10"/>
  <c r="K257" i="10"/>
  <c r="L257" i="10"/>
  <c r="M257" i="10"/>
  <c r="N257" i="10"/>
  <c r="O257" i="10"/>
  <c r="J258" i="10"/>
  <c r="K258" i="10"/>
  <c r="L258" i="10"/>
  <c r="M258" i="10"/>
  <c r="N258" i="10"/>
  <c r="O258" i="10"/>
  <c r="J259" i="10"/>
  <c r="K259" i="10"/>
  <c r="L259" i="10"/>
  <c r="M259" i="10"/>
  <c r="N259" i="10"/>
  <c r="O259" i="10"/>
  <c r="J260" i="10"/>
  <c r="K260" i="10"/>
  <c r="L260" i="10"/>
  <c r="M260" i="10"/>
  <c r="N260" i="10"/>
  <c r="O260" i="10"/>
  <c r="J261" i="10"/>
  <c r="K261" i="10"/>
  <c r="L261" i="10"/>
  <c r="M261" i="10"/>
  <c r="N261" i="10"/>
  <c r="O261" i="10"/>
  <c r="J262" i="10"/>
  <c r="K262" i="10"/>
  <c r="L262" i="10"/>
  <c r="M262" i="10"/>
  <c r="N262" i="10"/>
  <c r="O262" i="10"/>
  <c r="J263" i="10"/>
  <c r="K263" i="10"/>
  <c r="L263" i="10"/>
  <c r="M263" i="10"/>
  <c r="N263" i="10"/>
  <c r="O263" i="10"/>
  <c r="J264" i="10"/>
  <c r="K264" i="10"/>
  <c r="L264" i="10"/>
  <c r="M264" i="10"/>
  <c r="N264" i="10"/>
  <c r="O264" i="10"/>
  <c r="J265" i="10"/>
  <c r="K265" i="10"/>
  <c r="L265" i="10"/>
  <c r="M265" i="10"/>
  <c r="N265" i="10"/>
  <c r="O265" i="10"/>
  <c r="J266" i="10"/>
  <c r="K266" i="10"/>
  <c r="L266" i="10"/>
  <c r="M266" i="10"/>
  <c r="N266" i="10"/>
  <c r="O266" i="10"/>
  <c r="J267" i="10"/>
  <c r="K267" i="10"/>
  <c r="L267" i="10"/>
  <c r="M267" i="10"/>
  <c r="N267" i="10"/>
  <c r="O267" i="10"/>
  <c r="J268" i="10"/>
  <c r="K268" i="10"/>
  <c r="L268" i="10"/>
  <c r="M268" i="10"/>
  <c r="N268" i="10"/>
  <c r="O268" i="10"/>
  <c r="J269" i="10"/>
  <c r="K269" i="10"/>
  <c r="L269" i="10"/>
  <c r="M269" i="10"/>
  <c r="N269" i="10"/>
  <c r="O269" i="10"/>
  <c r="J270" i="10"/>
  <c r="K270" i="10"/>
  <c r="L270" i="10"/>
  <c r="M270" i="10"/>
  <c r="N270" i="10"/>
  <c r="O270" i="10"/>
  <c r="J271" i="10"/>
  <c r="K271" i="10"/>
  <c r="L271" i="10"/>
  <c r="M271" i="10"/>
  <c r="N271" i="10"/>
  <c r="O271" i="10"/>
  <c r="J272" i="10"/>
  <c r="K272" i="10"/>
  <c r="L272" i="10"/>
  <c r="M272" i="10"/>
  <c r="N272" i="10"/>
  <c r="O272" i="10"/>
  <c r="J273" i="10"/>
  <c r="K273" i="10"/>
  <c r="L273" i="10"/>
  <c r="M273" i="10"/>
  <c r="N273" i="10"/>
  <c r="O273" i="10"/>
  <c r="J274" i="10"/>
  <c r="K274" i="10"/>
  <c r="L274" i="10"/>
  <c r="M274" i="10"/>
  <c r="N274" i="10"/>
  <c r="O274" i="10"/>
  <c r="J275" i="10"/>
  <c r="K275" i="10"/>
  <c r="L275" i="10"/>
  <c r="M275" i="10"/>
  <c r="N275" i="10"/>
  <c r="O275" i="10"/>
  <c r="J276" i="10"/>
  <c r="K276" i="10"/>
  <c r="L276" i="10"/>
  <c r="M276" i="10"/>
  <c r="N276" i="10"/>
  <c r="O276" i="10"/>
  <c r="J277" i="10"/>
  <c r="K277" i="10"/>
  <c r="L277" i="10"/>
  <c r="M277" i="10"/>
  <c r="N277" i="10"/>
  <c r="O277" i="10"/>
  <c r="J278" i="10"/>
  <c r="K278" i="10"/>
  <c r="L278" i="10"/>
  <c r="M278" i="10"/>
  <c r="N278" i="10"/>
  <c r="O278" i="10"/>
  <c r="J279" i="10"/>
  <c r="K279" i="10"/>
  <c r="L279" i="10"/>
  <c r="M279" i="10"/>
  <c r="N279" i="10"/>
  <c r="O279" i="10"/>
  <c r="J280" i="10"/>
  <c r="K280" i="10"/>
  <c r="L280" i="10"/>
  <c r="M280" i="10"/>
  <c r="N280" i="10"/>
  <c r="O280" i="10"/>
  <c r="J281" i="10"/>
  <c r="K281" i="10"/>
  <c r="L281" i="10"/>
  <c r="M281" i="10"/>
  <c r="N281" i="10"/>
  <c r="O281" i="10"/>
  <c r="J282" i="10"/>
  <c r="K282" i="10"/>
  <c r="L282" i="10"/>
  <c r="M282" i="10"/>
  <c r="N282" i="10"/>
  <c r="O282" i="10"/>
  <c r="J283" i="10"/>
  <c r="K283" i="10"/>
  <c r="L283" i="10"/>
  <c r="M283" i="10"/>
  <c r="N283" i="10"/>
  <c r="O283" i="10"/>
  <c r="J284" i="10"/>
  <c r="K284" i="10"/>
  <c r="L284" i="10"/>
  <c r="M284" i="10"/>
  <c r="N284" i="10"/>
  <c r="O284" i="10"/>
  <c r="J285" i="10"/>
  <c r="K285" i="10"/>
  <c r="L285" i="10"/>
  <c r="M285" i="10"/>
  <c r="N285" i="10"/>
  <c r="O285" i="10"/>
  <c r="J286" i="10"/>
  <c r="K286" i="10"/>
  <c r="L286" i="10"/>
  <c r="M286" i="10"/>
  <c r="N286" i="10"/>
  <c r="O286" i="10"/>
  <c r="J287" i="10"/>
  <c r="K287" i="10"/>
  <c r="L287" i="10"/>
  <c r="M287" i="10"/>
  <c r="N287" i="10"/>
  <c r="O287" i="10"/>
  <c r="J288" i="10"/>
  <c r="K288" i="10"/>
  <c r="L288" i="10"/>
  <c r="M288" i="10"/>
  <c r="N288" i="10"/>
  <c r="O288" i="10"/>
  <c r="J289" i="10"/>
  <c r="K289" i="10"/>
  <c r="L289" i="10"/>
  <c r="M289" i="10"/>
  <c r="N289" i="10"/>
  <c r="O289" i="10"/>
  <c r="J290" i="10"/>
  <c r="K290" i="10"/>
  <c r="L290" i="10"/>
  <c r="M290" i="10"/>
  <c r="N290" i="10"/>
  <c r="O290" i="10"/>
  <c r="J291" i="10"/>
  <c r="K291" i="10"/>
  <c r="L291" i="10"/>
  <c r="M291" i="10"/>
  <c r="N291" i="10"/>
  <c r="O291" i="10"/>
  <c r="J292" i="10"/>
  <c r="K292" i="10"/>
  <c r="L292" i="10"/>
  <c r="M292" i="10"/>
  <c r="N292" i="10"/>
  <c r="O292" i="10"/>
  <c r="J293" i="10"/>
  <c r="K293" i="10"/>
  <c r="L293" i="10"/>
  <c r="M293" i="10"/>
  <c r="N293" i="10"/>
  <c r="O293" i="10"/>
  <c r="J294" i="10"/>
  <c r="K294" i="10"/>
  <c r="L294" i="10"/>
  <c r="M294" i="10"/>
  <c r="N294" i="10"/>
  <c r="O294" i="10"/>
  <c r="J295" i="10"/>
  <c r="K295" i="10"/>
  <c r="L295" i="10"/>
  <c r="M295" i="10"/>
  <c r="N295" i="10"/>
  <c r="O295" i="10"/>
  <c r="J296" i="10"/>
  <c r="K296" i="10"/>
  <c r="L296" i="10"/>
  <c r="M296" i="10"/>
  <c r="N296" i="10"/>
  <c r="O296" i="10"/>
  <c r="J297" i="10"/>
  <c r="K297" i="10"/>
  <c r="L297" i="10"/>
  <c r="M297" i="10"/>
  <c r="N297" i="10"/>
  <c r="O297" i="10"/>
  <c r="J298" i="10"/>
  <c r="K298" i="10"/>
  <c r="L298" i="10"/>
  <c r="M298" i="10"/>
  <c r="N298" i="10"/>
  <c r="O298" i="10"/>
  <c r="J299" i="10"/>
  <c r="K299" i="10"/>
  <c r="L299" i="10"/>
  <c r="M299" i="10"/>
  <c r="N299" i="10"/>
  <c r="O299" i="10"/>
  <c r="J300" i="10"/>
  <c r="K300" i="10"/>
  <c r="L300" i="10"/>
  <c r="M300" i="10"/>
  <c r="N300" i="10"/>
  <c r="O300" i="10"/>
  <c r="J301" i="10"/>
  <c r="K301" i="10"/>
  <c r="L301" i="10"/>
  <c r="M301" i="10"/>
  <c r="N301" i="10"/>
  <c r="O301" i="10"/>
  <c r="J302" i="10"/>
  <c r="K302" i="10"/>
  <c r="L302" i="10"/>
  <c r="M302" i="10"/>
  <c r="N302" i="10"/>
  <c r="O302" i="10"/>
  <c r="J303" i="10"/>
  <c r="K303" i="10"/>
  <c r="L303" i="10"/>
  <c r="M303" i="10"/>
  <c r="N303" i="10"/>
  <c r="O303" i="10"/>
  <c r="J304" i="10"/>
  <c r="K304" i="10"/>
  <c r="L304" i="10"/>
  <c r="M304" i="10"/>
  <c r="N304" i="10"/>
  <c r="O304" i="10"/>
  <c r="J305" i="10"/>
  <c r="K305" i="10"/>
  <c r="L305" i="10"/>
  <c r="M305" i="10"/>
  <c r="N305" i="10"/>
  <c r="O305" i="10"/>
  <c r="J306" i="10"/>
  <c r="K306" i="10"/>
  <c r="L306" i="10"/>
  <c r="M306" i="10"/>
  <c r="N306" i="10"/>
  <c r="O306" i="10"/>
  <c r="J307" i="10"/>
  <c r="K307" i="10"/>
  <c r="L307" i="10"/>
  <c r="M307" i="10"/>
  <c r="N307" i="10"/>
  <c r="O307" i="10"/>
  <c r="J308" i="10"/>
  <c r="K308" i="10"/>
  <c r="L308" i="10"/>
  <c r="M308" i="10"/>
  <c r="N308" i="10"/>
  <c r="O308" i="10"/>
  <c r="J309" i="10"/>
  <c r="K309" i="10"/>
  <c r="L309" i="10"/>
  <c r="M309" i="10"/>
  <c r="N309" i="10"/>
  <c r="O309" i="10"/>
  <c r="J310" i="10"/>
  <c r="K310" i="10"/>
  <c r="L310" i="10"/>
  <c r="M310" i="10"/>
  <c r="N310" i="10"/>
  <c r="O310" i="10"/>
  <c r="J311" i="10"/>
  <c r="K311" i="10"/>
  <c r="L311" i="10"/>
  <c r="M311" i="10"/>
  <c r="N311" i="10"/>
  <c r="O311" i="10"/>
  <c r="J312" i="10"/>
  <c r="K312" i="10"/>
  <c r="L312" i="10"/>
  <c r="M312" i="10"/>
  <c r="N312" i="10"/>
  <c r="O312" i="10"/>
  <c r="J313" i="10"/>
  <c r="K313" i="10"/>
  <c r="L313" i="10"/>
  <c r="M313" i="10"/>
  <c r="N313" i="10"/>
  <c r="O313" i="10"/>
  <c r="J314" i="10"/>
  <c r="K314" i="10"/>
  <c r="L314" i="10"/>
  <c r="M314" i="10"/>
  <c r="N314" i="10"/>
  <c r="O314" i="10"/>
  <c r="J315" i="10"/>
  <c r="K315" i="10"/>
  <c r="L315" i="10"/>
  <c r="M315" i="10"/>
  <c r="N315" i="10"/>
  <c r="O315" i="10"/>
  <c r="J316" i="10"/>
  <c r="K316" i="10"/>
  <c r="L316" i="10"/>
  <c r="M316" i="10"/>
  <c r="N316" i="10"/>
  <c r="O316" i="10"/>
  <c r="J317" i="10"/>
  <c r="K317" i="10"/>
  <c r="L317" i="10"/>
  <c r="M317" i="10"/>
  <c r="N317" i="10"/>
  <c r="O317" i="10"/>
  <c r="J318" i="10"/>
  <c r="K318" i="10"/>
  <c r="L318" i="10"/>
  <c r="M318" i="10"/>
  <c r="N318" i="10"/>
  <c r="O318" i="10"/>
  <c r="J319" i="10"/>
  <c r="K319" i="10"/>
  <c r="L319" i="10"/>
  <c r="M319" i="10"/>
  <c r="N319" i="10"/>
  <c r="O319" i="10"/>
  <c r="J320" i="10"/>
  <c r="K320" i="10"/>
  <c r="L320" i="10"/>
  <c r="M320" i="10"/>
  <c r="N320" i="10"/>
  <c r="O320" i="10"/>
  <c r="J321" i="10"/>
  <c r="K321" i="10"/>
  <c r="L321" i="10"/>
  <c r="M321" i="10"/>
  <c r="N321" i="10"/>
  <c r="O321" i="10"/>
  <c r="J322" i="10"/>
  <c r="K322" i="10"/>
  <c r="L322" i="10"/>
  <c r="M322" i="10"/>
  <c r="N322" i="10"/>
  <c r="O322" i="10"/>
  <c r="J323" i="10"/>
  <c r="K323" i="10"/>
  <c r="L323" i="10"/>
  <c r="M323" i="10"/>
  <c r="N323" i="10"/>
  <c r="O323" i="10"/>
  <c r="J324" i="10"/>
  <c r="K324" i="10"/>
  <c r="L324" i="10"/>
  <c r="M324" i="10"/>
  <c r="N324" i="10"/>
  <c r="O324" i="10"/>
  <c r="J325" i="10"/>
  <c r="K325" i="10"/>
  <c r="L325" i="10"/>
  <c r="M325" i="10"/>
  <c r="N325" i="10"/>
  <c r="O325" i="10"/>
  <c r="J326" i="10"/>
  <c r="K326" i="10"/>
  <c r="L326" i="10"/>
  <c r="M326" i="10"/>
  <c r="N326" i="10"/>
  <c r="O326" i="10"/>
  <c r="J327" i="10"/>
  <c r="K327" i="10"/>
  <c r="L327" i="10"/>
  <c r="M327" i="10"/>
  <c r="N327" i="10"/>
  <c r="O327" i="10"/>
  <c r="J328" i="10"/>
  <c r="K328" i="10"/>
  <c r="L328" i="10"/>
  <c r="M328" i="10"/>
  <c r="N328" i="10"/>
  <c r="O328" i="10"/>
  <c r="J329" i="10"/>
  <c r="K329" i="10"/>
  <c r="L329" i="10"/>
  <c r="M329" i="10"/>
  <c r="N329" i="10"/>
  <c r="O329" i="10"/>
  <c r="J330" i="10"/>
  <c r="K330" i="10"/>
  <c r="L330" i="10"/>
  <c r="M330" i="10"/>
  <c r="N330" i="10"/>
  <c r="O330" i="10"/>
  <c r="J331" i="10"/>
  <c r="K331" i="10"/>
  <c r="L331" i="10"/>
  <c r="M331" i="10"/>
  <c r="N331" i="10"/>
  <c r="O331" i="10"/>
  <c r="J332" i="10"/>
  <c r="K332" i="10"/>
  <c r="L332" i="10"/>
  <c r="M332" i="10"/>
  <c r="N332" i="10"/>
  <c r="O332" i="10"/>
  <c r="J333" i="10"/>
  <c r="K333" i="10"/>
  <c r="L333" i="10"/>
  <c r="M333" i="10"/>
  <c r="N333" i="10"/>
  <c r="O333" i="10"/>
  <c r="J334" i="10"/>
  <c r="K334" i="10"/>
  <c r="L334" i="10"/>
  <c r="M334" i="10"/>
  <c r="N334" i="10"/>
  <c r="O334" i="10"/>
  <c r="J335" i="10"/>
  <c r="K335" i="10"/>
  <c r="L335" i="10"/>
  <c r="M335" i="10"/>
  <c r="N335" i="10"/>
  <c r="O335" i="10"/>
  <c r="J336" i="10"/>
  <c r="K336" i="10"/>
  <c r="L336" i="10"/>
  <c r="M336" i="10"/>
  <c r="N336" i="10"/>
  <c r="O336" i="10"/>
  <c r="J337" i="10"/>
  <c r="K337" i="10"/>
  <c r="L337" i="10"/>
  <c r="M337" i="10"/>
  <c r="N337" i="10"/>
  <c r="O337" i="10"/>
  <c r="J338" i="10"/>
  <c r="K338" i="10"/>
  <c r="L338" i="10"/>
  <c r="M338" i="10"/>
  <c r="N338" i="10"/>
  <c r="O338" i="10"/>
  <c r="J339" i="10"/>
  <c r="K339" i="10"/>
  <c r="L339" i="10"/>
  <c r="M339" i="10"/>
  <c r="N339" i="10"/>
  <c r="O339" i="10"/>
  <c r="J340" i="10"/>
  <c r="K340" i="10"/>
  <c r="L340" i="10"/>
  <c r="M340" i="10"/>
  <c r="N340" i="10"/>
  <c r="O340" i="10"/>
  <c r="J341" i="10"/>
  <c r="K341" i="10"/>
  <c r="L341" i="10"/>
  <c r="M341" i="10"/>
  <c r="N341" i="10"/>
  <c r="O341" i="10"/>
  <c r="J342" i="10"/>
  <c r="K342" i="10"/>
  <c r="L342" i="10"/>
  <c r="M342" i="10"/>
  <c r="N342" i="10"/>
  <c r="O342" i="10"/>
  <c r="J343" i="10"/>
  <c r="K343" i="10"/>
  <c r="L343" i="10"/>
  <c r="M343" i="10"/>
  <c r="N343" i="10"/>
  <c r="O343" i="10"/>
  <c r="J344" i="10"/>
  <c r="K344" i="10"/>
  <c r="L344" i="10"/>
  <c r="M344" i="10"/>
  <c r="N344" i="10"/>
  <c r="O344" i="10"/>
  <c r="J345" i="10"/>
  <c r="K345" i="10"/>
  <c r="L345" i="10"/>
  <c r="M345" i="10"/>
  <c r="N345" i="10"/>
  <c r="O345" i="10"/>
  <c r="J346" i="10"/>
  <c r="K346" i="10"/>
  <c r="L346" i="10"/>
  <c r="M346" i="10"/>
  <c r="N346" i="10"/>
  <c r="O346" i="10"/>
  <c r="J347" i="10"/>
  <c r="K347" i="10"/>
  <c r="L347" i="10"/>
  <c r="M347" i="10"/>
  <c r="N347" i="10"/>
  <c r="O347" i="10"/>
  <c r="J348" i="10"/>
  <c r="K348" i="10"/>
  <c r="L348" i="10"/>
  <c r="M348" i="10"/>
  <c r="N348" i="10"/>
  <c r="O348" i="10"/>
  <c r="J349" i="10"/>
  <c r="K349" i="10"/>
  <c r="L349" i="10"/>
  <c r="M349" i="10"/>
  <c r="N349" i="10"/>
  <c r="O349" i="10"/>
  <c r="J350" i="10"/>
  <c r="K350" i="10"/>
  <c r="L350" i="10"/>
  <c r="M350" i="10"/>
  <c r="N350" i="10"/>
  <c r="O350" i="10"/>
  <c r="J351" i="10"/>
  <c r="K351" i="10"/>
  <c r="L351" i="10"/>
  <c r="M351" i="10"/>
  <c r="N351" i="10"/>
  <c r="O351" i="10"/>
  <c r="J352" i="10"/>
  <c r="K352" i="10"/>
  <c r="L352" i="10"/>
  <c r="M352" i="10"/>
  <c r="N352" i="10"/>
  <c r="O352" i="10"/>
  <c r="J353" i="10"/>
  <c r="K353" i="10"/>
  <c r="L353" i="10"/>
  <c r="M353" i="10"/>
  <c r="N353" i="10"/>
  <c r="O353" i="10"/>
  <c r="J354" i="10"/>
  <c r="K354" i="10"/>
  <c r="L354" i="10"/>
  <c r="M354" i="10"/>
  <c r="N354" i="10"/>
  <c r="O354" i="10"/>
  <c r="J355" i="10"/>
  <c r="K355" i="10"/>
  <c r="L355" i="10"/>
  <c r="M355" i="10"/>
  <c r="N355" i="10"/>
  <c r="O355" i="10"/>
  <c r="J356" i="10"/>
  <c r="K356" i="10"/>
  <c r="L356" i="10"/>
  <c r="M356" i="10"/>
  <c r="N356" i="10"/>
  <c r="O356" i="10"/>
  <c r="J357" i="10"/>
  <c r="K357" i="10"/>
  <c r="L357" i="10"/>
  <c r="M357" i="10"/>
  <c r="N357" i="10"/>
  <c r="O357" i="10"/>
  <c r="J358" i="10"/>
  <c r="K358" i="10"/>
  <c r="L358" i="10"/>
  <c r="M358" i="10"/>
  <c r="N358" i="10"/>
  <c r="O358" i="10"/>
  <c r="J359" i="10"/>
  <c r="K359" i="10"/>
  <c r="L359" i="10"/>
  <c r="M359" i="10"/>
  <c r="N359" i="10"/>
  <c r="O359" i="10"/>
  <c r="J360" i="10"/>
  <c r="K360" i="10"/>
  <c r="L360" i="10"/>
  <c r="M360" i="10"/>
  <c r="N360" i="10"/>
  <c r="O360" i="10"/>
  <c r="J361" i="10"/>
  <c r="K361" i="10"/>
  <c r="L361" i="10"/>
  <c r="M361" i="10"/>
  <c r="N361" i="10"/>
  <c r="O361" i="10"/>
  <c r="J362" i="10"/>
  <c r="K362" i="10"/>
  <c r="L362" i="10"/>
  <c r="M362" i="10"/>
  <c r="N362" i="10"/>
  <c r="O362" i="10"/>
  <c r="J363" i="10"/>
  <c r="K363" i="10"/>
  <c r="L363" i="10"/>
  <c r="M363" i="10"/>
  <c r="N363" i="10"/>
  <c r="O363" i="10"/>
  <c r="J364" i="10"/>
  <c r="K364" i="10"/>
  <c r="L364" i="10"/>
  <c r="M364" i="10"/>
  <c r="N364" i="10"/>
  <c r="O364" i="10"/>
  <c r="J365" i="10"/>
  <c r="K365" i="10"/>
  <c r="L365" i="10"/>
  <c r="M365" i="10"/>
  <c r="N365" i="10"/>
  <c r="O365" i="10"/>
  <c r="J366" i="10"/>
  <c r="K366" i="10"/>
  <c r="L366" i="10"/>
  <c r="M366" i="10"/>
  <c r="N366" i="10"/>
  <c r="O366" i="10"/>
  <c r="J367" i="10"/>
  <c r="K367" i="10"/>
  <c r="L367" i="10"/>
  <c r="M367" i="10"/>
  <c r="N367" i="10"/>
  <c r="O367" i="10"/>
  <c r="J368" i="10"/>
  <c r="K368" i="10"/>
  <c r="L368" i="10"/>
  <c r="M368" i="10"/>
  <c r="N368" i="10"/>
  <c r="O368" i="10"/>
  <c r="J369" i="10"/>
  <c r="K369" i="10"/>
  <c r="L369" i="10"/>
  <c r="M369" i="10"/>
  <c r="N369" i="10"/>
  <c r="O369" i="10"/>
  <c r="J370" i="10"/>
  <c r="K370" i="10"/>
  <c r="L370" i="10"/>
  <c r="M370" i="10"/>
  <c r="N370" i="10"/>
  <c r="O370" i="10"/>
  <c r="J371" i="10"/>
  <c r="K371" i="10"/>
  <c r="L371" i="10"/>
  <c r="M371" i="10"/>
  <c r="N371" i="10"/>
  <c r="O371" i="10"/>
  <c r="J372" i="10"/>
  <c r="K372" i="10"/>
  <c r="L372" i="10"/>
  <c r="M372" i="10"/>
  <c r="N372" i="10"/>
  <c r="O372" i="10"/>
  <c r="J373" i="10"/>
  <c r="K373" i="10"/>
  <c r="L373" i="10"/>
  <c r="M373" i="10"/>
  <c r="N373" i="10"/>
  <c r="O373" i="10"/>
  <c r="J374" i="10"/>
  <c r="K374" i="10"/>
  <c r="L374" i="10"/>
  <c r="M374" i="10"/>
  <c r="N374" i="10"/>
  <c r="O374" i="10"/>
  <c r="J375" i="10"/>
  <c r="K375" i="10"/>
  <c r="L375" i="10"/>
  <c r="M375" i="10"/>
  <c r="N375" i="10"/>
  <c r="O375" i="10"/>
  <c r="J376" i="10"/>
  <c r="K376" i="10"/>
  <c r="L376" i="10"/>
  <c r="M376" i="10"/>
  <c r="N376" i="10"/>
  <c r="O376" i="10"/>
  <c r="J377" i="10"/>
  <c r="K377" i="10"/>
  <c r="L377" i="10"/>
  <c r="M377" i="10"/>
  <c r="N377" i="10"/>
  <c r="O377" i="10"/>
  <c r="J378" i="10"/>
  <c r="K378" i="10"/>
  <c r="L378" i="10"/>
  <c r="M378" i="10"/>
  <c r="N378" i="10"/>
  <c r="O378" i="10"/>
  <c r="J379" i="10"/>
  <c r="K379" i="10"/>
  <c r="L379" i="10"/>
  <c r="M379" i="10"/>
  <c r="N379" i="10"/>
  <c r="O379" i="10"/>
  <c r="J380" i="10"/>
  <c r="K380" i="10"/>
  <c r="L380" i="10"/>
  <c r="M380" i="10"/>
  <c r="N380" i="10"/>
  <c r="O380" i="10"/>
  <c r="J381" i="10"/>
  <c r="K381" i="10"/>
  <c r="L381" i="10"/>
  <c r="M381" i="10"/>
  <c r="N381" i="10"/>
  <c r="O381" i="10"/>
  <c r="J382" i="10"/>
  <c r="K382" i="10"/>
  <c r="L382" i="10"/>
  <c r="M382" i="10"/>
  <c r="N382" i="10"/>
  <c r="O382" i="10"/>
  <c r="J383" i="10"/>
  <c r="K383" i="10"/>
  <c r="L383" i="10"/>
  <c r="M383" i="10"/>
  <c r="N383" i="10"/>
  <c r="O383" i="10"/>
  <c r="J384" i="10"/>
  <c r="K384" i="10"/>
  <c r="L384" i="10"/>
  <c r="M384" i="10"/>
  <c r="N384" i="10"/>
  <c r="O384" i="10"/>
  <c r="J385" i="10"/>
  <c r="K385" i="10"/>
  <c r="L385" i="10"/>
  <c r="M385" i="10"/>
  <c r="N385" i="10"/>
  <c r="O385" i="10"/>
  <c r="J386" i="10"/>
  <c r="K386" i="10"/>
  <c r="L386" i="10"/>
  <c r="M386" i="10"/>
  <c r="N386" i="10"/>
  <c r="O386" i="10"/>
  <c r="J387" i="10"/>
  <c r="K387" i="10"/>
  <c r="L387" i="10"/>
  <c r="M387" i="10"/>
  <c r="N387" i="10"/>
  <c r="O387" i="10"/>
  <c r="J388" i="10"/>
  <c r="K388" i="10"/>
  <c r="L388" i="10"/>
  <c r="M388" i="10"/>
  <c r="N388" i="10"/>
  <c r="O388" i="10"/>
  <c r="J389" i="10"/>
  <c r="K389" i="10"/>
  <c r="L389" i="10"/>
  <c r="M389" i="10"/>
  <c r="N389" i="10"/>
  <c r="O389" i="10"/>
  <c r="J390" i="10"/>
  <c r="K390" i="10"/>
  <c r="L390" i="10"/>
  <c r="M390" i="10"/>
  <c r="N390" i="10"/>
  <c r="O390" i="10"/>
  <c r="J391" i="10"/>
  <c r="K391" i="10"/>
  <c r="L391" i="10"/>
  <c r="M391" i="10"/>
  <c r="N391" i="10"/>
  <c r="O391" i="10"/>
  <c r="J392" i="10"/>
  <c r="K392" i="10"/>
  <c r="L392" i="10"/>
  <c r="M392" i="10"/>
  <c r="N392" i="10"/>
  <c r="O392" i="10"/>
  <c r="J393" i="10"/>
  <c r="K393" i="10"/>
  <c r="L393" i="10"/>
  <c r="M393" i="10"/>
  <c r="N393" i="10"/>
  <c r="O393" i="10"/>
  <c r="J394" i="10"/>
  <c r="K394" i="10"/>
  <c r="L394" i="10"/>
  <c r="M394" i="10"/>
  <c r="N394" i="10"/>
  <c r="O394" i="10"/>
  <c r="J395" i="10"/>
  <c r="K395" i="10"/>
  <c r="L395" i="10"/>
  <c r="M395" i="10"/>
  <c r="N395" i="10"/>
  <c r="O395" i="10"/>
  <c r="J396" i="10"/>
  <c r="K396" i="10"/>
  <c r="L396" i="10"/>
  <c r="M396" i="10"/>
  <c r="N396" i="10"/>
  <c r="O396" i="10"/>
  <c r="J397" i="10"/>
  <c r="K397" i="10"/>
  <c r="L397" i="10"/>
  <c r="M397" i="10"/>
  <c r="N397" i="10"/>
  <c r="O397" i="10"/>
  <c r="J398" i="10"/>
  <c r="K398" i="10"/>
  <c r="L398" i="10"/>
  <c r="M398" i="10"/>
  <c r="N398" i="10"/>
  <c r="O398" i="10"/>
  <c r="J399" i="10"/>
  <c r="K399" i="10"/>
  <c r="L399" i="10"/>
  <c r="M399" i="10"/>
  <c r="N399" i="10"/>
  <c r="O399" i="10"/>
  <c r="J400" i="10"/>
  <c r="K400" i="10"/>
  <c r="L400" i="10"/>
  <c r="M400" i="10"/>
  <c r="N400" i="10"/>
  <c r="O400" i="10"/>
  <c r="J401" i="10"/>
  <c r="K401" i="10"/>
  <c r="L401" i="10"/>
  <c r="M401" i="10"/>
  <c r="N401" i="10"/>
  <c r="O401" i="10"/>
  <c r="J402" i="10"/>
  <c r="K402" i="10"/>
  <c r="L402" i="10"/>
  <c r="M402" i="10"/>
  <c r="N402" i="10"/>
  <c r="O402" i="10"/>
  <c r="J403" i="10"/>
  <c r="K403" i="10"/>
  <c r="L403" i="10"/>
  <c r="M403" i="10"/>
  <c r="N403" i="10"/>
  <c r="O403" i="10"/>
  <c r="J404" i="10"/>
  <c r="K404" i="10"/>
  <c r="L404" i="10"/>
  <c r="M404" i="10"/>
  <c r="N404" i="10"/>
  <c r="O404" i="10"/>
  <c r="J405" i="10"/>
  <c r="K405" i="10"/>
  <c r="L405" i="10"/>
  <c r="M405" i="10"/>
  <c r="N405" i="10"/>
  <c r="O405" i="10"/>
  <c r="J406" i="10"/>
  <c r="K406" i="10"/>
  <c r="L406" i="10"/>
  <c r="M406" i="10"/>
  <c r="N406" i="10"/>
  <c r="O406" i="10"/>
  <c r="J407" i="10"/>
  <c r="K407" i="10"/>
  <c r="L407" i="10"/>
  <c r="M407" i="10"/>
  <c r="N407" i="10"/>
  <c r="O407" i="10"/>
  <c r="J408" i="10"/>
  <c r="K408" i="10"/>
  <c r="L408" i="10"/>
  <c r="M408" i="10"/>
  <c r="N408" i="10"/>
  <c r="O408" i="10"/>
  <c r="J409" i="10"/>
  <c r="K409" i="10"/>
  <c r="L409" i="10"/>
  <c r="M409" i="10"/>
  <c r="N409" i="10"/>
  <c r="O409" i="10"/>
  <c r="J410" i="10"/>
  <c r="K410" i="10"/>
  <c r="L410" i="10"/>
  <c r="M410" i="10"/>
  <c r="N410" i="10"/>
  <c r="O410" i="10"/>
  <c r="J411" i="10"/>
  <c r="K411" i="10"/>
  <c r="L411" i="10"/>
  <c r="M411" i="10"/>
  <c r="N411" i="10"/>
  <c r="O411" i="10"/>
  <c r="J412" i="10"/>
  <c r="K412" i="10"/>
  <c r="L412" i="10"/>
  <c r="M412" i="10"/>
  <c r="N412" i="10"/>
  <c r="O412" i="10"/>
  <c r="J413" i="10"/>
  <c r="K413" i="10"/>
  <c r="L413" i="10"/>
  <c r="M413" i="10"/>
  <c r="N413" i="10"/>
  <c r="O413" i="10"/>
  <c r="J414" i="10"/>
  <c r="K414" i="10"/>
  <c r="L414" i="10"/>
  <c r="M414" i="10"/>
  <c r="N414" i="10"/>
  <c r="O414" i="10"/>
  <c r="J415" i="10"/>
  <c r="K415" i="10"/>
  <c r="L415" i="10"/>
  <c r="M415" i="10"/>
  <c r="N415" i="10"/>
  <c r="O415" i="10"/>
  <c r="J416" i="10"/>
  <c r="K416" i="10"/>
  <c r="L416" i="10"/>
  <c r="M416" i="10"/>
  <c r="N416" i="10"/>
  <c r="O416" i="10"/>
  <c r="J417" i="10"/>
  <c r="K417" i="10"/>
  <c r="L417" i="10"/>
  <c r="M417" i="10"/>
  <c r="N417" i="10"/>
  <c r="O417" i="10"/>
  <c r="J418" i="10"/>
  <c r="K418" i="10"/>
  <c r="L418" i="10"/>
  <c r="M418" i="10"/>
  <c r="N418" i="10"/>
  <c r="O418" i="10"/>
  <c r="J419" i="10"/>
  <c r="K419" i="10"/>
  <c r="L419" i="10"/>
  <c r="M419" i="10"/>
  <c r="N419" i="10"/>
  <c r="O419" i="10"/>
  <c r="J420" i="10"/>
  <c r="K420" i="10"/>
  <c r="L420" i="10"/>
  <c r="M420" i="10"/>
  <c r="N420" i="10"/>
  <c r="O420" i="10"/>
  <c r="J421" i="10"/>
  <c r="K421" i="10"/>
  <c r="L421" i="10"/>
  <c r="M421" i="10"/>
  <c r="N421" i="10"/>
  <c r="O421" i="10"/>
  <c r="J422" i="10"/>
  <c r="K422" i="10"/>
  <c r="L422" i="10"/>
  <c r="M422" i="10"/>
  <c r="N422" i="10"/>
  <c r="O422" i="10"/>
  <c r="J423" i="10"/>
  <c r="K423" i="10"/>
  <c r="L423" i="10"/>
  <c r="M423" i="10"/>
  <c r="N423" i="10"/>
  <c r="O423" i="10"/>
  <c r="J424" i="10"/>
  <c r="K424" i="10"/>
  <c r="L424" i="10"/>
  <c r="M424" i="10"/>
  <c r="N424" i="10"/>
  <c r="O424" i="10"/>
  <c r="J425" i="10"/>
  <c r="K425" i="10"/>
  <c r="L425" i="10"/>
  <c r="M425" i="10"/>
  <c r="N425" i="10"/>
  <c r="O425" i="10"/>
  <c r="J426" i="10"/>
  <c r="K426" i="10"/>
  <c r="L426" i="10"/>
  <c r="M426" i="10"/>
  <c r="N426" i="10"/>
  <c r="O426" i="10"/>
  <c r="J427" i="10"/>
  <c r="K427" i="10"/>
  <c r="L427" i="10"/>
  <c r="M427" i="10"/>
  <c r="N427" i="10"/>
  <c r="O427" i="10"/>
  <c r="J428" i="10"/>
  <c r="K428" i="10"/>
  <c r="L428" i="10"/>
  <c r="M428" i="10"/>
  <c r="N428" i="10"/>
  <c r="O428" i="10"/>
  <c r="J429" i="10"/>
  <c r="K429" i="10"/>
  <c r="L429" i="10"/>
  <c r="M429" i="10"/>
  <c r="N429" i="10"/>
  <c r="O429" i="10"/>
  <c r="J430" i="10"/>
  <c r="K430" i="10"/>
  <c r="L430" i="10"/>
  <c r="M430" i="10"/>
  <c r="N430" i="10"/>
  <c r="O430" i="10"/>
  <c r="J431" i="10"/>
  <c r="K431" i="10"/>
  <c r="L431" i="10"/>
  <c r="M431" i="10"/>
  <c r="N431" i="10"/>
  <c r="O431" i="10"/>
  <c r="J432" i="10"/>
  <c r="K432" i="10"/>
  <c r="L432" i="10"/>
  <c r="M432" i="10"/>
  <c r="N432" i="10"/>
  <c r="O432" i="10"/>
  <c r="J433" i="10"/>
  <c r="K433" i="10"/>
  <c r="L433" i="10"/>
  <c r="M433" i="10"/>
  <c r="N433" i="10"/>
  <c r="O433" i="10"/>
  <c r="J434" i="10"/>
  <c r="K434" i="10"/>
  <c r="L434" i="10"/>
  <c r="M434" i="10"/>
  <c r="N434" i="10"/>
  <c r="O434" i="10"/>
  <c r="J435" i="10"/>
  <c r="K435" i="10"/>
  <c r="L435" i="10"/>
  <c r="M435" i="10"/>
  <c r="N435" i="10"/>
  <c r="O435" i="10"/>
  <c r="J436" i="10"/>
  <c r="K436" i="10"/>
  <c r="L436" i="10"/>
  <c r="M436" i="10"/>
  <c r="N436" i="10"/>
  <c r="O436" i="10"/>
  <c r="J437" i="10"/>
  <c r="K437" i="10"/>
  <c r="L437" i="10"/>
  <c r="M437" i="10"/>
  <c r="N437" i="10"/>
  <c r="O437" i="10"/>
  <c r="J438" i="10"/>
  <c r="K438" i="10"/>
  <c r="L438" i="10"/>
  <c r="M438" i="10"/>
  <c r="N438" i="10"/>
  <c r="O438" i="10"/>
  <c r="J439" i="10"/>
  <c r="K439" i="10"/>
  <c r="L439" i="10"/>
  <c r="M439" i="10"/>
  <c r="N439" i="10"/>
  <c r="O439" i="10"/>
  <c r="J440" i="10"/>
  <c r="K440" i="10"/>
  <c r="L440" i="10"/>
  <c r="M440" i="10"/>
  <c r="N440" i="10"/>
  <c r="O440" i="10"/>
  <c r="J441" i="10"/>
  <c r="K441" i="10"/>
  <c r="L441" i="10"/>
  <c r="M441" i="10"/>
  <c r="N441" i="10"/>
  <c r="O441" i="10"/>
  <c r="J442" i="10"/>
  <c r="K442" i="10"/>
  <c r="L442" i="10"/>
  <c r="M442" i="10"/>
  <c r="N442" i="10"/>
  <c r="O442" i="10"/>
  <c r="J443" i="10"/>
  <c r="K443" i="10"/>
  <c r="L443" i="10"/>
  <c r="M443" i="10"/>
  <c r="N443" i="10"/>
  <c r="O443" i="10"/>
  <c r="J444" i="10"/>
  <c r="K444" i="10"/>
  <c r="L444" i="10"/>
  <c r="M444" i="10"/>
  <c r="N444" i="10"/>
  <c r="O444" i="10"/>
  <c r="J445" i="10"/>
  <c r="K445" i="10"/>
  <c r="L445" i="10"/>
  <c r="M445" i="10"/>
  <c r="N445" i="10"/>
  <c r="O445" i="10"/>
  <c r="J446" i="10"/>
  <c r="K446" i="10"/>
  <c r="L446" i="10"/>
  <c r="M446" i="10"/>
  <c r="N446" i="10"/>
  <c r="O446" i="10"/>
  <c r="J447" i="10"/>
  <c r="K447" i="10"/>
  <c r="L447" i="10"/>
  <c r="M447" i="10"/>
  <c r="N447" i="10"/>
  <c r="O447" i="10"/>
  <c r="J448" i="10"/>
  <c r="K448" i="10"/>
  <c r="L448" i="10"/>
  <c r="M448" i="10"/>
  <c r="N448" i="10"/>
  <c r="O448" i="10"/>
  <c r="J449" i="10"/>
  <c r="K449" i="10"/>
  <c r="L449" i="10"/>
  <c r="M449" i="10"/>
  <c r="N449" i="10"/>
  <c r="O449" i="10"/>
  <c r="J450" i="10"/>
  <c r="K450" i="10"/>
  <c r="L450" i="10"/>
  <c r="M450" i="10"/>
  <c r="N450" i="10"/>
  <c r="O450" i="10"/>
  <c r="J451" i="10"/>
  <c r="K451" i="10"/>
  <c r="L451" i="10"/>
  <c r="M451" i="10"/>
  <c r="N451" i="10"/>
  <c r="O451" i="10"/>
  <c r="J452" i="10"/>
  <c r="K452" i="10"/>
  <c r="L452" i="10"/>
  <c r="M452" i="10"/>
  <c r="N452" i="10"/>
  <c r="O452" i="10"/>
  <c r="J453" i="10"/>
  <c r="K453" i="10"/>
  <c r="L453" i="10"/>
  <c r="M453" i="10"/>
  <c r="N453" i="10"/>
  <c r="O453" i="10"/>
  <c r="J454" i="10"/>
  <c r="K454" i="10"/>
  <c r="L454" i="10"/>
  <c r="M454" i="10"/>
  <c r="N454" i="10"/>
  <c r="O454" i="10"/>
  <c r="J455" i="10"/>
  <c r="K455" i="10"/>
  <c r="L455" i="10"/>
  <c r="M455" i="10"/>
  <c r="N455" i="10"/>
  <c r="O455" i="10"/>
  <c r="J456" i="10"/>
  <c r="K456" i="10"/>
  <c r="L456" i="10"/>
  <c r="M456" i="10"/>
  <c r="N456" i="10"/>
  <c r="O456" i="10"/>
  <c r="J457" i="10"/>
  <c r="K457" i="10"/>
  <c r="L457" i="10"/>
  <c r="M457" i="10"/>
  <c r="N457" i="10"/>
  <c r="O457" i="10"/>
  <c r="J458" i="10"/>
  <c r="K458" i="10"/>
  <c r="L458" i="10"/>
  <c r="M458" i="10"/>
  <c r="N458" i="10"/>
  <c r="O458" i="10"/>
  <c r="J459" i="10"/>
  <c r="K459" i="10"/>
  <c r="L459" i="10"/>
  <c r="M459" i="10"/>
  <c r="N459" i="10"/>
  <c r="O459" i="10"/>
  <c r="J460" i="10"/>
  <c r="K460" i="10"/>
  <c r="L460" i="10"/>
  <c r="M460" i="10"/>
  <c r="N460" i="10"/>
  <c r="O460" i="10"/>
  <c r="J461" i="10"/>
  <c r="K461" i="10"/>
  <c r="L461" i="10"/>
  <c r="M461" i="10"/>
  <c r="N461" i="10"/>
  <c r="O461" i="10"/>
  <c r="J462" i="10"/>
  <c r="K462" i="10"/>
  <c r="L462" i="10"/>
  <c r="M462" i="10"/>
  <c r="N462" i="10"/>
  <c r="O462" i="10"/>
  <c r="J463" i="10"/>
  <c r="K463" i="10"/>
  <c r="L463" i="10"/>
  <c r="M463" i="10"/>
  <c r="N463" i="10"/>
  <c r="O463" i="10"/>
  <c r="J464" i="10"/>
  <c r="K464" i="10"/>
  <c r="L464" i="10"/>
  <c r="M464" i="10"/>
  <c r="N464" i="10"/>
  <c r="O464" i="10"/>
  <c r="J465" i="10"/>
  <c r="K465" i="10"/>
  <c r="L465" i="10"/>
  <c r="M465" i="10"/>
  <c r="N465" i="10"/>
  <c r="O465" i="10"/>
  <c r="J466" i="10"/>
  <c r="K466" i="10"/>
  <c r="L466" i="10"/>
  <c r="M466" i="10"/>
  <c r="N466" i="10"/>
  <c r="O466" i="10"/>
  <c r="J467" i="10"/>
  <c r="K467" i="10"/>
  <c r="L467" i="10"/>
  <c r="M467" i="10"/>
  <c r="N467" i="10"/>
  <c r="O467" i="10"/>
  <c r="J468" i="10"/>
  <c r="K468" i="10"/>
  <c r="L468" i="10"/>
  <c r="M468" i="10"/>
  <c r="N468" i="10"/>
  <c r="O468" i="10"/>
  <c r="J469" i="10"/>
  <c r="K469" i="10"/>
  <c r="L469" i="10"/>
  <c r="M469" i="10"/>
  <c r="N469" i="10"/>
  <c r="O469" i="10"/>
  <c r="J470" i="10"/>
  <c r="K470" i="10"/>
  <c r="L470" i="10"/>
  <c r="M470" i="10"/>
  <c r="N470" i="10"/>
  <c r="O470" i="10"/>
  <c r="J471" i="10"/>
  <c r="K471" i="10"/>
  <c r="L471" i="10"/>
  <c r="M471" i="10"/>
  <c r="N471" i="10"/>
  <c r="O471" i="10"/>
  <c r="J472" i="10"/>
  <c r="K472" i="10"/>
  <c r="L472" i="10"/>
  <c r="M472" i="10"/>
  <c r="N472" i="10"/>
  <c r="O472" i="10"/>
  <c r="J473" i="10"/>
  <c r="K473" i="10"/>
  <c r="L473" i="10"/>
  <c r="M473" i="10"/>
  <c r="N473" i="10"/>
  <c r="O473" i="10"/>
  <c r="J474" i="10"/>
  <c r="K474" i="10"/>
  <c r="L474" i="10"/>
  <c r="M474" i="10"/>
  <c r="N474" i="10"/>
  <c r="O474" i="10"/>
  <c r="J475" i="10"/>
  <c r="K475" i="10"/>
  <c r="L475" i="10"/>
  <c r="M475" i="10"/>
  <c r="N475" i="10"/>
  <c r="O475" i="10"/>
  <c r="J476" i="10"/>
  <c r="K476" i="10"/>
  <c r="L476" i="10"/>
  <c r="M476" i="10"/>
  <c r="N476" i="10"/>
  <c r="O476" i="10"/>
  <c r="J477" i="10"/>
  <c r="K477" i="10"/>
  <c r="L477" i="10"/>
  <c r="M477" i="10"/>
  <c r="N477" i="10"/>
  <c r="O477" i="10"/>
  <c r="J478" i="10"/>
  <c r="K478" i="10"/>
  <c r="L478" i="10"/>
  <c r="M478" i="10"/>
  <c r="N478" i="10"/>
  <c r="O478" i="10"/>
  <c r="J479" i="10"/>
  <c r="K479" i="10"/>
  <c r="L479" i="10"/>
  <c r="M479" i="10"/>
  <c r="N479" i="10"/>
  <c r="O479" i="10"/>
  <c r="J480" i="10"/>
  <c r="K480" i="10"/>
  <c r="L480" i="10"/>
  <c r="M480" i="10"/>
  <c r="N480" i="10"/>
  <c r="O480" i="10"/>
  <c r="J481" i="10"/>
  <c r="K481" i="10"/>
  <c r="L481" i="10"/>
  <c r="M481" i="10"/>
  <c r="N481" i="10"/>
  <c r="O481" i="10"/>
  <c r="J482" i="10"/>
  <c r="K482" i="10"/>
  <c r="L482" i="10"/>
  <c r="M482" i="10"/>
  <c r="N482" i="10"/>
  <c r="O482" i="10"/>
  <c r="J483" i="10"/>
  <c r="K483" i="10"/>
  <c r="L483" i="10"/>
  <c r="M483" i="10"/>
  <c r="N483" i="10"/>
  <c r="O483" i="10"/>
  <c r="J484" i="10"/>
  <c r="K484" i="10"/>
  <c r="L484" i="10"/>
  <c r="M484" i="10"/>
  <c r="N484" i="10"/>
  <c r="O484" i="10"/>
  <c r="J485" i="10"/>
  <c r="K485" i="10"/>
  <c r="L485" i="10"/>
  <c r="M485" i="10"/>
  <c r="N485" i="10"/>
  <c r="O485" i="10"/>
  <c r="J486" i="10"/>
  <c r="K486" i="10"/>
  <c r="L486" i="10"/>
  <c r="M486" i="10"/>
  <c r="N486" i="10"/>
  <c r="O486" i="10"/>
  <c r="J487" i="10"/>
  <c r="K487" i="10"/>
  <c r="L487" i="10"/>
  <c r="M487" i="10"/>
  <c r="N487" i="10"/>
  <c r="O487" i="10"/>
  <c r="J488" i="10"/>
  <c r="K488" i="10"/>
  <c r="L488" i="10"/>
  <c r="M488" i="10"/>
  <c r="N488" i="10"/>
  <c r="O488" i="10"/>
  <c r="J489" i="10"/>
  <c r="K489" i="10"/>
  <c r="L489" i="10"/>
  <c r="M489" i="10"/>
  <c r="N489" i="10"/>
  <c r="O489" i="10"/>
  <c r="J490" i="10"/>
  <c r="K490" i="10"/>
  <c r="L490" i="10"/>
  <c r="M490" i="10"/>
  <c r="N490" i="10"/>
  <c r="O490" i="10"/>
  <c r="J491" i="10"/>
  <c r="K491" i="10"/>
  <c r="L491" i="10"/>
  <c r="M491" i="10"/>
  <c r="N491" i="10"/>
  <c r="O491" i="10"/>
  <c r="J492" i="10"/>
  <c r="K492" i="10"/>
  <c r="L492" i="10"/>
  <c r="M492" i="10"/>
  <c r="N492" i="10"/>
  <c r="O492" i="10"/>
  <c r="J493" i="10"/>
  <c r="K493" i="10"/>
  <c r="L493" i="10"/>
  <c r="M493" i="10"/>
  <c r="N493" i="10"/>
  <c r="O493" i="10"/>
  <c r="J494" i="10"/>
  <c r="K494" i="10"/>
  <c r="L494" i="10"/>
  <c r="M494" i="10"/>
  <c r="N494" i="10"/>
  <c r="O494" i="10"/>
  <c r="J495" i="10"/>
  <c r="K495" i="10"/>
  <c r="L495" i="10"/>
  <c r="M495" i="10"/>
  <c r="N495" i="10"/>
  <c r="O495" i="10"/>
  <c r="J496" i="10"/>
  <c r="K496" i="10"/>
  <c r="L496" i="10"/>
  <c r="M496" i="10"/>
  <c r="N496" i="10"/>
  <c r="O496" i="10"/>
  <c r="J497" i="10"/>
  <c r="K497" i="10"/>
  <c r="L497" i="10"/>
  <c r="M497" i="10"/>
  <c r="N497" i="10"/>
  <c r="O497" i="10"/>
  <c r="J498" i="10"/>
  <c r="K498" i="10"/>
  <c r="L498" i="10"/>
  <c r="M498" i="10"/>
  <c r="N498" i="10"/>
  <c r="O498" i="10"/>
  <c r="J499" i="10"/>
  <c r="K499" i="10"/>
  <c r="L499" i="10"/>
  <c r="M499" i="10"/>
  <c r="N499" i="10"/>
  <c r="O499" i="10"/>
  <c r="J500" i="10"/>
  <c r="K500" i="10"/>
  <c r="L500" i="10"/>
  <c r="M500" i="10"/>
  <c r="N500" i="10"/>
  <c r="O500" i="10"/>
  <c r="J501" i="10"/>
  <c r="K501" i="10"/>
  <c r="L501" i="10"/>
  <c r="M501" i="10"/>
  <c r="N501" i="10"/>
  <c r="O501" i="10"/>
  <c r="J502" i="10"/>
  <c r="K502" i="10"/>
  <c r="L502" i="10"/>
  <c r="M502" i="10"/>
  <c r="N502" i="10"/>
  <c r="O502" i="10"/>
  <c r="J503" i="10"/>
  <c r="K503" i="10"/>
  <c r="L503" i="10"/>
  <c r="M503" i="10"/>
  <c r="N503" i="10"/>
  <c r="O503" i="10"/>
  <c r="J504" i="10"/>
  <c r="K504" i="10"/>
  <c r="L504" i="10"/>
  <c r="M504" i="10"/>
  <c r="N504" i="10"/>
  <c r="O504" i="10"/>
  <c r="J505" i="10"/>
  <c r="K505" i="10"/>
  <c r="L505" i="10"/>
  <c r="M505" i="10"/>
  <c r="N505" i="10"/>
  <c r="O505" i="10"/>
  <c r="J506" i="10"/>
  <c r="K506" i="10"/>
  <c r="L506" i="10"/>
  <c r="M506" i="10"/>
  <c r="N506" i="10"/>
  <c r="O506" i="10"/>
  <c r="J507" i="10"/>
  <c r="K507" i="10"/>
  <c r="L507" i="10"/>
  <c r="M507" i="10"/>
  <c r="N507" i="10"/>
  <c r="O507" i="10"/>
  <c r="J508" i="10"/>
  <c r="K508" i="10"/>
  <c r="L508" i="10"/>
  <c r="M508" i="10"/>
  <c r="N508" i="10"/>
  <c r="O508" i="10"/>
  <c r="J509" i="10"/>
  <c r="K509" i="10"/>
  <c r="L509" i="10"/>
  <c r="M509" i="10"/>
  <c r="N509" i="10"/>
  <c r="O509" i="10"/>
  <c r="J510" i="10"/>
  <c r="K510" i="10"/>
  <c r="L510" i="10"/>
  <c r="M510" i="10"/>
  <c r="N510" i="10"/>
  <c r="O510" i="10"/>
  <c r="J511" i="10"/>
  <c r="K511" i="10"/>
  <c r="L511" i="10"/>
  <c r="M511" i="10"/>
  <c r="N511" i="10"/>
  <c r="O511" i="10"/>
  <c r="J512" i="10"/>
  <c r="K512" i="10"/>
  <c r="L512" i="10"/>
  <c r="M512" i="10"/>
  <c r="N512" i="10"/>
  <c r="O512" i="10"/>
  <c r="J513" i="10"/>
  <c r="K513" i="10"/>
  <c r="L513" i="10"/>
  <c r="M513" i="10"/>
  <c r="N513" i="10"/>
  <c r="O513" i="10"/>
  <c r="J514" i="10"/>
  <c r="K514" i="10"/>
  <c r="L514" i="10"/>
  <c r="M514" i="10"/>
  <c r="N514" i="10"/>
  <c r="O514" i="10"/>
  <c r="J515" i="10"/>
  <c r="K515" i="10"/>
  <c r="L515" i="10"/>
  <c r="M515" i="10"/>
  <c r="N515" i="10"/>
  <c r="O515" i="10"/>
  <c r="J516" i="10"/>
  <c r="K516" i="10"/>
  <c r="L516" i="10"/>
  <c r="M516" i="10"/>
  <c r="N516" i="10"/>
  <c r="O516" i="10"/>
  <c r="J517" i="10"/>
  <c r="K517" i="10"/>
  <c r="L517" i="10"/>
  <c r="M517" i="10"/>
  <c r="N517" i="10"/>
  <c r="O517" i="10"/>
  <c r="J518" i="10"/>
  <c r="K518" i="10"/>
  <c r="L518" i="10"/>
  <c r="M518" i="10"/>
  <c r="N518" i="10"/>
  <c r="O518" i="10"/>
  <c r="J519" i="10"/>
  <c r="K519" i="10"/>
  <c r="L519" i="10"/>
  <c r="M519" i="10"/>
  <c r="N519" i="10"/>
  <c r="O519" i="10"/>
  <c r="J520" i="10"/>
  <c r="K520" i="10"/>
  <c r="L520" i="10"/>
  <c r="M520" i="10"/>
  <c r="N520" i="10"/>
  <c r="O520" i="10"/>
  <c r="J521" i="10"/>
  <c r="K521" i="10"/>
  <c r="L521" i="10"/>
  <c r="M521" i="10"/>
  <c r="N521" i="10"/>
  <c r="O521" i="10"/>
  <c r="J522" i="10"/>
  <c r="K522" i="10"/>
  <c r="L522" i="10"/>
  <c r="M522" i="10"/>
  <c r="N522" i="10"/>
  <c r="O522" i="10"/>
  <c r="J523" i="10"/>
  <c r="K523" i="10"/>
  <c r="L523" i="10"/>
  <c r="M523" i="10"/>
  <c r="N523" i="10"/>
  <c r="O523" i="10"/>
  <c r="J524" i="10"/>
  <c r="K524" i="10"/>
  <c r="L524" i="10"/>
  <c r="M524" i="10"/>
  <c r="N524" i="10"/>
  <c r="O524" i="10"/>
  <c r="J525" i="10"/>
  <c r="K525" i="10"/>
  <c r="L525" i="10"/>
  <c r="M525" i="10"/>
  <c r="N525" i="10"/>
  <c r="O525" i="10"/>
  <c r="J526" i="10"/>
  <c r="K526" i="10"/>
  <c r="L526" i="10"/>
  <c r="M526" i="10"/>
  <c r="N526" i="10"/>
  <c r="O526" i="10"/>
  <c r="J527" i="10"/>
  <c r="K527" i="10"/>
  <c r="L527" i="10"/>
  <c r="M527" i="10"/>
  <c r="N527" i="10"/>
  <c r="O527" i="10"/>
  <c r="J528" i="10"/>
  <c r="K528" i="10"/>
  <c r="L528" i="10"/>
  <c r="M528" i="10"/>
  <c r="N528" i="10"/>
  <c r="O528" i="10"/>
  <c r="J529" i="10"/>
  <c r="K529" i="10"/>
  <c r="L529" i="10"/>
  <c r="M529" i="10"/>
  <c r="N529" i="10"/>
  <c r="O529" i="10"/>
  <c r="J530" i="10"/>
  <c r="K530" i="10"/>
  <c r="L530" i="10"/>
  <c r="M530" i="10"/>
  <c r="N530" i="10"/>
  <c r="O530" i="10"/>
  <c r="J531" i="10"/>
  <c r="K531" i="10"/>
  <c r="L531" i="10"/>
  <c r="M531" i="10"/>
  <c r="N531" i="10"/>
  <c r="O531" i="10"/>
  <c r="J532" i="10"/>
  <c r="K532" i="10"/>
  <c r="L532" i="10"/>
  <c r="M532" i="10"/>
  <c r="N532" i="10"/>
  <c r="O532" i="10"/>
  <c r="J533" i="10"/>
  <c r="K533" i="10"/>
  <c r="L533" i="10"/>
  <c r="M533" i="10"/>
  <c r="N533" i="10"/>
  <c r="O533" i="10"/>
  <c r="J534" i="10"/>
  <c r="K534" i="10"/>
  <c r="L534" i="10"/>
  <c r="M534" i="10"/>
  <c r="N534" i="10"/>
  <c r="O534" i="10"/>
  <c r="J535" i="10"/>
  <c r="K535" i="10"/>
  <c r="L535" i="10"/>
  <c r="M535" i="10"/>
  <c r="N535" i="10"/>
  <c r="O535" i="10"/>
  <c r="J536" i="10"/>
  <c r="K536" i="10"/>
  <c r="L536" i="10"/>
  <c r="M536" i="10"/>
  <c r="N536" i="10"/>
  <c r="O536" i="10"/>
  <c r="J537" i="10"/>
  <c r="K537" i="10"/>
  <c r="L537" i="10"/>
  <c r="M537" i="10"/>
  <c r="N537" i="10"/>
  <c r="O537" i="10"/>
  <c r="J538" i="10"/>
  <c r="K538" i="10"/>
  <c r="L538" i="10"/>
  <c r="M538" i="10"/>
  <c r="N538" i="10"/>
  <c r="O538" i="10"/>
  <c r="J539" i="10"/>
  <c r="K539" i="10"/>
  <c r="L539" i="10"/>
  <c r="M539" i="10"/>
  <c r="N539" i="10"/>
  <c r="O539" i="10"/>
  <c r="J540" i="10"/>
  <c r="K540" i="10"/>
  <c r="L540" i="10"/>
  <c r="M540" i="10"/>
  <c r="N540" i="10"/>
  <c r="O540" i="10"/>
  <c r="J541" i="10"/>
  <c r="K541" i="10"/>
  <c r="L541" i="10"/>
  <c r="M541" i="10"/>
  <c r="N541" i="10"/>
  <c r="O541" i="10"/>
  <c r="J542" i="10"/>
  <c r="K542" i="10"/>
  <c r="L542" i="10"/>
  <c r="M542" i="10"/>
  <c r="N542" i="10"/>
  <c r="O542" i="10"/>
  <c r="J543" i="10"/>
  <c r="K543" i="10"/>
  <c r="L543" i="10"/>
  <c r="M543" i="10"/>
  <c r="N543" i="10"/>
  <c r="O543" i="10"/>
  <c r="J544" i="10"/>
  <c r="K544" i="10"/>
  <c r="L544" i="10"/>
  <c r="M544" i="10"/>
  <c r="N544" i="10"/>
  <c r="O544" i="10"/>
  <c r="J545" i="10"/>
  <c r="K545" i="10"/>
  <c r="L545" i="10"/>
  <c r="M545" i="10"/>
  <c r="N545" i="10"/>
  <c r="O545" i="10"/>
  <c r="J546" i="10"/>
  <c r="K546" i="10"/>
  <c r="L546" i="10"/>
  <c r="M546" i="10"/>
  <c r="N546" i="10"/>
  <c r="O546" i="10"/>
  <c r="J547" i="10"/>
  <c r="K547" i="10"/>
  <c r="L547" i="10"/>
  <c r="M547" i="10"/>
  <c r="N547" i="10"/>
  <c r="O547" i="10"/>
  <c r="J548" i="10"/>
  <c r="K548" i="10"/>
  <c r="L548" i="10"/>
  <c r="M548" i="10"/>
  <c r="N548" i="10"/>
  <c r="O548" i="10"/>
  <c r="J549" i="10"/>
  <c r="K549" i="10"/>
  <c r="L549" i="10"/>
  <c r="M549" i="10"/>
  <c r="N549" i="10"/>
  <c r="O549" i="10"/>
  <c r="J550" i="10"/>
  <c r="K550" i="10"/>
  <c r="L550" i="10"/>
  <c r="M550" i="10"/>
  <c r="N550" i="10"/>
  <c r="O550" i="10"/>
  <c r="J551" i="10"/>
  <c r="K551" i="10"/>
  <c r="L551" i="10"/>
  <c r="M551" i="10"/>
  <c r="N551" i="10"/>
  <c r="O551" i="10"/>
  <c r="J552" i="10"/>
  <c r="K552" i="10"/>
  <c r="L552" i="10"/>
  <c r="M552" i="10"/>
  <c r="N552" i="10"/>
  <c r="O552" i="10"/>
  <c r="J553" i="10"/>
  <c r="K553" i="10"/>
  <c r="L553" i="10"/>
  <c r="M553" i="10"/>
  <c r="N553" i="10"/>
  <c r="O553" i="10"/>
  <c r="J554" i="10"/>
  <c r="K554" i="10"/>
  <c r="L554" i="10"/>
  <c r="M554" i="10"/>
  <c r="N554" i="10"/>
  <c r="O554" i="10"/>
  <c r="J555" i="10"/>
  <c r="K555" i="10"/>
  <c r="L555" i="10"/>
  <c r="M555" i="10"/>
  <c r="N555" i="10"/>
  <c r="O555" i="10"/>
  <c r="J556" i="10"/>
  <c r="K556" i="10"/>
  <c r="L556" i="10"/>
  <c r="M556" i="10"/>
  <c r="N556" i="10"/>
  <c r="O556" i="10"/>
  <c r="J557" i="10"/>
  <c r="K557" i="10"/>
  <c r="L557" i="10"/>
  <c r="M557" i="10"/>
  <c r="N557" i="10"/>
  <c r="O557" i="10"/>
  <c r="J558" i="10"/>
  <c r="K558" i="10"/>
  <c r="L558" i="10"/>
  <c r="M558" i="10"/>
  <c r="N558" i="10"/>
  <c r="O558" i="10"/>
  <c r="J559" i="10"/>
  <c r="K559" i="10"/>
  <c r="L559" i="10"/>
  <c r="M559" i="10"/>
  <c r="N559" i="10"/>
  <c r="O559" i="10"/>
  <c r="J560" i="10"/>
  <c r="K560" i="10"/>
  <c r="L560" i="10"/>
  <c r="M560" i="10"/>
  <c r="N560" i="10"/>
  <c r="O560" i="10"/>
  <c r="J561" i="10"/>
  <c r="K561" i="10"/>
  <c r="L561" i="10"/>
  <c r="M561" i="10"/>
  <c r="N561" i="10"/>
  <c r="O561" i="10"/>
  <c r="J562" i="10"/>
  <c r="K562" i="10"/>
  <c r="L562" i="10"/>
  <c r="M562" i="10"/>
  <c r="N562" i="10"/>
  <c r="O562" i="10"/>
  <c r="J563" i="10"/>
  <c r="K563" i="10"/>
  <c r="L563" i="10"/>
  <c r="M563" i="10"/>
  <c r="N563" i="10"/>
  <c r="O563" i="10"/>
  <c r="J564" i="10"/>
  <c r="K564" i="10"/>
  <c r="L564" i="10"/>
  <c r="M564" i="10"/>
  <c r="N564" i="10"/>
  <c r="O564" i="10"/>
  <c r="J565" i="10"/>
  <c r="K565" i="10"/>
  <c r="L565" i="10"/>
  <c r="M565" i="10"/>
  <c r="N565" i="10"/>
  <c r="O565" i="10"/>
  <c r="J566" i="10"/>
  <c r="K566" i="10"/>
  <c r="L566" i="10"/>
  <c r="M566" i="10"/>
  <c r="N566" i="10"/>
  <c r="O566" i="10"/>
  <c r="J567" i="10"/>
  <c r="K567" i="10"/>
  <c r="L567" i="10"/>
  <c r="M567" i="10"/>
  <c r="N567" i="10"/>
  <c r="O567" i="10"/>
  <c r="J568" i="10"/>
  <c r="K568" i="10"/>
  <c r="L568" i="10"/>
  <c r="M568" i="10"/>
  <c r="N568" i="10"/>
  <c r="O568" i="10"/>
  <c r="J569" i="10"/>
  <c r="K569" i="10"/>
  <c r="L569" i="10"/>
  <c r="M569" i="10"/>
  <c r="N569" i="10"/>
  <c r="O569" i="10"/>
  <c r="J570" i="10"/>
  <c r="K570" i="10"/>
  <c r="L570" i="10"/>
  <c r="M570" i="10"/>
  <c r="N570" i="10"/>
  <c r="O570" i="10"/>
  <c r="J571" i="10"/>
  <c r="K571" i="10"/>
  <c r="L571" i="10"/>
  <c r="M571" i="10"/>
  <c r="N571" i="10"/>
  <c r="O571" i="10"/>
  <c r="J572" i="10"/>
  <c r="K572" i="10"/>
  <c r="L572" i="10"/>
  <c r="M572" i="10"/>
  <c r="N572" i="10"/>
  <c r="O572" i="10"/>
  <c r="J573" i="10"/>
  <c r="K573" i="10"/>
  <c r="L573" i="10"/>
  <c r="M573" i="10"/>
  <c r="N573" i="10"/>
  <c r="O573" i="10"/>
  <c r="J574" i="10"/>
  <c r="K574" i="10"/>
  <c r="L574" i="10"/>
  <c r="M574" i="10"/>
  <c r="N574" i="10"/>
  <c r="O574" i="10"/>
  <c r="J575" i="10"/>
  <c r="K575" i="10"/>
  <c r="L575" i="10"/>
  <c r="M575" i="10"/>
  <c r="N575" i="10"/>
  <c r="O575" i="10"/>
  <c r="J576" i="10"/>
  <c r="K576" i="10"/>
  <c r="L576" i="10"/>
  <c r="M576" i="10"/>
  <c r="N576" i="10"/>
  <c r="O576" i="10"/>
  <c r="J577" i="10"/>
  <c r="K577" i="10"/>
  <c r="L577" i="10"/>
  <c r="M577" i="10"/>
  <c r="N577" i="10"/>
  <c r="O577" i="10"/>
  <c r="J578" i="10"/>
  <c r="K578" i="10"/>
  <c r="L578" i="10"/>
  <c r="M578" i="10"/>
  <c r="N578" i="10"/>
  <c r="O578" i="10"/>
  <c r="J579" i="10"/>
  <c r="K579" i="10"/>
  <c r="L579" i="10"/>
  <c r="M579" i="10"/>
  <c r="N579" i="10"/>
  <c r="O579" i="10"/>
  <c r="J580" i="10"/>
  <c r="K580" i="10"/>
  <c r="L580" i="10"/>
  <c r="M580" i="10"/>
  <c r="N580" i="10"/>
  <c r="O580" i="10"/>
  <c r="J581" i="10"/>
  <c r="K581" i="10"/>
  <c r="L581" i="10"/>
  <c r="M581" i="10"/>
  <c r="N581" i="10"/>
  <c r="O581" i="10"/>
  <c r="J582" i="10"/>
  <c r="K582" i="10"/>
  <c r="L582" i="10"/>
  <c r="M582" i="10"/>
  <c r="N582" i="10"/>
  <c r="O582" i="10"/>
  <c r="J583" i="10"/>
  <c r="K583" i="10"/>
  <c r="L583" i="10"/>
  <c r="M583" i="10"/>
  <c r="N583" i="10"/>
  <c r="O583" i="10"/>
  <c r="J584" i="10"/>
  <c r="K584" i="10"/>
  <c r="L584" i="10"/>
  <c r="M584" i="10"/>
  <c r="N584" i="10"/>
  <c r="O584" i="10"/>
  <c r="J585" i="10"/>
  <c r="K585" i="10"/>
  <c r="L585" i="10"/>
  <c r="M585" i="10"/>
  <c r="N585" i="10"/>
  <c r="O585" i="10"/>
  <c r="J586" i="10"/>
  <c r="K586" i="10"/>
  <c r="L586" i="10"/>
  <c r="M586" i="10"/>
  <c r="N586" i="10"/>
  <c r="O586" i="10"/>
  <c r="J587" i="10"/>
  <c r="K587" i="10"/>
  <c r="L587" i="10"/>
  <c r="M587" i="10"/>
  <c r="N587" i="10"/>
  <c r="O587" i="10"/>
  <c r="J588" i="10"/>
  <c r="K588" i="10"/>
  <c r="L588" i="10"/>
  <c r="M588" i="10"/>
  <c r="N588" i="10"/>
  <c r="O588" i="10"/>
  <c r="J589" i="10"/>
  <c r="K589" i="10"/>
  <c r="L589" i="10"/>
  <c r="M589" i="10"/>
  <c r="N589" i="10"/>
  <c r="O589" i="10"/>
  <c r="J590" i="10"/>
  <c r="K590" i="10"/>
  <c r="L590" i="10"/>
  <c r="M590" i="10"/>
  <c r="N590" i="10"/>
  <c r="O590" i="10"/>
  <c r="J591" i="10"/>
  <c r="K591" i="10"/>
  <c r="L591" i="10"/>
  <c r="M591" i="10"/>
  <c r="N591" i="10"/>
  <c r="O591" i="10"/>
  <c r="J592" i="10"/>
  <c r="K592" i="10"/>
  <c r="L592" i="10"/>
  <c r="M592" i="10"/>
  <c r="N592" i="10"/>
  <c r="O592" i="10"/>
  <c r="J593" i="10"/>
  <c r="K593" i="10"/>
  <c r="L593" i="10"/>
  <c r="M593" i="10"/>
  <c r="N593" i="10"/>
  <c r="O593" i="10"/>
  <c r="J594" i="10"/>
  <c r="K594" i="10"/>
  <c r="L594" i="10"/>
  <c r="M594" i="10"/>
  <c r="N594" i="10"/>
  <c r="O594" i="10"/>
  <c r="J595" i="10"/>
  <c r="K595" i="10"/>
  <c r="L595" i="10"/>
  <c r="M595" i="10"/>
  <c r="N595" i="10"/>
  <c r="O595" i="10"/>
  <c r="J596" i="10"/>
  <c r="K596" i="10"/>
  <c r="L596" i="10"/>
  <c r="M596" i="10"/>
  <c r="N596" i="10"/>
  <c r="O596" i="10"/>
  <c r="J597" i="10"/>
  <c r="K597" i="10"/>
  <c r="L597" i="10"/>
  <c r="M597" i="10"/>
  <c r="N597" i="10"/>
  <c r="O597" i="10"/>
  <c r="J598" i="10"/>
  <c r="K598" i="10"/>
  <c r="L598" i="10"/>
  <c r="M598" i="10"/>
  <c r="N598" i="10"/>
  <c r="O598" i="10"/>
  <c r="J599" i="10"/>
  <c r="K599" i="10"/>
  <c r="L599" i="10"/>
  <c r="M599" i="10"/>
  <c r="N599" i="10"/>
  <c r="O599" i="10"/>
  <c r="J600" i="10"/>
  <c r="K600" i="10"/>
  <c r="L600" i="10"/>
  <c r="M600" i="10"/>
  <c r="N600" i="10"/>
  <c r="O600" i="10"/>
  <c r="J601" i="10"/>
  <c r="K601" i="10"/>
  <c r="L601" i="10"/>
  <c r="M601" i="10"/>
  <c r="N601" i="10"/>
  <c r="O601" i="10"/>
  <c r="J602" i="10"/>
  <c r="K602" i="10"/>
  <c r="L602" i="10"/>
  <c r="M602" i="10"/>
  <c r="N602" i="10"/>
  <c r="O602" i="10"/>
  <c r="J603" i="10"/>
  <c r="K603" i="10"/>
  <c r="L603" i="10"/>
  <c r="M603" i="10"/>
  <c r="N603" i="10"/>
  <c r="O603" i="10"/>
  <c r="J604" i="10"/>
  <c r="K604" i="10"/>
  <c r="L604" i="10"/>
  <c r="M604" i="10"/>
  <c r="N604" i="10"/>
  <c r="O604" i="10"/>
  <c r="J605" i="10"/>
  <c r="K605" i="10"/>
  <c r="L605" i="10"/>
  <c r="M605" i="10"/>
  <c r="N605" i="10"/>
  <c r="O605" i="10"/>
  <c r="J606" i="10"/>
  <c r="K606" i="10"/>
  <c r="L606" i="10"/>
  <c r="M606" i="10"/>
  <c r="N606" i="10"/>
  <c r="O606" i="10"/>
  <c r="J607" i="10"/>
  <c r="K607" i="10"/>
  <c r="L607" i="10"/>
  <c r="M607" i="10"/>
  <c r="N607" i="10"/>
  <c r="O607" i="10"/>
  <c r="J608" i="10"/>
  <c r="K608" i="10"/>
  <c r="L608" i="10"/>
  <c r="M608" i="10"/>
  <c r="N608" i="10"/>
  <c r="O608" i="10"/>
  <c r="J609" i="10"/>
  <c r="K609" i="10"/>
  <c r="L609" i="10"/>
  <c r="M609" i="10"/>
  <c r="N609" i="10"/>
  <c r="O609" i="10"/>
  <c r="J610" i="10"/>
  <c r="K610" i="10"/>
  <c r="L610" i="10"/>
  <c r="M610" i="10"/>
  <c r="N610" i="10"/>
  <c r="O610" i="10"/>
  <c r="J611" i="10"/>
  <c r="K611" i="10"/>
  <c r="L611" i="10"/>
  <c r="M611" i="10"/>
  <c r="N611" i="10"/>
  <c r="O611" i="10"/>
  <c r="J612" i="10"/>
  <c r="K612" i="10"/>
  <c r="L612" i="10"/>
  <c r="M612" i="10"/>
  <c r="N612" i="10"/>
  <c r="O612" i="10"/>
  <c r="J613" i="10"/>
  <c r="K613" i="10"/>
  <c r="L613" i="10"/>
  <c r="M613" i="10"/>
  <c r="N613" i="10"/>
  <c r="O613" i="10"/>
  <c r="J614" i="10"/>
  <c r="K614" i="10"/>
  <c r="L614" i="10"/>
  <c r="M614" i="10"/>
  <c r="N614" i="10"/>
  <c r="O614" i="10"/>
  <c r="J615" i="10"/>
  <c r="K615" i="10"/>
  <c r="L615" i="10"/>
  <c r="M615" i="10"/>
  <c r="N615" i="10"/>
  <c r="O615" i="10"/>
  <c r="J616" i="10"/>
  <c r="K616" i="10"/>
  <c r="L616" i="10"/>
  <c r="M616" i="10"/>
  <c r="N616" i="10"/>
  <c r="O616" i="10"/>
  <c r="J617" i="10"/>
  <c r="K617" i="10"/>
  <c r="L617" i="10"/>
  <c r="M617" i="10"/>
  <c r="N617" i="10"/>
  <c r="O617" i="10"/>
  <c r="J618" i="10"/>
  <c r="K618" i="10"/>
  <c r="L618" i="10"/>
  <c r="M618" i="10"/>
  <c r="N618" i="10"/>
  <c r="O618" i="10"/>
  <c r="J619" i="10"/>
  <c r="K619" i="10"/>
  <c r="L619" i="10"/>
  <c r="M619" i="10"/>
  <c r="N619" i="10"/>
  <c r="O619" i="10"/>
  <c r="J620" i="10"/>
  <c r="K620" i="10"/>
  <c r="L620" i="10"/>
  <c r="M620" i="10"/>
  <c r="N620" i="10"/>
  <c r="O620" i="10"/>
  <c r="J621" i="10"/>
  <c r="K621" i="10"/>
  <c r="L621" i="10"/>
  <c r="M621" i="10"/>
  <c r="N621" i="10"/>
  <c r="O621" i="10"/>
  <c r="J622" i="10"/>
  <c r="K622" i="10"/>
  <c r="L622" i="10"/>
  <c r="M622" i="10"/>
  <c r="N622" i="10"/>
  <c r="O622" i="10"/>
  <c r="J623" i="10"/>
  <c r="K623" i="10"/>
  <c r="L623" i="10"/>
  <c r="M623" i="10"/>
  <c r="N623" i="10"/>
  <c r="O623" i="10"/>
  <c r="J624" i="10"/>
  <c r="K624" i="10"/>
  <c r="L624" i="10"/>
  <c r="M624" i="10"/>
  <c r="N624" i="10"/>
  <c r="O624" i="10"/>
  <c r="J625" i="10"/>
  <c r="K625" i="10"/>
  <c r="L625" i="10"/>
  <c r="M625" i="10"/>
  <c r="N625" i="10"/>
  <c r="O625" i="10"/>
  <c r="J626" i="10"/>
  <c r="K626" i="10"/>
  <c r="L626" i="10"/>
  <c r="M626" i="10"/>
  <c r="N626" i="10"/>
  <c r="O626" i="10"/>
  <c r="J627" i="10"/>
  <c r="K627" i="10"/>
  <c r="L627" i="10"/>
  <c r="M627" i="10"/>
  <c r="N627" i="10"/>
  <c r="O627" i="10"/>
  <c r="J628" i="10"/>
  <c r="K628" i="10"/>
  <c r="L628" i="10"/>
  <c r="M628" i="10"/>
  <c r="N628" i="10"/>
  <c r="O628" i="10"/>
  <c r="J629" i="10"/>
  <c r="K629" i="10"/>
  <c r="L629" i="10"/>
  <c r="M629" i="10"/>
  <c r="N629" i="10"/>
  <c r="O629" i="10"/>
  <c r="J630" i="10"/>
  <c r="K630" i="10"/>
  <c r="L630" i="10"/>
  <c r="M630" i="10"/>
  <c r="N630" i="10"/>
  <c r="O630" i="10"/>
  <c r="J631" i="10"/>
  <c r="K631" i="10"/>
  <c r="L631" i="10"/>
  <c r="M631" i="10"/>
  <c r="N631" i="10"/>
  <c r="O631" i="10"/>
  <c r="J632" i="10"/>
  <c r="K632" i="10"/>
  <c r="L632" i="10"/>
  <c r="M632" i="10"/>
  <c r="N632" i="10"/>
  <c r="O632" i="10"/>
  <c r="J633" i="10"/>
  <c r="K633" i="10"/>
  <c r="L633" i="10"/>
  <c r="M633" i="10"/>
  <c r="N633" i="10"/>
  <c r="O633" i="10"/>
  <c r="J634" i="10"/>
  <c r="K634" i="10"/>
  <c r="L634" i="10"/>
  <c r="M634" i="10"/>
  <c r="N634" i="10"/>
  <c r="O634" i="10"/>
  <c r="J635" i="10"/>
  <c r="K635" i="10"/>
  <c r="L635" i="10"/>
  <c r="M635" i="10"/>
  <c r="N635" i="10"/>
  <c r="O635" i="10"/>
  <c r="J636" i="10"/>
  <c r="K636" i="10"/>
  <c r="L636" i="10"/>
  <c r="M636" i="10"/>
  <c r="N636" i="10"/>
  <c r="O636" i="10"/>
  <c r="J637" i="10"/>
  <c r="K637" i="10"/>
  <c r="L637" i="10"/>
  <c r="M637" i="10"/>
  <c r="N637" i="10"/>
  <c r="O637" i="10"/>
  <c r="J638" i="10"/>
  <c r="K638" i="10"/>
  <c r="L638" i="10"/>
  <c r="M638" i="10"/>
  <c r="N638" i="10"/>
  <c r="O638" i="10"/>
  <c r="J639" i="10"/>
  <c r="K639" i="10"/>
  <c r="L639" i="10"/>
  <c r="M639" i="10"/>
  <c r="N639" i="10"/>
  <c r="O639" i="10"/>
  <c r="J640" i="10"/>
  <c r="K640" i="10"/>
  <c r="L640" i="10"/>
  <c r="M640" i="10"/>
  <c r="N640" i="10"/>
  <c r="O640" i="10"/>
  <c r="J641" i="10"/>
  <c r="K641" i="10"/>
  <c r="L641" i="10"/>
  <c r="M641" i="10"/>
  <c r="N641" i="10"/>
  <c r="O641" i="10"/>
  <c r="J642" i="10"/>
  <c r="K642" i="10"/>
  <c r="L642" i="10"/>
  <c r="M642" i="10"/>
  <c r="N642" i="10"/>
  <c r="O642" i="10"/>
  <c r="J643" i="10"/>
  <c r="K643" i="10"/>
  <c r="L643" i="10"/>
  <c r="M643" i="10"/>
  <c r="N643" i="10"/>
  <c r="O643" i="10"/>
  <c r="J644" i="10"/>
  <c r="K644" i="10"/>
  <c r="L644" i="10"/>
  <c r="M644" i="10"/>
  <c r="N644" i="10"/>
  <c r="O644" i="10"/>
  <c r="J645" i="10"/>
  <c r="K645" i="10"/>
  <c r="L645" i="10"/>
  <c r="M645" i="10"/>
  <c r="N645" i="10"/>
  <c r="O645" i="10"/>
  <c r="J646" i="10"/>
  <c r="K646" i="10"/>
  <c r="L646" i="10"/>
  <c r="M646" i="10"/>
  <c r="N646" i="10"/>
  <c r="O646" i="10"/>
  <c r="J647" i="10"/>
  <c r="K647" i="10"/>
  <c r="L647" i="10"/>
  <c r="M647" i="10"/>
  <c r="N647" i="10"/>
  <c r="O647" i="10"/>
  <c r="J648" i="10"/>
  <c r="K648" i="10"/>
  <c r="L648" i="10"/>
  <c r="M648" i="10"/>
  <c r="N648" i="10"/>
  <c r="O648" i="10"/>
  <c r="J649" i="10"/>
  <c r="K649" i="10"/>
  <c r="L649" i="10"/>
  <c r="M649" i="10"/>
  <c r="N649" i="10"/>
  <c r="O649" i="10"/>
  <c r="J650" i="10"/>
  <c r="K650" i="10"/>
  <c r="L650" i="10"/>
  <c r="M650" i="10"/>
  <c r="N650" i="10"/>
  <c r="O650" i="10"/>
  <c r="J651" i="10"/>
  <c r="K651" i="10"/>
  <c r="L651" i="10"/>
  <c r="M651" i="10"/>
  <c r="N651" i="10"/>
  <c r="O651" i="10"/>
  <c r="J652" i="10"/>
  <c r="K652" i="10"/>
  <c r="L652" i="10"/>
  <c r="M652" i="10"/>
  <c r="N652" i="10"/>
  <c r="O652" i="10"/>
  <c r="J653" i="10"/>
  <c r="K653" i="10"/>
  <c r="L653" i="10"/>
  <c r="M653" i="10"/>
  <c r="N653" i="10"/>
  <c r="O653" i="10"/>
  <c r="J654" i="10"/>
  <c r="K654" i="10"/>
  <c r="L654" i="10"/>
  <c r="M654" i="10"/>
  <c r="N654" i="10"/>
  <c r="O654" i="10"/>
  <c r="J655" i="10"/>
  <c r="K655" i="10"/>
  <c r="L655" i="10"/>
  <c r="M655" i="10"/>
  <c r="N655" i="10"/>
  <c r="O655" i="10"/>
  <c r="J656" i="10"/>
  <c r="K656" i="10"/>
  <c r="L656" i="10"/>
  <c r="M656" i="10"/>
  <c r="N656" i="10"/>
  <c r="O656" i="10"/>
  <c r="J657" i="10"/>
  <c r="K657" i="10"/>
  <c r="L657" i="10"/>
  <c r="M657" i="10"/>
  <c r="N657" i="10"/>
  <c r="O657" i="10"/>
  <c r="J658" i="10"/>
  <c r="K658" i="10"/>
  <c r="L658" i="10"/>
  <c r="M658" i="10"/>
  <c r="N658" i="10"/>
  <c r="O658" i="10"/>
  <c r="J659" i="10"/>
  <c r="K659" i="10"/>
  <c r="L659" i="10"/>
  <c r="M659" i="10"/>
  <c r="N659" i="10"/>
  <c r="O659" i="10"/>
  <c r="J660" i="10"/>
  <c r="K660" i="10"/>
  <c r="L660" i="10"/>
  <c r="M660" i="10"/>
  <c r="N660" i="10"/>
  <c r="O660" i="10"/>
  <c r="J661" i="10"/>
  <c r="K661" i="10"/>
  <c r="L661" i="10"/>
  <c r="M661" i="10"/>
  <c r="N661" i="10"/>
  <c r="O661" i="10"/>
  <c r="J662" i="10"/>
  <c r="K662" i="10"/>
  <c r="L662" i="10"/>
  <c r="M662" i="10"/>
  <c r="N662" i="10"/>
  <c r="O662" i="10"/>
  <c r="J663" i="10"/>
  <c r="K663" i="10"/>
  <c r="L663" i="10"/>
  <c r="M663" i="10"/>
  <c r="N663" i="10"/>
  <c r="O663" i="10"/>
  <c r="J664" i="10"/>
  <c r="K664" i="10"/>
  <c r="L664" i="10"/>
  <c r="M664" i="10"/>
  <c r="N664" i="10"/>
  <c r="O664" i="10"/>
  <c r="J665" i="10"/>
  <c r="K665" i="10"/>
  <c r="L665" i="10"/>
  <c r="M665" i="10"/>
  <c r="N665" i="10"/>
  <c r="O665" i="10"/>
  <c r="J666" i="10"/>
  <c r="K666" i="10"/>
  <c r="L666" i="10"/>
  <c r="M666" i="10"/>
  <c r="N666" i="10"/>
  <c r="O666" i="10"/>
  <c r="J667" i="10"/>
  <c r="K667" i="10"/>
  <c r="L667" i="10"/>
  <c r="M667" i="10"/>
  <c r="N667" i="10"/>
  <c r="O667" i="10"/>
  <c r="J668" i="10"/>
  <c r="K668" i="10"/>
  <c r="L668" i="10"/>
  <c r="M668" i="10"/>
  <c r="N668" i="10"/>
  <c r="O668" i="10"/>
  <c r="J669" i="10"/>
  <c r="K669" i="10"/>
  <c r="L669" i="10"/>
  <c r="M669" i="10"/>
  <c r="N669" i="10"/>
  <c r="O669" i="10"/>
  <c r="J670" i="10"/>
  <c r="K670" i="10"/>
  <c r="L670" i="10"/>
  <c r="M670" i="10"/>
  <c r="N670" i="10"/>
  <c r="O670" i="10"/>
  <c r="J671" i="10"/>
  <c r="K671" i="10"/>
  <c r="L671" i="10"/>
  <c r="M671" i="10"/>
  <c r="N671" i="10"/>
  <c r="O671" i="10"/>
  <c r="J672" i="10"/>
  <c r="K672" i="10"/>
  <c r="L672" i="10"/>
  <c r="M672" i="10"/>
  <c r="N672" i="10"/>
  <c r="O672" i="10"/>
  <c r="J673" i="10"/>
  <c r="K673" i="10"/>
  <c r="L673" i="10"/>
  <c r="M673" i="10"/>
  <c r="N673" i="10"/>
  <c r="O673" i="10"/>
  <c r="J674" i="10"/>
  <c r="K674" i="10"/>
  <c r="L674" i="10"/>
  <c r="M674" i="10"/>
  <c r="N674" i="10"/>
  <c r="O674" i="10"/>
  <c r="J675" i="10"/>
  <c r="K675" i="10"/>
  <c r="L675" i="10"/>
  <c r="M675" i="10"/>
  <c r="N675" i="10"/>
  <c r="O675" i="10"/>
  <c r="J676" i="10"/>
  <c r="K676" i="10"/>
  <c r="L676" i="10"/>
  <c r="M676" i="10"/>
  <c r="N676" i="10"/>
  <c r="O676" i="10"/>
  <c r="J677" i="10"/>
  <c r="K677" i="10"/>
  <c r="L677" i="10"/>
  <c r="M677" i="10"/>
  <c r="N677" i="10"/>
  <c r="O677" i="10"/>
  <c r="J678" i="10"/>
  <c r="K678" i="10"/>
  <c r="L678" i="10"/>
  <c r="M678" i="10"/>
  <c r="N678" i="10"/>
  <c r="O678" i="10"/>
  <c r="J679" i="10"/>
  <c r="K679" i="10"/>
  <c r="L679" i="10"/>
  <c r="M679" i="10"/>
  <c r="N679" i="10"/>
  <c r="O679" i="10"/>
  <c r="J680" i="10"/>
  <c r="K680" i="10"/>
  <c r="L680" i="10"/>
  <c r="M680" i="10"/>
  <c r="N680" i="10"/>
  <c r="O680" i="10"/>
  <c r="J681" i="10"/>
  <c r="K681" i="10"/>
  <c r="L681" i="10"/>
  <c r="M681" i="10"/>
  <c r="N681" i="10"/>
  <c r="O681" i="10"/>
  <c r="J682" i="10"/>
  <c r="K682" i="10"/>
  <c r="L682" i="10"/>
  <c r="M682" i="10"/>
  <c r="N682" i="10"/>
  <c r="O682" i="10"/>
  <c r="J683" i="10"/>
  <c r="K683" i="10"/>
  <c r="L683" i="10"/>
  <c r="M683" i="10"/>
  <c r="N683" i="10"/>
  <c r="O683" i="10"/>
  <c r="J684" i="10"/>
  <c r="K684" i="10"/>
  <c r="L684" i="10"/>
  <c r="M684" i="10"/>
  <c r="N684" i="10"/>
  <c r="O684" i="10"/>
  <c r="J685" i="10"/>
  <c r="K685" i="10"/>
  <c r="L685" i="10"/>
  <c r="M685" i="10"/>
  <c r="N685" i="10"/>
  <c r="O685" i="10"/>
  <c r="J686" i="10"/>
  <c r="K686" i="10"/>
  <c r="L686" i="10"/>
  <c r="M686" i="10"/>
  <c r="N686" i="10"/>
  <c r="O686" i="10"/>
  <c r="J687" i="10"/>
  <c r="K687" i="10"/>
  <c r="L687" i="10"/>
  <c r="M687" i="10"/>
  <c r="N687" i="10"/>
  <c r="O687" i="10"/>
  <c r="J688" i="10"/>
  <c r="K688" i="10"/>
  <c r="L688" i="10"/>
  <c r="M688" i="10"/>
  <c r="N688" i="10"/>
  <c r="O688" i="10"/>
  <c r="J689" i="10"/>
  <c r="K689" i="10"/>
  <c r="L689" i="10"/>
  <c r="M689" i="10"/>
  <c r="N689" i="10"/>
  <c r="O689" i="10"/>
  <c r="J690" i="10"/>
  <c r="K690" i="10"/>
  <c r="L690" i="10"/>
  <c r="M690" i="10"/>
  <c r="N690" i="10"/>
  <c r="O690" i="10"/>
  <c r="J691" i="10"/>
  <c r="K691" i="10"/>
  <c r="L691" i="10"/>
  <c r="M691" i="10"/>
  <c r="N691" i="10"/>
  <c r="O691" i="10"/>
  <c r="J692" i="10"/>
  <c r="K692" i="10"/>
  <c r="L692" i="10"/>
  <c r="M692" i="10"/>
  <c r="N692" i="10"/>
  <c r="O692" i="10"/>
  <c r="J693" i="10"/>
  <c r="K693" i="10"/>
  <c r="L693" i="10"/>
  <c r="M693" i="10"/>
  <c r="N693" i="10"/>
  <c r="O693" i="10"/>
  <c r="J694" i="10"/>
  <c r="K694" i="10"/>
  <c r="L694" i="10"/>
  <c r="M694" i="10"/>
  <c r="N694" i="10"/>
  <c r="O694" i="10"/>
  <c r="J695" i="10"/>
  <c r="K695" i="10"/>
  <c r="L695" i="10"/>
  <c r="M695" i="10"/>
  <c r="N695" i="10"/>
  <c r="O695" i="10"/>
  <c r="J696" i="10"/>
  <c r="K696" i="10"/>
  <c r="L696" i="10"/>
  <c r="M696" i="10"/>
  <c r="N696" i="10"/>
  <c r="O696" i="10"/>
  <c r="J697" i="10"/>
  <c r="K697" i="10"/>
  <c r="L697" i="10"/>
  <c r="M697" i="10"/>
  <c r="N697" i="10"/>
  <c r="O697" i="10"/>
  <c r="J698" i="10"/>
  <c r="K698" i="10"/>
  <c r="L698" i="10"/>
  <c r="M698" i="10"/>
  <c r="N698" i="10"/>
  <c r="O698" i="10"/>
  <c r="J699" i="10"/>
  <c r="K699" i="10"/>
  <c r="L699" i="10"/>
  <c r="M699" i="10"/>
  <c r="N699" i="10"/>
  <c r="O699" i="10"/>
  <c r="J700" i="10"/>
  <c r="K700" i="10"/>
  <c r="L700" i="10"/>
  <c r="M700" i="10"/>
  <c r="N700" i="10"/>
  <c r="O700" i="10"/>
  <c r="J701" i="10"/>
  <c r="K701" i="10"/>
  <c r="L701" i="10"/>
  <c r="M701" i="10"/>
  <c r="N701" i="10"/>
  <c r="O701" i="10"/>
  <c r="J702" i="10"/>
  <c r="K702" i="10"/>
  <c r="L702" i="10"/>
  <c r="M702" i="10"/>
  <c r="N702" i="10"/>
  <c r="O702" i="10"/>
  <c r="J703" i="10"/>
  <c r="K703" i="10"/>
  <c r="L703" i="10"/>
  <c r="M703" i="10"/>
  <c r="N703" i="10"/>
  <c r="O703" i="10"/>
  <c r="J704" i="10"/>
  <c r="K704" i="10"/>
  <c r="L704" i="10"/>
  <c r="M704" i="10"/>
  <c r="N704" i="10"/>
  <c r="O704" i="10"/>
  <c r="J705" i="10"/>
  <c r="K705" i="10"/>
  <c r="L705" i="10"/>
  <c r="M705" i="10"/>
  <c r="N705" i="10"/>
  <c r="O705" i="10"/>
  <c r="J706" i="10"/>
  <c r="K706" i="10"/>
  <c r="L706" i="10"/>
  <c r="M706" i="10"/>
  <c r="N706" i="10"/>
  <c r="O706" i="10"/>
  <c r="J707" i="10"/>
  <c r="K707" i="10"/>
  <c r="L707" i="10"/>
  <c r="M707" i="10"/>
  <c r="N707" i="10"/>
  <c r="O707" i="10"/>
  <c r="J708" i="10"/>
  <c r="K708" i="10"/>
  <c r="L708" i="10"/>
  <c r="M708" i="10"/>
  <c r="N708" i="10"/>
  <c r="O708" i="10"/>
  <c r="J709" i="10"/>
  <c r="K709" i="10"/>
  <c r="L709" i="10"/>
  <c r="M709" i="10"/>
  <c r="N709" i="10"/>
  <c r="O709" i="10"/>
  <c r="J710" i="10"/>
  <c r="K710" i="10"/>
  <c r="L710" i="10"/>
  <c r="M710" i="10"/>
  <c r="N710" i="10"/>
  <c r="O710" i="10"/>
  <c r="J711" i="10"/>
  <c r="K711" i="10"/>
  <c r="L711" i="10"/>
  <c r="M711" i="10"/>
  <c r="N711" i="10"/>
  <c r="O711" i="10"/>
  <c r="J712" i="10"/>
  <c r="K712" i="10"/>
  <c r="L712" i="10"/>
  <c r="M712" i="10"/>
  <c r="N712" i="10"/>
  <c r="O712" i="10"/>
  <c r="J713" i="10"/>
  <c r="K713" i="10"/>
  <c r="L713" i="10"/>
  <c r="M713" i="10"/>
  <c r="N713" i="10"/>
  <c r="O713" i="10"/>
  <c r="J714" i="10"/>
  <c r="K714" i="10"/>
  <c r="L714" i="10"/>
  <c r="M714" i="10"/>
  <c r="N714" i="10"/>
  <c r="O714" i="10"/>
  <c r="J715" i="10"/>
  <c r="K715" i="10"/>
  <c r="L715" i="10"/>
  <c r="M715" i="10"/>
  <c r="N715" i="10"/>
  <c r="O715" i="10"/>
  <c r="J716" i="10"/>
  <c r="K716" i="10"/>
  <c r="L716" i="10"/>
  <c r="M716" i="10"/>
  <c r="N716" i="10"/>
  <c r="O716" i="10"/>
  <c r="J717" i="10"/>
  <c r="K717" i="10"/>
  <c r="L717" i="10"/>
  <c r="M717" i="10"/>
  <c r="N717" i="10"/>
  <c r="O717" i="10"/>
  <c r="J718" i="10"/>
  <c r="K718" i="10"/>
  <c r="L718" i="10"/>
  <c r="M718" i="10"/>
  <c r="N718" i="10"/>
  <c r="O718" i="10"/>
  <c r="J719" i="10"/>
  <c r="K719" i="10"/>
  <c r="L719" i="10"/>
  <c r="M719" i="10"/>
  <c r="N719" i="10"/>
  <c r="O719" i="10"/>
  <c r="J720" i="10"/>
  <c r="K720" i="10"/>
  <c r="L720" i="10"/>
  <c r="M720" i="10"/>
  <c r="N720" i="10"/>
  <c r="O720" i="10"/>
  <c r="J721" i="10"/>
  <c r="K721" i="10"/>
  <c r="L721" i="10"/>
  <c r="M721" i="10"/>
  <c r="N721" i="10"/>
  <c r="O721" i="10"/>
  <c r="J722" i="10"/>
  <c r="K722" i="10"/>
  <c r="L722" i="10"/>
  <c r="M722" i="10"/>
  <c r="N722" i="10"/>
  <c r="O722" i="10"/>
  <c r="J723" i="10"/>
  <c r="K723" i="10"/>
  <c r="L723" i="10"/>
  <c r="M723" i="10"/>
  <c r="N723" i="10"/>
  <c r="O723" i="10"/>
  <c r="J724" i="10"/>
  <c r="K724" i="10"/>
  <c r="L724" i="10"/>
  <c r="M724" i="10"/>
  <c r="N724" i="10"/>
  <c r="O724" i="10"/>
  <c r="J725" i="10"/>
  <c r="K725" i="10"/>
  <c r="L725" i="10"/>
  <c r="M725" i="10"/>
  <c r="N725" i="10"/>
  <c r="O725" i="10"/>
  <c r="J726" i="10"/>
  <c r="K726" i="10"/>
  <c r="L726" i="10"/>
  <c r="M726" i="10"/>
  <c r="N726" i="10"/>
  <c r="O726" i="10"/>
  <c r="J727" i="10"/>
  <c r="K727" i="10"/>
  <c r="L727" i="10"/>
  <c r="M727" i="10"/>
  <c r="N727" i="10"/>
  <c r="O727" i="10"/>
  <c r="J728" i="10"/>
  <c r="K728" i="10"/>
  <c r="L728" i="10"/>
  <c r="M728" i="10"/>
  <c r="N728" i="10"/>
  <c r="O728" i="10"/>
  <c r="J729" i="10"/>
  <c r="K729" i="10"/>
  <c r="L729" i="10"/>
  <c r="M729" i="10"/>
  <c r="N729" i="10"/>
  <c r="O729" i="10"/>
  <c r="J730" i="10"/>
  <c r="K730" i="10"/>
  <c r="L730" i="10"/>
  <c r="M730" i="10"/>
  <c r="N730" i="10"/>
  <c r="O730" i="10"/>
  <c r="J731" i="10"/>
  <c r="K731" i="10"/>
  <c r="L731" i="10"/>
  <c r="M731" i="10"/>
  <c r="N731" i="10"/>
  <c r="O731" i="10"/>
  <c r="J732" i="10"/>
  <c r="K732" i="10"/>
  <c r="L732" i="10"/>
  <c r="M732" i="10"/>
  <c r="N732" i="10"/>
  <c r="O732" i="10"/>
  <c r="J733" i="10"/>
  <c r="K733" i="10"/>
  <c r="L733" i="10"/>
  <c r="M733" i="10"/>
  <c r="N733" i="10"/>
  <c r="O733" i="10"/>
  <c r="J734" i="10"/>
  <c r="K734" i="10"/>
  <c r="L734" i="10"/>
  <c r="M734" i="10"/>
  <c r="N734" i="10"/>
  <c r="O734" i="10"/>
  <c r="J735" i="10"/>
  <c r="K735" i="10"/>
  <c r="L735" i="10"/>
  <c r="M735" i="10"/>
  <c r="N735" i="10"/>
  <c r="O735" i="10"/>
  <c r="J736" i="10"/>
  <c r="K736" i="10"/>
  <c r="L736" i="10"/>
  <c r="M736" i="10"/>
  <c r="N736" i="10"/>
  <c r="O736" i="10"/>
  <c r="J737" i="10"/>
  <c r="K737" i="10"/>
  <c r="L737" i="10"/>
  <c r="M737" i="10"/>
  <c r="N737" i="10"/>
  <c r="O737" i="10"/>
  <c r="J738" i="10"/>
  <c r="K738" i="10"/>
  <c r="L738" i="10"/>
  <c r="M738" i="10"/>
  <c r="N738" i="10"/>
  <c r="O738" i="10"/>
  <c r="J739" i="10"/>
  <c r="K739" i="10"/>
  <c r="L739" i="10"/>
  <c r="M739" i="10"/>
  <c r="N739" i="10"/>
  <c r="O739" i="10"/>
  <c r="J740" i="10"/>
  <c r="K740" i="10"/>
  <c r="L740" i="10"/>
  <c r="M740" i="10"/>
  <c r="N740" i="10"/>
  <c r="O740" i="10"/>
  <c r="J741" i="10"/>
  <c r="K741" i="10"/>
  <c r="L741" i="10"/>
  <c r="M741" i="10"/>
  <c r="N741" i="10"/>
  <c r="O741" i="10"/>
  <c r="J742" i="10"/>
  <c r="K742" i="10"/>
  <c r="L742" i="10"/>
  <c r="M742" i="10"/>
  <c r="N742" i="10"/>
  <c r="O742" i="10"/>
  <c r="J743" i="10"/>
  <c r="K743" i="10"/>
  <c r="L743" i="10"/>
  <c r="M743" i="10"/>
  <c r="N743" i="10"/>
  <c r="O743" i="10"/>
  <c r="J744" i="10"/>
  <c r="K744" i="10"/>
  <c r="L744" i="10"/>
  <c r="M744" i="10"/>
  <c r="N744" i="10"/>
  <c r="O744" i="10"/>
  <c r="J745" i="10"/>
  <c r="K745" i="10"/>
  <c r="L745" i="10"/>
  <c r="M745" i="10"/>
  <c r="N745" i="10"/>
  <c r="O745" i="10"/>
  <c r="J746" i="10"/>
  <c r="K746" i="10"/>
  <c r="L746" i="10"/>
  <c r="M746" i="10"/>
  <c r="N746" i="10"/>
  <c r="O746" i="10"/>
  <c r="J747" i="10"/>
  <c r="K747" i="10"/>
  <c r="L747" i="10"/>
  <c r="M747" i="10"/>
  <c r="N747" i="10"/>
  <c r="O747" i="10"/>
  <c r="J748" i="10"/>
  <c r="K748" i="10"/>
  <c r="L748" i="10"/>
  <c r="M748" i="10"/>
  <c r="N748" i="10"/>
  <c r="O748" i="10"/>
  <c r="J749" i="10"/>
  <c r="K749" i="10"/>
  <c r="L749" i="10"/>
  <c r="M749" i="10"/>
  <c r="N749" i="10"/>
  <c r="O749" i="10"/>
  <c r="J750" i="10"/>
  <c r="K750" i="10"/>
  <c r="L750" i="10"/>
  <c r="M750" i="10"/>
  <c r="N750" i="10"/>
  <c r="O750" i="10"/>
  <c r="J751" i="10"/>
  <c r="K751" i="10"/>
  <c r="L751" i="10"/>
  <c r="M751" i="10"/>
  <c r="N751" i="10"/>
  <c r="O751" i="10"/>
  <c r="J752" i="10"/>
  <c r="K752" i="10"/>
  <c r="L752" i="10"/>
  <c r="M752" i="10"/>
  <c r="N752" i="10"/>
  <c r="O752" i="10"/>
  <c r="J753" i="10"/>
  <c r="K753" i="10"/>
  <c r="L753" i="10"/>
  <c r="M753" i="10"/>
  <c r="N753" i="10"/>
  <c r="O753" i="10"/>
  <c r="J754" i="10"/>
  <c r="K754" i="10"/>
  <c r="L754" i="10"/>
  <c r="M754" i="10"/>
  <c r="N754" i="10"/>
  <c r="O754" i="10"/>
  <c r="J755" i="10"/>
  <c r="K755" i="10"/>
  <c r="L755" i="10"/>
  <c r="M755" i="10"/>
  <c r="N755" i="10"/>
  <c r="O755" i="10"/>
  <c r="J756" i="10"/>
  <c r="K756" i="10"/>
  <c r="L756" i="10"/>
  <c r="M756" i="10"/>
  <c r="N756" i="10"/>
  <c r="O756" i="10"/>
  <c r="J757" i="10"/>
  <c r="K757" i="10"/>
  <c r="L757" i="10"/>
  <c r="M757" i="10"/>
  <c r="N757" i="10"/>
  <c r="O757" i="10"/>
  <c r="J758" i="10"/>
  <c r="K758" i="10"/>
  <c r="L758" i="10"/>
  <c r="M758" i="10"/>
  <c r="N758" i="10"/>
  <c r="O758" i="10"/>
  <c r="J759" i="10"/>
  <c r="K759" i="10"/>
  <c r="L759" i="10"/>
  <c r="M759" i="10"/>
  <c r="N759" i="10"/>
  <c r="O759" i="10"/>
  <c r="J760" i="10"/>
  <c r="K760" i="10"/>
  <c r="L760" i="10"/>
  <c r="M760" i="10"/>
  <c r="N760" i="10"/>
  <c r="O760" i="10"/>
  <c r="J761" i="10"/>
  <c r="K761" i="10"/>
  <c r="L761" i="10"/>
  <c r="M761" i="10"/>
  <c r="N761" i="10"/>
  <c r="O761" i="10"/>
  <c r="J762" i="10"/>
  <c r="K762" i="10"/>
  <c r="L762" i="10"/>
  <c r="M762" i="10"/>
  <c r="N762" i="10"/>
  <c r="O762" i="10"/>
  <c r="J763" i="10"/>
  <c r="K763" i="10"/>
  <c r="L763" i="10"/>
  <c r="M763" i="10"/>
  <c r="N763" i="10"/>
  <c r="O763" i="10"/>
  <c r="J764" i="10"/>
  <c r="K764" i="10"/>
  <c r="L764" i="10"/>
  <c r="M764" i="10"/>
  <c r="N764" i="10"/>
  <c r="O764" i="10"/>
  <c r="J765" i="10"/>
  <c r="K765" i="10"/>
  <c r="L765" i="10"/>
  <c r="M765" i="10"/>
  <c r="N765" i="10"/>
  <c r="O765" i="10"/>
  <c r="J766" i="10"/>
  <c r="K766" i="10"/>
  <c r="L766" i="10"/>
  <c r="M766" i="10"/>
  <c r="N766" i="10"/>
  <c r="O766" i="10"/>
  <c r="J767" i="10"/>
  <c r="K767" i="10"/>
  <c r="L767" i="10"/>
  <c r="M767" i="10"/>
  <c r="N767" i="10"/>
  <c r="O767" i="10"/>
  <c r="J768" i="10"/>
  <c r="K768" i="10"/>
  <c r="L768" i="10"/>
  <c r="M768" i="10"/>
  <c r="N768" i="10"/>
  <c r="O768" i="10"/>
  <c r="J769" i="10"/>
  <c r="K769" i="10"/>
  <c r="L769" i="10"/>
  <c r="M769" i="10"/>
  <c r="N769" i="10"/>
  <c r="O769" i="10"/>
  <c r="J770" i="10"/>
  <c r="K770" i="10"/>
  <c r="L770" i="10"/>
  <c r="M770" i="10"/>
  <c r="N770" i="10"/>
  <c r="O770" i="10"/>
  <c r="J771" i="10"/>
  <c r="K771" i="10"/>
  <c r="L771" i="10"/>
  <c r="M771" i="10"/>
  <c r="N771" i="10"/>
  <c r="O771" i="10"/>
  <c r="J772" i="10"/>
  <c r="K772" i="10"/>
  <c r="L772" i="10"/>
  <c r="M772" i="10"/>
  <c r="N772" i="10"/>
  <c r="O772" i="10"/>
  <c r="J773" i="10"/>
  <c r="K773" i="10"/>
  <c r="L773" i="10"/>
  <c r="M773" i="10"/>
  <c r="N773" i="10"/>
  <c r="O773" i="10"/>
  <c r="J774" i="10"/>
  <c r="K774" i="10"/>
  <c r="L774" i="10"/>
  <c r="M774" i="10"/>
  <c r="N774" i="10"/>
  <c r="O774" i="10"/>
  <c r="J775" i="10"/>
  <c r="K775" i="10"/>
  <c r="L775" i="10"/>
  <c r="M775" i="10"/>
  <c r="N775" i="10"/>
  <c r="O775" i="10"/>
  <c r="J776" i="10"/>
  <c r="K776" i="10"/>
  <c r="L776" i="10"/>
  <c r="M776" i="10"/>
  <c r="N776" i="10"/>
  <c r="O776" i="10"/>
  <c r="J777" i="10"/>
  <c r="K777" i="10"/>
  <c r="L777" i="10"/>
  <c r="M777" i="10"/>
  <c r="N777" i="10"/>
  <c r="O777" i="10"/>
  <c r="J778" i="10"/>
  <c r="K778" i="10"/>
  <c r="L778" i="10"/>
  <c r="M778" i="10"/>
  <c r="N778" i="10"/>
  <c r="O778" i="10"/>
  <c r="J779" i="10"/>
  <c r="K779" i="10"/>
  <c r="L779" i="10"/>
  <c r="M779" i="10"/>
  <c r="N779" i="10"/>
  <c r="O779" i="10"/>
  <c r="J780" i="10"/>
  <c r="K780" i="10"/>
  <c r="L780" i="10"/>
  <c r="M780" i="10"/>
  <c r="N780" i="10"/>
  <c r="O780" i="10"/>
  <c r="J781" i="10"/>
  <c r="K781" i="10"/>
  <c r="L781" i="10"/>
  <c r="M781" i="10"/>
  <c r="N781" i="10"/>
  <c r="O781" i="10"/>
  <c r="J782" i="10"/>
  <c r="K782" i="10"/>
  <c r="L782" i="10"/>
  <c r="M782" i="10"/>
  <c r="N782" i="10"/>
  <c r="O782" i="10"/>
  <c r="J783" i="10"/>
  <c r="K783" i="10"/>
  <c r="L783" i="10"/>
  <c r="M783" i="10"/>
  <c r="N783" i="10"/>
  <c r="O783" i="10"/>
  <c r="J784" i="10"/>
  <c r="K784" i="10"/>
  <c r="L784" i="10"/>
  <c r="M784" i="10"/>
  <c r="N784" i="10"/>
  <c r="O784" i="10"/>
  <c r="J785" i="10"/>
  <c r="K785" i="10"/>
  <c r="L785" i="10"/>
  <c r="M785" i="10"/>
  <c r="N785" i="10"/>
  <c r="O785" i="10"/>
  <c r="J786" i="10"/>
  <c r="K786" i="10"/>
  <c r="L786" i="10"/>
  <c r="M786" i="10"/>
  <c r="N786" i="10"/>
  <c r="O786" i="10"/>
  <c r="J787" i="10"/>
  <c r="K787" i="10"/>
  <c r="L787" i="10"/>
  <c r="M787" i="10"/>
  <c r="N787" i="10"/>
  <c r="O787" i="10"/>
  <c r="J788" i="10"/>
  <c r="K788" i="10"/>
  <c r="L788" i="10"/>
  <c r="M788" i="10"/>
  <c r="N788" i="10"/>
  <c r="O788" i="10"/>
  <c r="J789" i="10"/>
  <c r="K789" i="10"/>
  <c r="L789" i="10"/>
  <c r="M789" i="10"/>
  <c r="N789" i="10"/>
  <c r="O789" i="10"/>
  <c r="J790" i="10"/>
  <c r="K790" i="10"/>
  <c r="L790" i="10"/>
  <c r="M790" i="10"/>
  <c r="N790" i="10"/>
  <c r="O790" i="10"/>
  <c r="J791" i="10"/>
  <c r="K791" i="10"/>
  <c r="L791" i="10"/>
  <c r="M791" i="10"/>
  <c r="N791" i="10"/>
  <c r="O791" i="10"/>
  <c r="J792" i="10"/>
  <c r="K792" i="10"/>
  <c r="L792" i="10"/>
  <c r="M792" i="10"/>
  <c r="N792" i="10"/>
  <c r="O792" i="10"/>
  <c r="J793" i="10"/>
  <c r="K793" i="10"/>
  <c r="L793" i="10"/>
  <c r="M793" i="10"/>
  <c r="N793" i="10"/>
  <c r="O793" i="10"/>
  <c r="J794" i="10"/>
  <c r="K794" i="10"/>
  <c r="L794" i="10"/>
  <c r="M794" i="10"/>
  <c r="N794" i="10"/>
  <c r="O794" i="10"/>
  <c r="J795" i="10"/>
  <c r="K795" i="10"/>
  <c r="L795" i="10"/>
  <c r="M795" i="10"/>
  <c r="N795" i="10"/>
  <c r="O795" i="10"/>
  <c r="J796" i="10"/>
  <c r="K796" i="10"/>
  <c r="L796" i="10"/>
  <c r="M796" i="10"/>
  <c r="N796" i="10"/>
  <c r="O796" i="10"/>
  <c r="J797" i="10"/>
  <c r="K797" i="10"/>
  <c r="L797" i="10"/>
  <c r="M797" i="10"/>
  <c r="N797" i="10"/>
  <c r="O797" i="10"/>
  <c r="J798" i="10"/>
  <c r="K798" i="10"/>
  <c r="L798" i="10"/>
  <c r="M798" i="10"/>
  <c r="N798" i="10"/>
  <c r="O798" i="10"/>
  <c r="J799" i="10"/>
  <c r="K799" i="10"/>
  <c r="L799" i="10"/>
  <c r="M799" i="10"/>
  <c r="N799" i="10"/>
  <c r="O799" i="10"/>
  <c r="J800" i="10"/>
  <c r="K800" i="10"/>
  <c r="L800" i="10"/>
  <c r="M800" i="10"/>
  <c r="N800" i="10"/>
  <c r="O800" i="10"/>
  <c r="J801" i="10"/>
  <c r="K801" i="10"/>
  <c r="L801" i="10"/>
  <c r="M801" i="10"/>
  <c r="N801" i="10"/>
  <c r="O801" i="10"/>
  <c r="J802" i="10"/>
  <c r="K802" i="10"/>
  <c r="L802" i="10"/>
  <c r="M802" i="10"/>
  <c r="N802" i="10"/>
  <c r="O802" i="10"/>
  <c r="J803" i="10"/>
  <c r="K803" i="10"/>
  <c r="L803" i="10"/>
  <c r="M803" i="10"/>
  <c r="N803" i="10"/>
  <c r="O803" i="10"/>
  <c r="J804" i="10"/>
  <c r="K804" i="10"/>
  <c r="L804" i="10"/>
  <c r="M804" i="10"/>
  <c r="N804" i="10"/>
  <c r="O804" i="10"/>
  <c r="J805" i="10"/>
  <c r="K805" i="10"/>
  <c r="L805" i="10"/>
  <c r="M805" i="10"/>
  <c r="N805" i="10"/>
  <c r="O805" i="10"/>
  <c r="J806" i="10"/>
  <c r="K806" i="10"/>
  <c r="L806" i="10"/>
  <c r="M806" i="10"/>
  <c r="N806" i="10"/>
  <c r="O806" i="10"/>
  <c r="J807" i="10"/>
  <c r="K807" i="10"/>
  <c r="L807" i="10"/>
  <c r="M807" i="10"/>
  <c r="N807" i="10"/>
  <c r="O807" i="10"/>
  <c r="J808" i="10"/>
  <c r="K808" i="10"/>
  <c r="L808" i="10"/>
  <c r="M808" i="10"/>
  <c r="N808" i="10"/>
  <c r="O808" i="10"/>
  <c r="J809" i="10"/>
  <c r="K809" i="10"/>
  <c r="L809" i="10"/>
  <c r="M809" i="10"/>
  <c r="N809" i="10"/>
  <c r="O809" i="10"/>
  <c r="J810" i="10"/>
  <c r="K810" i="10"/>
  <c r="L810" i="10"/>
  <c r="M810" i="10"/>
  <c r="N810" i="10"/>
  <c r="O810" i="10"/>
  <c r="J811" i="10"/>
  <c r="K811" i="10"/>
  <c r="L811" i="10"/>
  <c r="M811" i="10"/>
  <c r="N811" i="10"/>
  <c r="O811" i="10"/>
  <c r="J812" i="10"/>
  <c r="K812" i="10"/>
  <c r="L812" i="10"/>
  <c r="M812" i="10"/>
  <c r="N812" i="10"/>
  <c r="O812" i="10"/>
  <c r="J813" i="10"/>
  <c r="K813" i="10"/>
  <c r="L813" i="10"/>
  <c r="M813" i="10"/>
  <c r="N813" i="10"/>
  <c r="O813" i="10"/>
  <c r="J814" i="10"/>
  <c r="K814" i="10"/>
  <c r="L814" i="10"/>
  <c r="M814" i="10"/>
  <c r="N814" i="10"/>
  <c r="O814" i="10"/>
  <c r="J815" i="10"/>
  <c r="K815" i="10"/>
  <c r="L815" i="10"/>
  <c r="M815" i="10"/>
  <c r="N815" i="10"/>
  <c r="O815" i="10"/>
  <c r="J816" i="10"/>
  <c r="K816" i="10"/>
  <c r="L816" i="10"/>
  <c r="M816" i="10"/>
  <c r="N816" i="10"/>
  <c r="O816" i="10"/>
  <c r="J817" i="10"/>
  <c r="K817" i="10"/>
  <c r="L817" i="10"/>
  <c r="M817" i="10"/>
  <c r="N817" i="10"/>
  <c r="O817" i="10"/>
  <c r="J818" i="10"/>
  <c r="K818" i="10"/>
  <c r="L818" i="10"/>
  <c r="M818" i="10"/>
  <c r="N818" i="10"/>
  <c r="O818" i="10"/>
  <c r="J819" i="10"/>
  <c r="K819" i="10"/>
  <c r="L819" i="10"/>
  <c r="M819" i="10"/>
  <c r="N819" i="10"/>
  <c r="O819" i="10"/>
  <c r="J820" i="10"/>
  <c r="K820" i="10"/>
  <c r="L820" i="10"/>
  <c r="M820" i="10"/>
  <c r="N820" i="10"/>
  <c r="O820" i="10"/>
  <c r="J821" i="10"/>
  <c r="K821" i="10"/>
  <c r="L821" i="10"/>
  <c r="M821" i="10"/>
  <c r="N821" i="10"/>
  <c r="O821" i="10"/>
  <c r="J822" i="10"/>
  <c r="K822" i="10"/>
  <c r="L822" i="10"/>
  <c r="M822" i="10"/>
  <c r="N822" i="10"/>
  <c r="O822" i="10"/>
  <c r="J823" i="10"/>
  <c r="K823" i="10"/>
  <c r="L823" i="10"/>
  <c r="M823" i="10"/>
  <c r="N823" i="10"/>
  <c r="O823" i="10"/>
  <c r="J824" i="10"/>
  <c r="K824" i="10"/>
  <c r="L824" i="10"/>
  <c r="M824" i="10"/>
  <c r="N824" i="10"/>
  <c r="O824" i="10"/>
  <c r="J825" i="10"/>
  <c r="K825" i="10"/>
  <c r="L825" i="10"/>
  <c r="M825" i="10"/>
  <c r="N825" i="10"/>
  <c r="O825" i="10"/>
  <c r="J826" i="10"/>
  <c r="K826" i="10"/>
  <c r="L826" i="10"/>
  <c r="M826" i="10"/>
  <c r="N826" i="10"/>
  <c r="O826" i="10"/>
  <c r="J827" i="10"/>
  <c r="K827" i="10"/>
  <c r="L827" i="10"/>
  <c r="M827" i="10"/>
  <c r="N827" i="10"/>
  <c r="O827" i="10"/>
  <c r="J828" i="10"/>
  <c r="K828" i="10"/>
  <c r="L828" i="10"/>
  <c r="M828" i="10"/>
  <c r="N828" i="10"/>
  <c r="O828" i="10"/>
  <c r="J829" i="10"/>
  <c r="K829" i="10"/>
  <c r="L829" i="10"/>
  <c r="M829" i="10"/>
  <c r="N829" i="10"/>
  <c r="O829" i="10"/>
  <c r="J830" i="10"/>
  <c r="K830" i="10"/>
  <c r="L830" i="10"/>
  <c r="M830" i="10"/>
  <c r="N830" i="10"/>
  <c r="O830" i="10"/>
  <c r="J831" i="10"/>
  <c r="K831" i="10"/>
  <c r="L831" i="10"/>
  <c r="M831" i="10"/>
  <c r="N831" i="10"/>
  <c r="O831" i="10"/>
  <c r="J832" i="10"/>
  <c r="K832" i="10"/>
  <c r="L832" i="10"/>
  <c r="M832" i="10"/>
  <c r="N832" i="10"/>
  <c r="O832" i="10"/>
  <c r="J833" i="10"/>
  <c r="K833" i="10"/>
  <c r="L833" i="10"/>
  <c r="M833" i="10"/>
  <c r="N833" i="10"/>
  <c r="O833" i="10"/>
  <c r="J834" i="10"/>
  <c r="K834" i="10"/>
  <c r="L834" i="10"/>
  <c r="M834" i="10"/>
  <c r="N834" i="10"/>
  <c r="O834" i="10"/>
  <c r="J835" i="10"/>
  <c r="K835" i="10"/>
  <c r="L835" i="10"/>
  <c r="M835" i="10"/>
  <c r="N835" i="10"/>
  <c r="O835" i="10"/>
  <c r="J836" i="10"/>
  <c r="K836" i="10"/>
  <c r="L836" i="10"/>
  <c r="M836" i="10"/>
  <c r="N836" i="10"/>
  <c r="O836" i="10"/>
  <c r="J837" i="10"/>
  <c r="K837" i="10"/>
  <c r="L837" i="10"/>
  <c r="M837" i="10"/>
  <c r="N837" i="10"/>
  <c r="O837" i="10"/>
  <c r="J838" i="10"/>
  <c r="K838" i="10"/>
  <c r="L838" i="10"/>
  <c r="M838" i="10"/>
  <c r="N838" i="10"/>
  <c r="O838" i="10"/>
  <c r="J839" i="10"/>
  <c r="K839" i="10"/>
  <c r="L839" i="10"/>
  <c r="M839" i="10"/>
  <c r="N839" i="10"/>
  <c r="O839" i="10"/>
  <c r="J840" i="10"/>
  <c r="K840" i="10"/>
  <c r="L840" i="10"/>
  <c r="M840" i="10"/>
  <c r="N840" i="10"/>
  <c r="O840" i="10"/>
  <c r="J841" i="10"/>
  <c r="K841" i="10"/>
  <c r="L841" i="10"/>
  <c r="M841" i="10"/>
  <c r="N841" i="10"/>
  <c r="O841" i="10"/>
  <c r="J842" i="10"/>
  <c r="K842" i="10"/>
  <c r="L842" i="10"/>
  <c r="M842" i="10"/>
  <c r="N842" i="10"/>
  <c r="O842" i="10"/>
  <c r="J843" i="10"/>
  <c r="K843" i="10"/>
  <c r="L843" i="10"/>
  <c r="M843" i="10"/>
  <c r="N843" i="10"/>
  <c r="O843" i="10"/>
  <c r="J844" i="10"/>
  <c r="K844" i="10"/>
  <c r="L844" i="10"/>
  <c r="M844" i="10"/>
  <c r="N844" i="10"/>
  <c r="O844" i="10"/>
  <c r="J845" i="10"/>
  <c r="K845" i="10"/>
  <c r="L845" i="10"/>
  <c r="M845" i="10"/>
  <c r="N845" i="10"/>
  <c r="O845" i="10"/>
  <c r="J846" i="10"/>
  <c r="K846" i="10"/>
  <c r="L846" i="10"/>
  <c r="M846" i="10"/>
  <c r="N846" i="10"/>
  <c r="O846" i="10"/>
  <c r="J847" i="10"/>
  <c r="K847" i="10"/>
  <c r="L847" i="10"/>
  <c r="M847" i="10"/>
  <c r="N847" i="10"/>
  <c r="O847" i="10"/>
  <c r="J848" i="10"/>
  <c r="K848" i="10"/>
  <c r="L848" i="10"/>
  <c r="M848" i="10"/>
  <c r="N848" i="10"/>
  <c r="O848" i="10"/>
  <c r="J849" i="10"/>
  <c r="K849" i="10"/>
  <c r="L849" i="10"/>
  <c r="M849" i="10"/>
  <c r="N849" i="10"/>
  <c r="O849" i="10"/>
  <c r="J850" i="10"/>
  <c r="K850" i="10"/>
  <c r="L850" i="10"/>
  <c r="M850" i="10"/>
  <c r="N850" i="10"/>
  <c r="O850" i="10"/>
  <c r="J851" i="10"/>
  <c r="K851" i="10"/>
  <c r="L851" i="10"/>
  <c r="M851" i="10"/>
  <c r="N851" i="10"/>
  <c r="O851" i="10"/>
  <c r="J852" i="10"/>
  <c r="K852" i="10"/>
  <c r="L852" i="10"/>
  <c r="M852" i="10"/>
  <c r="N852" i="10"/>
  <c r="O852" i="10"/>
  <c r="J853" i="10"/>
  <c r="K853" i="10"/>
  <c r="L853" i="10"/>
  <c r="M853" i="10"/>
  <c r="N853" i="10"/>
  <c r="O853" i="10"/>
  <c r="J854" i="10"/>
  <c r="K854" i="10"/>
  <c r="L854" i="10"/>
  <c r="M854" i="10"/>
  <c r="N854" i="10"/>
  <c r="O854" i="10"/>
  <c r="J855" i="10"/>
  <c r="K855" i="10"/>
  <c r="L855" i="10"/>
  <c r="M855" i="10"/>
  <c r="N855" i="10"/>
  <c r="O855" i="10"/>
  <c r="J856" i="10"/>
  <c r="K856" i="10"/>
  <c r="L856" i="10"/>
  <c r="M856" i="10"/>
  <c r="N856" i="10"/>
  <c r="O856" i="10"/>
  <c r="J857" i="10"/>
  <c r="K857" i="10"/>
  <c r="L857" i="10"/>
  <c r="M857" i="10"/>
  <c r="N857" i="10"/>
  <c r="O857" i="10"/>
  <c r="J858" i="10"/>
  <c r="K858" i="10"/>
  <c r="L858" i="10"/>
  <c r="M858" i="10"/>
  <c r="N858" i="10"/>
  <c r="O858" i="10"/>
  <c r="J859" i="10"/>
  <c r="K859" i="10"/>
  <c r="L859" i="10"/>
  <c r="M859" i="10"/>
  <c r="N859" i="10"/>
  <c r="O859" i="10"/>
  <c r="J860" i="10"/>
  <c r="K860" i="10"/>
  <c r="L860" i="10"/>
  <c r="M860" i="10"/>
  <c r="N860" i="10"/>
  <c r="O860" i="10"/>
  <c r="J861" i="10"/>
  <c r="K861" i="10"/>
  <c r="L861" i="10"/>
  <c r="M861" i="10"/>
  <c r="N861" i="10"/>
  <c r="O861" i="10"/>
  <c r="J862" i="10"/>
  <c r="K862" i="10"/>
  <c r="L862" i="10"/>
  <c r="M862" i="10"/>
  <c r="N862" i="10"/>
  <c r="O862" i="10"/>
  <c r="J863" i="10"/>
  <c r="K863" i="10"/>
  <c r="L863" i="10"/>
  <c r="M863" i="10"/>
  <c r="N863" i="10"/>
  <c r="O863" i="10"/>
  <c r="J864" i="10"/>
  <c r="K864" i="10"/>
  <c r="L864" i="10"/>
  <c r="M864" i="10"/>
  <c r="N864" i="10"/>
  <c r="O864" i="10"/>
  <c r="J865" i="10"/>
  <c r="K865" i="10"/>
  <c r="L865" i="10"/>
  <c r="M865" i="10"/>
  <c r="N865" i="10"/>
  <c r="O865" i="10"/>
  <c r="J866" i="10"/>
  <c r="K866" i="10"/>
  <c r="L866" i="10"/>
  <c r="M866" i="10"/>
  <c r="N866" i="10"/>
  <c r="O866" i="10"/>
  <c r="J867" i="10"/>
  <c r="K867" i="10"/>
  <c r="L867" i="10"/>
  <c r="M867" i="10"/>
  <c r="N867" i="10"/>
  <c r="O867" i="10"/>
  <c r="J868" i="10"/>
  <c r="K868" i="10"/>
  <c r="L868" i="10"/>
  <c r="M868" i="10"/>
  <c r="N868" i="10"/>
  <c r="O868" i="10"/>
  <c r="J869" i="10"/>
  <c r="K869" i="10"/>
  <c r="L869" i="10"/>
  <c r="M869" i="10"/>
  <c r="N869" i="10"/>
  <c r="O869" i="10"/>
  <c r="J870" i="10"/>
  <c r="K870" i="10"/>
  <c r="L870" i="10"/>
  <c r="M870" i="10"/>
  <c r="N870" i="10"/>
  <c r="O870" i="10"/>
  <c r="J871" i="10"/>
  <c r="K871" i="10"/>
  <c r="L871" i="10"/>
  <c r="M871" i="10"/>
  <c r="N871" i="10"/>
  <c r="O871" i="10"/>
  <c r="J872" i="10"/>
  <c r="K872" i="10"/>
  <c r="L872" i="10"/>
  <c r="M872" i="10"/>
  <c r="N872" i="10"/>
  <c r="O872" i="10"/>
  <c r="J873" i="10"/>
  <c r="K873" i="10"/>
  <c r="L873" i="10"/>
  <c r="M873" i="10"/>
  <c r="N873" i="10"/>
  <c r="O873" i="10"/>
  <c r="J874" i="10"/>
  <c r="K874" i="10"/>
  <c r="L874" i="10"/>
  <c r="M874" i="10"/>
  <c r="N874" i="10"/>
  <c r="O874" i="10"/>
  <c r="J875" i="10"/>
  <c r="K875" i="10"/>
  <c r="L875" i="10"/>
  <c r="M875" i="10"/>
  <c r="N875" i="10"/>
  <c r="O875" i="10"/>
  <c r="J876" i="10"/>
  <c r="K876" i="10"/>
  <c r="L876" i="10"/>
  <c r="M876" i="10"/>
  <c r="N876" i="10"/>
  <c r="O876" i="10"/>
  <c r="J877" i="10"/>
  <c r="K877" i="10"/>
  <c r="L877" i="10"/>
  <c r="M877" i="10"/>
  <c r="N877" i="10"/>
  <c r="O877" i="10"/>
  <c r="J878" i="10"/>
  <c r="K878" i="10"/>
  <c r="L878" i="10"/>
  <c r="M878" i="10"/>
  <c r="N878" i="10"/>
  <c r="O878" i="10"/>
  <c r="J879" i="10"/>
  <c r="K879" i="10"/>
  <c r="L879" i="10"/>
  <c r="M879" i="10"/>
  <c r="N879" i="10"/>
  <c r="O879" i="10"/>
  <c r="J880" i="10"/>
  <c r="K880" i="10"/>
  <c r="L880" i="10"/>
  <c r="M880" i="10"/>
  <c r="N880" i="10"/>
  <c r="O880" i="10"/>
  <c r="J881" i="10"/>
  <c r="K881" i="10"/>
  <c r="L881" i="10"/>
  <c r="M881" i="10"/>
  <c r="N881" i="10"/>
  <c r="O881" i="10"/>
  <c r="J882" i="10"/>
  <c r="K882" i="10"/>
  <c r="L882" i="10"/>
  <c r="M882" i="10"/>
  <c r="N882" i="10"/>
  <c r="O882" i="10"/>
  <c r="J883" i="10"/>
  <c r="K883" i="10"/>
  <c r="L883" i="10"/>
  <c r="M883" i="10"/>
  <c r="N883" i="10"/>
  <c r="O883" i="10"/>
  <c r="J884" i="10"/>
  <c r="K884" i="10"/>
  <c r="L884" i="10"/>
  <c r="M884" i="10"/>
  <c r="N884" i="10"/>
  <c r="O884" i="10"/>
  <c r="J885" i="10"/>
  <c r="K885" i="10"/>
  <c r="L885" i="10"/>
  <c r="M885" i="10"/>
  <c r="N885" i="10"/>
  <c r="O885" i="10"/>
  <c r="J886" i="10"/>
  <c r="K886" i="10"/>
  <c r="L886" i="10"/>
  <c r="M886" i="10"/>
  <c r="N886" i="10"/>
  <c r="O886" i="10"/>
  <c r="J887" i="10"/>
  <c r="K887" i="10"/>
  <c r="L887" i="10"/>
  <c r="M887" i="10"/>
  <c r="N887" i="10"/>
  <c r="O887" i="10"/>
  <c r="J888" i="10"/>
  <c r="K888" i="10"/>
  <c r="L888" i="10"/>
  <c r="M888" i="10"/>
  <c r="N888" i="10"/>
  <c r="O888" i="10"/>
  <c r="J889" i="10"/>
  <c r="K889" i="10"/>
  <c r="L889" i="10"/>
  <c r="M889" i="10"/>
  <c r="N889" i="10"/>
  <c r="O889" i="10"/>
  <c r="J890" i="10"/>
  <c r="K890" i="10"/>
  <c r="L890" i="10"/>
  <c r="M890" i="10"/>
  <c r="N890" i="10"/>
  <c r="O890" i="10"/>
  <c r="J891" i="10"/>
  <c r="K891" i="10"/>
  <c r="L891" i="10"/>
  <c r="M891" i="10"/>
  <c r="N891" i="10"/>
  <c r="O891" i="10"/>
  <c r="J892" i="10"/>
  <c r="K892" i="10"/>
  <c r="L892" i="10"/>
  <c r="M892" i="10"/>
  <c r="N892" i="10"/>
  <c r="O892" i="10"/>
  <c r="J893" i="10"/>
  <c r="K893" i="10"/>
  <c r="L893" i="10"/>
  <c r="M893" i="10"/>
  <c r="N893" i="10"/>
  <c r="O893" i="10"/>
  <c r="J894" i="10"/>
  <c r="K894" i="10"/>
  <c r="L894" i="10"/>
  <c r="M894" i="10"/>
  <c r="N894" i="10"/>
  <c r="O894" i="10"/>
  <c r="J895" i="10"/>
  <c r="K895" i="10"/>
  <c r="L895" i="10"/>
  <c r="M895" i="10"/>
  <c r="N895" i="10"/>
  <c r="O895" i="10"/>
  <c r="J896" i="10"/>
  <c r="K896" i="10"/>
  <c r="L896" i="10"/>
  <c r="M896" i="10"/>
  <c r="N896" i="10"/>
  <c r="O896" i="10"/>
  <c r="J897" i="10"/>
  <c r="K897" i="10"/>
  <c r="L897" i="10"/>
  <c r="M897" i="10"/>
  <c r="N897" i="10"/>
  <c r="O897" i="10"/>
  <c r="J898" i="10"/>
  <c r="K898" i="10"/>
  <c r="L898" i="10"/>
  <c r="M898" i="10"/>
  <c r="N898" i="10"/>
  <c r="O898" i="10"/>
  <c r="J899" i="10"/>
  <c r="K899" i="10"/>
  <c r="L899" i="10"/>
  <c r="M899" i="10"/>
  <c r="N899" i="10"/>
  <c r="O899" i="10"/>
  <c r="J900" i="10"/>
  <c r="K900" i="10"/>
  <c r="L900" i="10"/>
  <c r="M900" i="10"/>
  <c r="N900" i="10"/>
  <c r="O900" i="10"/>
  <c r="J901" i="10"/>
  <c r="K901" i="10"/>
  <c r="L901" i="10"/>
  <c r="M901" i="10"/>
  <c r="N901" i="10"/>
  <c r="O901" i="10"/>
  <c r="J902" i="10"/>
  <c r="K902" i="10"/>
  <c r="L902" i="10"/>
  <c r="M902" i="10"/>
  <c r="N902" i="10"/>
  <c r="O902" i="10"/>
  <c r="J903" i="10"/>
  <c r="K903" i="10"/>
  <c r="L903" i="10"/>
  <c r="M903" i="10"/>
  <c r="N903" i="10"/>
  <c r="O903" i="10"/>
  <c r="J904" i="10"/>
  <c r="K904" i="10"/>
  <c r="L904" i="10"/>
  <c r="M904" i="10"/>
  <c r="N904" i="10"/>
  <c r="O904" i="10"/>
  <c r="J905" i="10"/>
  <c r="K905" i="10"/>
  <c r="L905" i="10"/>
  <c r="M905" i="10"/>
  <c r="N905" i="10"/>
  <c r="O905" i="10"/>
  <c r="J906" i="10"/>
  <c r="K906" i="10"/>
  <c r="L906" i="10"/>
  <c r="M906" i="10"/>
  <c r="N906" i="10"/>
  <c r="O906" i="10"/>
  <c r="J907" i="10"/>
  <c r="K907" i="10"/>
  <c r="L907" i="10"/>
  <c r="M907" i="10"/>
  <c r="N907" i="10"/>
  <c r="O907" i="10"/>
  <c r="J908" i="10"/>
  <c r="K908" i="10"/>
  <c r="L908" i="10"/>
  <c r="M908" i="10"/>
  <c r="N908" i="10"/>
  <c r="O908" i="10"/>
  <c r="J909" i="10"/>
  <c r="K909" i="10"/>
  <c r="L909" i="10"/>
  <c r="M909" i="10"/>
  <c r="N909" i="10"/>
  <c r="O909" i="10"/>
  <c r="J910" i="10"/>
  <c r="K910" i="10"/>
  <c r="L910" i="10"/>
  <c r="M910" i="10"/>
  <c r="N910" i="10"/>
  <c r="O910" i="10"/>
  <c r="J911" i="10"/>
  <c r="K911" i="10"/>
  <c r="L911" i="10"/>
  <c r="M911" i="10"/>
  <c r="N911" i="10"/>
  <c r="O911" i="10"/>
  <c r="J912" i="10"/>
  <c r="K912" i="10"/>
  <c r="L912" i="10"/>
  <c r="M912" i="10"/>
  <c r="N912" i="10"/>
  <c r="O912" i="10"/>
  <c r="J913" i="10"/>
  <c r="K913" i="10"/>
  <c r="L913" i="10"/>
  <c r="M913" i="10"/>
  <c r="N913" i="10"/>
  <c r="O913" i="10"/>
  <c r="J914" i="10"/>
  <c r="K914" i="10"/>
  <c r="L914" i="10"/>
  <c r="M914" i="10"/>
  <c r="N914" i="10"/>
  <c r="O914" i="10"/>
  <c r="J915" i="10"/>
  <c r="K915" i="10"/>
  <c r="L915" i="10"/>
  <c r="M915" i="10"/>
  <c r="N915" i="10"/>
  <c r="O915" i="10"/>
  <c r="J916" i="10"/>
  <c r="K916" i="10"/>
  <c r="L916" i="10"/>
  <c r="M916" i="10"/>
  <c r="N916" i="10"/>
  <c r="O916" i="10"/>
  <c r="J917" i="10"/>
  <c r="K917" i="10"/>
  <c r="L917" i="10"/>
  <c r="M917" i="10"/>
  <c r="N917" i="10"/>
  <c r="O917" i="10"/>
  <c r="J918" i="10"/>
  <c r="K918" i="10"/>
  <c r="L918" i="10"/>
  <c r="M918" i="10"/>
  <c r="N918" i="10"/>
  <c r="O918" i="10"/>
  <c r="J919" i="10"/>
  <c r="K919" i="10"/>
  <c r="L919" i="10"/>
  <c r="M919" i="10"/>
  <c r="N919" i="10"/>
  <c r="O919" i="10"/>
  <c r="J920" i="10"/>
  <c r="K920" i="10"/>
  <c r="L920" i="10"/>
  <c r="M920" i="10"/>
  <c r="N920" i="10"/>
  <c r="O920" i="10"/>
  <c r="J921" i="10"/>
  <c r="K921" i="10"/>
  <c r="L921" i="10"/>
  <c r="M921" i="10"/>
  <c r="N921" i="10"/>
  <c r="O921" i="10"/>
  <c r="J922" i="10"/>
  <c r="K922" i="10"/>
  <c r="L922" i="10"/>
  <c r="M922" i="10"/>
  <c r="N922" i="10"/>
  <c r="O922" i="10"/>
  <c r="J923" i="10"/>
  <c r="K923" i="10"/>
  <c r="L923" i="10"/>
  <c r="M923" i="10"/>
  <c r="N923" i="10"/>
  <c r="O923" i="10"/>
  <c r="J924" i="10"/>
  <c r="K924" i="10"/>
  <c r="L924" i="10"/>
  <c r="M924" i="10"/>
  <c r="N924" i="10"/>
  <c r="O924" i="10"/>
  <c r="J925" i="10"/>
  <c r="K925" i="10"/>
  <c r="L925" i="10"/>
  <c r="M925" i="10"/>
  <c r="N925" i="10"/>
  <c r="O925" i="10"/>
  <c r="J926" i="10"/>
  <c r="K926" i="10"/>
  <c r="L926" i="10"/>
  <c r="M926" i="10"/>
  <c r="N926" i="10"/>
  <c r="O926" i="10"/>
  <c r="J927" i="10"/>
  <c r="K927" i="10"/>
  <c r="L927" i="10"/>
  <c r="M927" i="10"/>
  <c r="N927" i="10"/>
  <c r="O927" i="10"/>
  <c r="J928" i="10"/>
  <c r="K928" i="10"/>
  <c r="L928" i="10"/>
  <c r="M928" i="10"/>
  <c r="N928" i="10"/>
  <c r="O928" i="10"/>
  <c r="J929" i="10"/>
  <c r="K929" i="10"/>
  <c r="L929" i="10"/>
  <c r="M929" i="10"/>
  <c r="N929" i="10"/>
  <c r="O929" i="10"/>
  <c r="J930" i="10"/>
  <c r="K930" i="10"/>
  <c r="L930" i="10"/>
  <c r="M930" i="10"/>
  <c r="N930" i="10"/>
  <c r="O930" i="10"/>
  <c r="J931" i="10"/>
  <c r="K931" i="10"/>
  <c r="L931" i="10"/>
  <c r="M931" i="10"/>
  <c r="N931" i="10"/>
  <c r="O931" i="10"/>
  <c r="J932" i="10"/>
  <c r="K932" i="10"/>
  <c r="L932" i="10"/>
  <c r="M932" i="10"/>
  <c r="N932" i="10"/>
  <c r="O932" i="10"/>
  <c r="J933" i="10"/>
  <c r="K933" i="10"/>
  <c r="L933" i="10"/>
  <c r="M933" i="10"/>
  <c r="N933" i="10"/>
  <c r="O933" i="10"/>
  <c r="J934" i="10"/>
  <c r="K934" i="10"/>
  <c r="L934" i="10"/>
  <c r="M934" i="10"/>
  <c r="N934" i="10"/>
  <c r="O934" i="10"/>
  <c r="J935" i="10"/>
  <c r="K935" i="10"/>
  <c r="L935" i="10"/>
  <c r="M935" i="10"/>
  <c r="N935" i="10"/>
  <c r="O935" i="10"/>
  <c r="J936" i="10"/>
  <c r="K936" i="10"/>
  <c r="L936" i="10"/>
  <c r="M936" i="10"/>
  <c r="N936" i="10"/>
  <c r="O936" i="10"/>
  <c r="J937" i="10"/>
  <c r="K937" i="10"/>
  <c r="L937" i="10"/>
  <c r="M937" i="10"/>
  <c r="N937" i="10"/>
  <c r="O937" i="10"/>
  <c r="J938" i="10"/>
  <c r="K938" i="10"/>
  <c r="L938" i="10"/>
  <c r="M938" i="10"/>
  <c r="N938" i="10"/>
  <c r="O938" i="10"/>
  <c r="J939" i="10"/>
  <c r="K939" i="10"/>
  <c r="L939" i="10"/>
  <c r="M939" i="10"/>
  <c r="N939" i="10"/>
  <c r="O939" i="10"/>
  <c r="J940" i="10"/>
  <c r="K940" i="10"/>
  <c r="L940" i="10"/>
  <c r="M940" i="10"/>
  <c r="N940" i="10"/>
  <c r="O940" i="10"/>
  <c r="J941" i="10"/>
  <c r="K941" i="10"/>
  <c r="L941" i="10"/>
  <c r="M941" i="10"/>
  <c r="N941" i="10"/>
  <c r="O941" i="10"/>
  <c r="J942" i="10"/>
  <c r="K942" i="10"/>
  <c r="L942" i="10"/>
  <c r="M942" i="10"/>
  <c r="N942" i="10"/>
  <c r="O942" i="10"/>
  <c r="J943" i="10"/>
  <c r="K943" i="10"/>
  <c r="L943" i="10"/>
  <c r="M943" i="10"/>
  <c r="N943" i="10"/>
  <c r="O943" i="10"/>
  <c r="J944" i="10"/>
  <c r="K944" i="10"/>
  <c r="L944" i="10"/>
  <c r="M944" i="10"/>
  <c r="N944" i="10"/>
  <c r="O944" i="10"/>
  <c r="J945" i="10"/>
  <c r="K945" i="10"/>
  <c r="L945" i="10"/>
  <c r="M945" i="10"/>
  <c r="N945" i="10"/>
  <c r="O945" i="10"/>
  <c r="J946" i="10"/>
  <c r="K946" i="10"/>
  <c r="L946" i="10"/>
  <c r="M946" i="10"/>
  <c r="N946" i="10"/>
  <c r="O946" i="10"/>
  <c r="J947" i="10"/>
  <c r="K947" i="10"/>
  <c r="L947" i="10"/>
  <c r="M947" i="10"/>
  <c r="N947" i="10"/>
  <c r="O947" i="10"/>
  <c r="J948" i="10"/>
  <c r="K948" i="10"/>
  <c r="L948" i="10"/>
  <c r="M948" i="10"/>
  <c r="N948" i="10"/>
  <c r="O948" i="10"/>
  <c r="J949" i="10"/>
  <c r="K949" i="10"/>
  <c r="L949" i="10"/>
  <c r="M949" i="10"/>
  <c r="N949" i="10"/>
  <c r="O949" i="10"/>
  <c r="J950" i="10"/>
  <c r="K950" i="10"/>
  <c r="L950" i="10"/>
  <c r="M950" i="10"/>
  <c r="N950" i="10"/>
  <c r="O950" i="10"/>
  <c r="J951" i="10"/>
  <c r="K951" i="10"/>
  <c r="L951" i="10"/>
  <c r="M951" i="10"/>
  <c r="N951" i="10"/>
  <c r="O951" i="10"/>
  <c r="J952" i="10"/>
  <c r="K952" i="10"/>
  <c r="L952" i="10"/>
  <c r="M952" i="10"/>
  <c r="N952" i="10"/>
  <c r="O952" i="10"/>
  <c r="J953" i="10"/>
  <c r="K953" i="10"/>
  <c r="L953" i="10"/>
  <c r="M953" i="10"/>
  <c r="N953" i="10"/>
  <c r="O953" i="10"/>
  <c r="J954" i="10"/>
  <c r="K954" i="10"/>
  <c r="L954" i="10"/>
  <c r="M954" i="10"/>
  <c r="N954" i="10"/>
  <c r="O954" i="10"/>
  <c r="J955" i="10"/>
  <c r="K955" i="10"/>
  <c r="L955" i="10"/>
  <c r="M955" i="10"/>
  <c r="N955" i="10"/>
  <c r="O955" i="10"/>
  <c r="J956" i="10"/>
  <c r="K956" i="10"/>
  <c r="L956" i="10"/>
  <c r="M956" i="10"/>
  <c r="N956" i="10"/>
  <c r="O956" i="10"/>
  <c r="J957" i="10"/>
  <c r="K957" i="10"/>
  <c r="L957" i="10"/>
  <c r="M957" i="10"/>
  <c r="N957" i="10"/>
  <c r="O957" i="10"/>
  <c r="J958" i="10"/>
  <c r="K958" i="10"/>
  <c r="L958" i="10"/>
  <c r="M958" i="10"/>
  <c r="N958" i="10"/>
  <c r="O958" i="10"/>
  <c r="J959" i="10"/>
  <c r="K959" i="10"/>
  <c r="L959" i="10"/>
  <c r="M959" i="10"/>
  <c r="N959" i="10"/>
  <c r="O959" i="10"/>
  <c r="J960" i="10"/>
  <c r="K960" i="10"/>
  <c r="L960" i="10"/>
  <c r="M960" i="10"/>
  <c r="N960" i="10"/>
  <c r="O960" i="10"/>
  <c r="J961" i="10"/>
  <c r="K961" i="10"/>
  <c r="L961" i="10"/>
  <c r="M961" i="10"/>
  <c r="N961" i="10"/>
  <c r="O961" i="10"/>
  <c r="J962" i="10"/>
  <c r="K962" i="10"/>
  <c r="L962" i="10"/>
  <c r="M962" i="10"/>
  <c r="N962" i="10"/>
  <c r="O962" i="10"/>
  <c r="J963" i="10"/>
  <c r="K963" i="10"/>
  <c r="L963" i="10"/>
  <c r="M963" i="10"/>
  <c r="N963" i="10"/>
  <c r="O963" i="10"/>
  <c r="J964" i="10"/>
  <c r="K964" i="10"/>
  <c r="L964" i="10"/>
  <c r="M964" i="10"/>
  <c r="N964" i="10"/>
  <c r="O964" i="10"/>
  <c r="J965" i="10"/>
  <c r="K965" i="10"/>
  <c r="L965" i="10"/>
  <c r="M965" i="10"/>
  <c r="N965" i="10"/>
  <c r="O965" i="10"/>
  <c r="J966" i="10"/>
  <c r="K966" i="10"/>
  <c r="L966" i="10"/>
  <c r="M966" i="10"/>
  <c r="N966" i="10"/>
  <c r="O966" i="10"/>
  <c r="J967" i="10"/>
  <c r="K967" i="10"/>
  <c r="L967" i="10"/>
  <c r="M967" i="10"/>
  <c r="N967" i="10"/>
  <c r="O967" i="10"/>
  <c r="J968" i="10"/>
  <c r="K968" i="10"/>
  <c r="L968" i="10"/>
  <c r="M968" i="10"/>
  <c r="N968" i="10"/>
  <c r="O968" i="10"/>
  <c r="J969" i="10"/>
  <c r="K969" i="10"/>
  <c r="L969" i="10"/>
  <c r="M969" i="10"/>
  <c r="N969" i="10"/>
  <c r="O969" i="10"/>
  <c r="J970" i="10"/>
  <c r="K970" i="10"/>
  <c r="L970" i="10"/>
  <c r="M970" i="10"/>
  <c r="N970" i="10"/>
  <c r="O970" i="10"/>
  <c r="J971" i="10"/>
  <c r="K971" i="10"/>
  <c r="L971" i="10"/>
  <c r="M971" i="10"/>
  <c r="N971" i="10"/>
  <c r="O971" i="10"/>
  <c r="J972" i="10"/>
  <c r="K972" i="10"/>
  <c r="L972" i="10"/>
  <c r="M972" i="10"/>
  <c r="N972" i="10"/>
  <c r="O972" i="10"/>
  <c r="J973" i="10"/>
  <c r="K973" i="10"/>
  <c r="L973" i="10"/>
  <c r="M973" i="10"/>
  <c r="N973" i="10"/>
  <c r="O973" i="10"/>
  <c r="J974" i="10"/>
  <c r="K974" i="10"/>
  <c r="L974" i="10"/>
  <c r="M974" i="10"/>
  <c r="N974" i="10"/>
  <c r="O974" i="10"/>
  <c r="J975" i="10"/>
  <c r="K975" i="10"/>
  <c r="L975" i="10"/>
  <c r="M975" i="10"/>
  <c r="N975" i="10"/>
  <c r="O975" i="10"/>
  <c r="J976" i="10"/>
  <c r="K976" i="10"/>
  <c r="L976" i="10"/>
  <c r="M976" i="10"/>
  <c r="N976" i="10"/>
  <c r="O976" i="10"/>
  <c r="J977" i="10"/>
  <c r="K977" i="10"/>
  <c r="L977" i="10"/>
  <c r="M977" i="10"/>
  <c r="N977" i="10"/>
  <c r="O977" i="10"/>
  <c r="J978" i="10"/>
  <c r="K978" i="10"/>
  <c r="L978" i="10"/>
  <c r="M978" i="10"/>
  <c r="N978" i="10"/>
  <c r="O978" i="10"/>
  <c r="J979" i="10"/>
  <c r="K979" i="10"/>
  <c r="L979" i="10"/>
  <c r="M979" i="10"/>
  <c r="N979" i="10"/>
  <c r="O979" i="10"/>
  <c r="J980" i="10"/>
  <c r="K980" i="10"/>
  <c r="L980" i="10"/>
  <c r="M980" i="10"/>
  <c r="N980" i="10"/>
  <c r="O980" i="10"/>
  <c r="J981" i="10"/>
  <c r="K981" i="10"/>
  <c r="L981" i="10"/>
  <c r="M981" i="10"/>
  <c r="N981" i="10"/>
  <c r="O981" i="10"/>
  <c r="J982" i="10"/>
  <c r="K982" i="10"/>
  <c r="L982" i="10"/>
  <c r="M982" i="10"/>
  <c r="N982" i="10"/>
  <c r="O982" i="10"/>
  <c r="J983" i="10"/>
  <c r="K983" i="10"/>
  <c r="L983" i="10"/>
  <c r="M983" i="10"/>
  <c r="N983" i="10"/>
  <c r="O983" i="10"/>
  <c r="J984" i="10"/>
  <c r="K984" i="10"/>
  <c r="L984" i="10"/>
  <c r="M984" i="10"/>
  <c r="N984" i="10"/>
  <c r="O984" i="10"/>
  <c r="J985" i="10"/>
  <c r="K985" i="10"/>
  <c r="L985" i="10"/>
  <c r="M985" i="10"/>
  <c r="N985" i="10"/>
  <c r="O985" i="10"/>
  <c r="J986" i="10"/>
  <c r="K986" i="10"/>
  <c r="L986" i="10"/>
  <c r="M986" i="10"/>
  <c r="N986" i="10"/>
  <c r="O986" i="10"/>
  <c r="J987" i="10"/>
  <c r="K987" i="10"/>
  <c r="L987" i="10"/>
  <c r="M987" i="10"/>
  <c r="N987" i="10"/>
  <c r="O987" i="10"/>
  <c r="J988" i="10"/>
  <c r="K988" i="10"/>
  <c r="L988" i="10"/>
  <c r="M988" i="10"/>
  <c r="N988" i="10"/>
  <c r="O988" i="10"/>
  <c r="J989" i="10"/>
  <c r="K989" i="10"/>
  <c r="L989" i="10"/>
  <c r="M989" i="10"/>
  <c r="N989" i="10"/>
  <c r="O989" i="10"/>
  <c r="J990" i="10"/>
  <c r="K990" i="10"/>
  <c r="L990" i="10"/>
  <c r="M990" i="10"/>
  <c r="N990" i="10"/>
  <c r="O990" i="10"/>
  <c r="J991" i="10"/>
  <c r="K991" i="10"/>
  <c r="L991" i="10"/>
  <c r="M991" i="10"/>
  <c r="N991" i="10"/>
  <c r="O991" i="10"/>
  <c r="J992" i="10"/>
  <c r="K992" i="10"/>
  <c r="L992" i="10"/>
  <c r="M992" i="10"/>
  <c r="N992" i="10"/>
  <c r="O992" i="10"/>
  <c r="J993" i="10"/>
  <c r="K993" i="10"/>
  <c r="L993" i="10"/>
  <c r="M993" i="10"/>
  <c r="N993" i="10"/>
  <c r="O993" i="10"/>
  <c r="J994" i="10"/>
  <c r="K994" i="10"/>
  <c r="L994" i="10"/>
  <c r="M994" i="10"/>
  <c r="N994" i="10"/>
  <c r="O994" i="10"/>
  <c r="J995" i="10"/>
  <c r="K995" i="10"/>
  <c r="L995" i="10"/>
  <c r="M995" i="10"/>
  <c r="N995" i="10"/>
  <c r="O995" i="10"/>
  <c r="J996" i="10"/>
  <c r="K996" i="10"/>
  <c r="L996" i="10"/>
  <c r="M996" i="10"/>
  <c r="N996" i="10"/>
  <c r="O996" i="10"/>
  <c r="J997" i="10"/>
  <c r="K997" i="10"/>
  <c r="L997" i="10"/>
  <c r="M997" i="10"/>
  <c r="N997" i="10"/>
  <c r="O997" i="10"/>
  <c r="J998" i="10"/>
  <c r="K998" i="10"/>
  <c r="L998" i="10"/>
  <c r="M998" i="10"/>
  <c r="N998" i="10"/>
  <c r="O998" i="10"/>
  <c r="J999" i="10"/>
  <c r="K999" i="10"/>
  <c r="L999" i="10"/>
  <c r="M999" i="10"/>
  <c r="N999" i="10"/>
  <c r="O999" i="10"/>
  <c r="J1000" i="10"/>
  <c r="K1000" i="10"/>
  <c r="L1000" i="10"/>
  <c r="M1000" i="10"/>
  <c r="N1000" i="10"/>
  <c r="O1000" i="10"/>
  <c r="J1001" i="10"/>
  <c r="K1001" i="10"/>
  <c r="L1001" i="10"/>
  <c r="M1001" i="10"/>
  <c r="N1001" i="10"/>
  <c r="O1001" i="10"/>
  <c r="J1002" i="10"/>
  <c r="K1002" i="10"/>
  <c r="L1002" i="10"/>
  <c r="M1002" i="10"/>
  <c r="N1002" i="10"/>
  <c r="O1002" i="10"/>
  <c r="J1003" i="10"/>
  <c r="K1003" i="10"/>
  <c r="L1003" i="10"/>
  <c r="M1003" i="10"/>
  <c r="N1003" i="10"/>
  <c r="O1003" i="10"/>
  <c r="J1004" i="10"/>
  <c r="K1004" i="10"/>
  <c r="L1004" i="10"/>
  <c r="M1004" i="10"/>
  <c r="N1004" i="10"/>
  <c r="O1004" i="10"/>
  <c r="J1005" i="10"/>
  <c r="K1005" i="10"/>
  <c r="L1005" i="10"/>
  <c r="M1005" i="10"/>
  <c r="N1005" i="10"/>
  <c r="O1005" i="10"/>
  <c r="J1006" i="10"/>
  <c r="K1006" i="10"/>
  <c r="L1006" i="10"/>
  <c r="M1006" i="10"/>
  <c r="N1006" i="10"/>
  <c r="O1006" i="10"/>
  <c r="J1007" i="10"/>
  <c r="K1007" i="10"/>
  <c r="L1007" i="10"/>
  <c r="M1007" i="10"/>
  <c r="N1007" i="10"/>
  <c r="O1007" i="10"/>
  <c r="J1008" i="10"/>
  <c r="K1008" i="10"/>
  <c r="L1008" i="10"/>
  <c r="M1008" i="10"/>
  <c r="N1008" i="10"/>
  <c r="O1008" i="10"/>
  <c r="J1009" i="10"/>
  <c r="K1009" i="10"/>
  <c r="L1009" i="10"/>
  <c r="M1009" i="10"/>
  <c r="N1009" i="10"/>
  <c r="O1009" i="10"/>
  <c r="J1010" i="10"/>
  <c r="K1010" i="10"/>
  <c r="L1010" i="10"/>
  <c r="M1010" i="10"/>
  <c r="N1010" i="10"/>
  <c r="O1010" i="10"/>
  <c r="J1011" i="10"/>
  <c r="K1011" i="10"/>
  <c r="L1011" i="10"/>
  <c r="M1011" i="10"/>
  <c r="N1011" i="10"/>
  <c r="O1011" i="10"/>
  <c r="J1012" i="10"/>
  <c r="K1012" i="10"/>
  <c r="L1012" i="10"/>
  <c r="M1012" i="10"/>
  <c r="N1012" i="10"/>
  <c r="O1012" i="10"/>
  <c r="J1013" i="10"/>
  <c r="K1013" i="10"/>
  <c r="L1013" i="10"/>
  <c r="M1013" i="10"/>
  <c r="N1013" i="10"/>
  <c r="O1013" i="10"/>
  <c r="J1014" i="10"/>
  <c r="K1014" i="10"/>
  <c r="L1014" i="10"/>
  <c r="M1014" i="10"/>
  <c r="N1014" i="10"/>
  <c r="O1014" i="10"/>
  <c r="J1015" i="10"/>
  <c r="K1015" i="10"/>
  <c r="L1015" i="10"/>
  <c r="M1015" i="10"/>
  <c r="N1015" i="10"/>
  <c r="O1015" i="10"/>
  <c r="J1016" i="10"/>
  <c r="K1016" i="10"/>
  <c r="L1016" i="10"/>
  <c r="M1016" i="10"/>
  <c r="N1016" i="10"/>
  <c r="O1016" i="10"/>
  <c r="J1017" i="10"/>
  <c r="K1017" i="10"/>
  <c r="L1017" i="10"/>
  <c r="M1017" i="10"/>
  <c r="N1017" i="10"/>
  <c r="O1017" i="10"/>
  <c r="J1018" i="10"/>
  <c r="K1018" i="10"/>
  <c r="L1018" i="10"/>
  <c r="M1018" i="10"/>
  <c r="N1018" i="10"/>
  <c r="O1018" i="10"/>
  <c r="J1019" i="10"/>
  <c r="K1019" i="10"/>
  <c r="L1019" i="10"/>
  <c r="M1019" i="10"/>
  <c r="N1019" i="10"/>
  <c r="O1019" i="10"/>
  <c r="J1020" i="10"/>
  <c r="K1020" i="10"/>
  <c r="L1020" i="10"/>
  <c r="M1020" i="10"/>
  <c r="N1020" i="10"/>
  <c r="O1020" i="10"/>
  <c r="J1021" i="10"/>
  <c r="K1021" i="10"/>
  <c r="L1021" i="10"/>
  <c r="M1021" i="10"/>
  <c r="N1021" i="10"/>
  <c r="O1021" i="10"/>
  <c r="J1022" i="10"/>
  <c r="K1022" i="10"/>
  <c r="L1022" i="10"/>
  <c r="M1022" i="10"/>
  <c r="N1022" i="10"/>
  <c r="O1022" i="10"/>
  <c r="J1023" i="10"/>
  <c r="K1023" i="10"/>
  <c r="L1023" i="10"/>
  <c r="M1023" i="10"/>
  <c r="N1023" i="10"/>
  <c r="O1023" i="10"/>
  <c r="J1024" i="10"/>
  <c r="K1024" i="10"/>
  <c r="L1024" i="10"/>
  <c r="M1024" i="10"/>
  <c r="N1024" i="10"/>
  <c r="O1024" i="10"/>
  <c r="J1025" i="10"/>
  <c r="K1025" i="10"/>
  <c r="L1025" i="10"/>
  <c r="M1025" i="10"/>
  <c r="N1025" i="10"/>
  <c r="O1025" i="10"/>
  <c r="J1026" i="10"/>
  <c r="K1026" i="10"/>
  <c r="L1026" i="10"/>
  <c r="M1026" i="10"/>
  <c r="N1026" i="10"/>
  <c r="O1026" i="10"/>
  <c r="J1027" i="10"/>
  <c r="K1027" i="10"/>
  <c r="L1027" i="10"/>
  <c r="M1027" i="10"/>
  <c r="N1027" i="10"/>
  <c r="O1027" i="10"/>
  <c r="J1028" i="10"/>
  <c r="K1028" i="10"/>
  <c r="L1028" i="10"/>
  <c r="M1028" i="10"/>
  <c r="N1028" i="10"/>
  <c r="O1028" i="10"/>
  <c r="J1029" i="10"/>
  <c r="K1029" i="10"/>
  <c r="L1029" i="10"/>
  <c r="M1029" i="10"/>
  <c r="N1029" i="10"/>
  <c r="O1029" i="10"/>
  <c r="J1030" i="10"/>
  <c r="K1030" i="10"/>
  <c r="L1030" i="10"/>
  <c r="M1030" i="10"/>
  <c r="N1030" i="10"/>
  <c r="O1030" i="10"/>
  <c r="J1031" i="10"/>
  <c r="K1031" i="10"/>
  <c r="L1031" i="10"/>
  <c r="M1031" i="10"/>
  <c r="N1031" i="10"/>
  <c r="O1031" i="10"/>
  <c r="J1032" i="10"/>
  <c r="K1032" i="10"/>
  <c r="L1032" i="10"/>
  <c r="M1032" i="10"/>
  <c r="N1032" i="10"/>
  <c r="O1032" i="10"/>
  <c r="J1033" i="10"/>
  <c r="K1033" i="10"/>
  <c r="L1033" i="10"/>
  <c r="M1033" i="10"/>
  <c r="N1033" i="10"/>
  <c r="O1033" i="10"/>
  <c r="J1034" i="10"/>
  <c r="K1034" i="10"/>
  <c r="L1034" i="10"/>
  <c r="M1034" i="10"/>
  <c r="N1034" i="10"/>
  <c r="O1034" i="10"/>
  <c r="J1035" i="10"/>
  <c r="K1035" i="10"/>
  <c r="L1035" i="10"/>
  <c r="M1035" i="10"/>
  <c r="N1035" i="10"/>
  <c r="O1035" i="10"/>
  <c r="J1036" i="10"/>
  <c r="K1036" i="10"/>
  <c r="L1036" i="10"/>
  <c r="M1036" i="10"/>
  <c r="N1036" i="10"/>
  <c r="O1036" i="10"/>
  <c r="J1037" i="10"/>
  <c r="K1037" i="10"/>
  <c r="L1037" i="10"/>
  <c r="M1037" i="10"/>
  <c r="N1037" i="10"/>
  <c r="O1037" i="10"/>
  <c r="J1038" i="10"/>
  <c r="K1038" i="10"/>
  <c r="L1038" i="10"/>
  <c r="M1038" i="10"/>
  <c r="N1038" i="10"/>
  <c r="O1038" i="10"/>
  <c r="J1039" i="10"/>
  <c r="K1039" i="10"/>
  <c r="L1039" i="10"/>
  <c r="M1039" i="10"/>
  <c r="N1039" i="10"/>
  <c r="O1039" i="10"/>
  <c r="J1040" i="10"/>
  <c r="K1040" i="10"/>
  <c r="L1040" i="10"/>
  <c r="M1040" i="10"/>
  <c r="N1040" i="10"/>
  <c r="O1040" i="10"/>
  <c r="J1041" i="10"/>
  <c r="K1041" i="10"/>
  <c r="L1041" i="10"/>
  <c r="M1041" i="10"/>
  <c r="N1041" i="10"/>
  <c r="O1041" i="10"/>
  <c r="J1042" i="10"/>
  <c r="K1042" i="10"/>
  <c r="L1042" i="10"/>
  <c r="M1042" i="10"/>
  <c r="N1042" i="10"/>
  <c r="O1042" i="10"/>
  <c r="J1043" i="10"/>
  <c r="K1043" i="10"/>
  <c r="L1043" i="10"/>
  <c r="M1043" i="10"/>
  <c r="N1043" i="10"/>
  <c r="O1043" i="10"/>
  <c r="J1044" i="10"/>
  <c r="K1044" i="10"/>
  <c r="L1044" i="10"/>
  <c r="M1044" i="10"/>
  <c r="N1044" i="10"/>
  <c r="O1044" i="10"/>
  <c r="J1045" i="10"/>
  <c r="K1045" i="10"/>
  <c r="L1045" i="10"/>
  <c r="M1045" i="10"/>
  <c r="N1045" i="10"/>
  <c r="O1045" i="10"/>
  <c r="J1046" i="10"/>
  <c r="K1046" i="10"/>
  <c r="L1046" i="10"/>
  <c r="M1046" i="10"/>
  <c r="N1046" i="10"/>
  <c r="O1046" i="10"/>
  <c r="J1047" i="10"/>
  <c r="K1047" i="10"/>
  <c r="L1047" i="10"/>
  <c r="M1047" i="10"/>
  <c r="N1047" i="10"/>
  <c r="O1047" i="10"/>
  <c r="J1048" i="10"/>
  <c r="K1048" i="10"/>
  <c r="L1048" i="10"/>
  <c r="M1048" i="10"/>
  <c r="N1048" i="10"/>
  <c r="O1048" i="10"/>
  <c r="J1049" i="10"/>
  <c r="K1049" i="10"/>
  <c r="L1049" i="10"/>
  <c r="M1049" i="10"/>
  <c r="N1049" i="10"/>
  <c r="O1049" i="10"/>
  <c r="J1050" i="10"/>
  <c r="K1050" i="10"/>
  <c r="L1050" i="10"/>
  <c r="M1050" i="10"/>
  <c r="N1050" i="10"/>
  <c r="O1050" i="10"/>
  <c r="J1051" i="10"/>
  <c r="K1051" i="10"/>
  <c r="L1051" i="10"/>
  <c r="M1051" i="10"/>
  <c r="N1051" i="10"/>
  <c r="O1051" i="10"/>
  <c r="J1052" i="10"/>
  <c r="K1052" i="10"/>
  <c r="L1052" i="10"/>
  <c r="M1052" i="10"/>
  <c r="N1052" i="10"/>
  <c r="O1052" i="10"/>
  <c r="J1053" i="10"/>
  <c r="K1053" i="10"/>
  <c r="L1053" i="10"/>
  <c r="M1053" i="10"/>
  <c r="N1053" i="10"/>
  <c r="O1053" i="10"/>
  <c r="J1054" i="10"/>
  <c r="K1054" i="10"/>
  <c r="L1054" i="10"/>
  <c r="M1054" i="10"/>
  <c r="N1054" i="10"/>
  <c r="O1054" i="10"/>
  <c r="J1055" i="10"/>
  <c r="K1055" i="10"/>
  <c r="L1055" i="10"/>
  <c r="M1055" i="10"/>
  <c r="N1055" i="10"/>
  <c r="O1055" i="10"/>
  <c r="J1056" i="10"/>
  <c r="K1056" i="10"/>
  <c r="L1056" i="10"/>
  <c r="M1056" i="10"/>
  <c r="N1056" i="10"/>
  <c r="O1056" i="10"/>
  <c r="J1057" i="10"/>
  <c r="K1057" i="10"/>
  <c r="L1057" i="10"/>
  <c r="M1057" i="10"/>
  <c r="N1057" i="10"/>
  <c r="O1057" i="10"/>
  <c r="J1058" i="10"/>
  <c r="K1058" i="10"/>
  <c r="L1058" i="10"/>
  <c r="M1058" i="10"/>
  <c r="N1058" i="10"/>
  <c r="O1058" i="10"/>
  <c r="J1059" i="10"/>
  <c r="K1059" i="10"/>
  <c r="L1059" i="10"/>
  <c r="M1059" i="10"/>
  <c r="N1059" i="10"/>
  <c r="O1059" i="10"/>
  <c r="J1060" i="10"/>
  <c r="K1060" i="10"/>
  <c r="L1060" i="10"/>
  <c r="M1060" i="10"/>
  <c r="N1060" i="10"/>
  <c r="O1060" i="10"/>
  <c r="J1061" i="10"/>
  <c r="K1061" i="10"/>
  <c r="L1061" i="10"/>
  <c r="M1061" i="10"/>
  <c r="N1061" i="10"/>
  <c r="O1061" i="10"/>
  <c r="J1062" i="10"/>
  <c r="K1062" i="10"/>
  <c r="L1062" i="10"/>
  <c r="M1062" i="10"/>
  <c r="N1062" i="10"/>
  <c r="O1062" i="10"/>
  <c r="J1063" i="10"/>
  <c r="K1063" i="10"/>
  <c r="L1063" i="10"/>
  <c r="M1063" i="10"/>
  <c r="N1063" i="10"/>
  <c r="O1063" i="10"/>
  <c r="J1064" i="10"/>
  <c r="K1064" i="10"/>
  <c r="L1064" i="10"/>
  <c r="M1064" i="10"/>
  <c r="N1064" i="10"/>
  <c r="O1064" i="10"/>
  <c r="J1065" i="10"/>
  <c r="K1065" i="10"/>
  <c r="L1065" i="10"/>
  <c r="M1065" i="10"/>
  <c r="N1065" i="10"/>
  <c r="O1065" i="10"/>
  <c r="J1066" i="10"/>
  <c r="K1066" i="10"/>
  <c r="L1066" i="10"/>
  <c r="M1066" i="10"/>
  <c r="N1066" i="10"/>
  <c r="O1066" i="10"/>
  <c r="J1067" i="10"/>
  <c r="K1067" i="10"/>
  <c r="L1067" i="10"/>
  <c r="M1067" i="10"/>
  <c r="N1067" i="10"/>
  <c r="O1067" i="10"/>
  <c r="J1068" i="10"/>
  <c r="K1068" i="10"/>
  <c r="L1068" i="10"/>
  <c r="M1068" i="10"/>
  <c r="N1068" i="10"/>
  <c r="O1068" i="10"/>
  <c r="J1069" i="10"/>
  <c r="K1069" i="10"/>
  <c r="L1069" i="10"/>
  <c r="M1069" i="10"/>
  <c r="N1069" i="10"/>
  <c r="O1069" i="10"/>
  <c r="J1070" i="10"/>
  <c r="K1070" i="10"/>
  <c r="L1070" i="10"/>
  <c r="M1070" i="10"/>
  <c r="N1070" i="10"/>
  <c r="O1070" i="10"/>
  <c r="J1071" i="10"/>
  <c r="K1071" i="10"/>
  <c r="L1071" i="10"/>
  <c r="M1071" i="10"/>
  <c r="N1071" i="10"/>
  <c r="O1071" i="10"/>
  <c r="J1072" i="10"/>
  <c r="K1072" i="10"/>
  <c r="L1072" i="10"/>
  <c r="M1072" i="10"/>
  <c r="N1072" i="10"/>
  <c r="O1072" i="10"/>
  <c r="J1073" i="10"/>
  <c r="K1073" i="10"/>
  <c r="L1073" i="10"/>
  <c r="M1073" i="10"/>
  <c r="N1073" i="10"/>
  <c r="O1073" i="10"/>
  <c r="J1074" i="10"/>
  <c r="K1074" i="10"/>
  <c r="L1074" i="10"/>
  <c r="M1074" i="10"/>
  <c r="N1074" i="10"/>
  <c r="O1074" i="10"/>
  <c r="J1075" i="10"/>
  <c r="K1075" i="10"/>
  <c r="L1075" i="10"/>
  <c r="M1075" i="10"/>
  <c r="N1075" i="10"/>
  <c r="O1075" i="10"/>
  <c r="J1076" i="10"/>
  <c r="K1076" i="10"/>
  <c r="L1076" i="10"/>
  <c r="M1076" i="10"/>
  <c r="N1076" i="10"/>
  <c r="O1076" i="10"/>
  <c r="J1077" i="10"/>
  <c r="K1077" i="10"/>
  <c r="L1077" i="10"/>
  <c r="M1077" i="10"/>
  <c r="N1077" i="10"/>
  <c r="O1077" i="10"/>
  <c r="J1078" i="10"/>
  <c r="K1078" i="10"/>
  <c r="L1078" i="10"/>
  <c r="M1078" i="10"/>
  <c r="N1078" i="10"/>
  <c r="O1078" i="10"/>
  <c r="J1079" i="10"/>
  <c r="K1079" i="10"/>
  <c r="L1079" i="10"/>
  <c r="M1079" i="10"/>
  <c r="N1079" i="10"/>
  <c r="O1079" i="10"/>
  <c r="J1080" i="10"/>
  <c r="K1080" i="10"/>
  <c r="L1080" i="10"/>
  <c r="M1080" i="10"/>
  <c r="N1080" i="10"/>
  <c r="O1080" i="10"/>
  <c r="J1081" i="10"/>
  <c r="K1081" i="10"/>
  <c r="L1081" i="10"/>
  <c r="M1081" i="10"/>
  <c r="N1081" i="10"/>
  <c r="O1081" i="10"/>
  <c r="J1082" i="10"/>
  <c r="K1082" i="10"/>
  <c r="L1082" i="10"/>
  <c r="M1082" i="10"/>
  <c r="N1082" i="10"/>
  <c r="O1082" i="10"/>
  <c r="J1083" i="10"/>
  <c r="K1083" i="10"/>
  <c r="L1083" i="10"/>
  <c r="M1083" i="10"/>
  <c r="N1083" i="10"/>
  <c r="O1083" i="10"/>
  <c r="J1084" i="10"/>
  <c r="K1084" i="10"/>
  <c r="L1084" i="10"/>
  <c r="M1084" i="10"/>
  <c r="N1084" i="10"/>
  <c r="O1084" i="10"/>
  <c r="J1085" i="10"/>
  <c r="K1085" i="10"/>
  <c r="L1085" i="10"/>
  <c r="M1085" i="10"/>
  <c r="N1085" i="10"/>
  <c r="O1085" i="10"/>
  <c r="J1086" i="10"/>
  <c r="K1086" i="10"/>
  <c r="L1086" i="10"/>
  <c r="M1086" i="10"/>
  <c r="N1086" i="10"/>
  <c r="O1086" i="10"/>
  <c r="J1087" i="10"/>
  <c r="K1087" i="10"/>
  <c r="L1087" i="10"/>
  <c r="M1087" i="10"/>
  <c r="N1087" i="10"/>
  <c r="O1087" i="10"/>
  <c r="J1088" i="10"/>
  <c r="K1088" i="10"/>
  <c r="L1088" i="10"/>
  <c r="M1088" i="10"/>
  <c r="N1088" i="10"/>
  <c r="O1088" i="10"/>
  <c r="J1089" i="10"/>
  <c r="K1089" i="10"/>
  <c r="L1089" i="10"/>
  <c r="M1089" i="10"/>
  <c r="N1089" i="10"/>
  <c r="O1089" i="10"/>
  <c r="J1090" i="10"/>
  <c r="K1090" i="10"/>
  <c r="L1090" i="10"/>
  <c r="M1090" i="10"/>
  <c r="N1090" i="10"/>
  <c r="O1090" i="10"/>
  <c r="J1091" i="10"/>
  <c r="K1091" i="10"/>
  <c r="L1091" i="10"/>
  <c r="M1091" i="10"/>
  <c r="N1091" i="10"/>
  <c r="O1091" i="10"/>
  <c r="J1092" i="10"/>
  <c r="K1092" i="10"/>
  <c r="L1092" i="10"/>
  <c r="M1092" i="10"/>
  <c r="N1092" i="10"/>
  <c r="O1092" i="10"/>
  <c r="J1093" i="10"/>
  <c r="K1093" i="10"/>
  <c r="L1093" i="10"/>
  <c r="M1093" i="10"/>
  <c r="N1093" i="10"/>
  <c r="O1093" i="10"/>
  <c r="J1094" i="10"/>
  <c r="K1094" i="10"/>
  <c r="L1094" i="10"/>
  <c r="M1094" i="10"/>
  <c r="N1094" i="10"/>
  <c r="O1094" i="10"/>
  <c r="J1095" i="10"/>
  <c r="K1095" i="10"/>
  <c r="L1095" i="10"/>
  <c r="M1095" i="10"/>
  <c r="N1095" i="10"/>
  <c r="O1095" i="10"/>
  <c r="J1096" i="10"/>
  <c r="K1096" i="10"/>
  <c r="L1096" i="10"/>
  <c r="M1096" i="10"/>
  <c r="N1096" i="10"/>
  <c r="O1096" i="10"/>
  <c r="J1097" i="10"/>
  <c r="K1097" i="10"/>
  <c r="L1097" i="10"/>
  <c r="M1097" i="10"/>
  <c r="N1097" i="10"/>
  <c r="O1097" i="10"/>
  <c r="J1098" i="10"/>
  <c r="K1098" i="10"/>
  <c r="L1098" i="10"/>
  <c r="M1098" i="10"/>
  <c r="N1098" i="10"/>
  <c r="O1098" i="10"/>
  <c r="J1099" i="10"/>
  <c r="K1099" i="10"/>
  <c r="L1099" i="10"/>
  <c r="M1099" i="10"/>
  <c r="N1099" i="10"/>
  <c r="O1099" i="10"/>
  <c r="J1100" i="10"/>
  <c r="K1100" i="10"/>
  <c r="L1100" i="10"/>
  <c r="M1100" i="10"/>
  <c r="N1100" i="10"/>
  <c r="O1100" i="10"/>
  <c r="J1101" i="10"/>
  <c r="K1101" i="10"/>
  <c r="L1101" i="10"/>
  <c r="M1101" i="10"/>
  <c r="N1101" i="10"/>
  <c r="O1101" i="10"/>
  <c r="J1102" i="10"/>
  <c r="K1102" i="10"/>
  <c r="L1102" i="10"/>
  <c r="M1102" i="10"/>
  <c r="N1102" i="10"/>
  <c r="O1102" i="10"/>
  <c r="J1103" i="10"/>
  <c r="K1103" i="10"/>
  <c r="L1103" i="10"/>
  <c r="M1103" i="10"/>
  <c r="N1103" i="10"/>
  <c r="O1103" i="10"/>
  <c r="J1104" i="10"/>
  <c r="K1104" i="10"/>
  <c r="L1104" i="10"/>
  <c r="M1104" i="10"/>
  <c r="N1104" i="10"/>
  <c r="O1104" i="10"/>
  <c r="J1105" i="10"/>
  <c r="K1105" i="10"/>
  <c r="L1105" i="10"/>
  <c r="M1105" i="10"/>
  <c r="N1105" i="10"/>
  <c r="O1105" i="10"/>
  <c r="J1106" i="10"/>
  <c r="K1106" i="10"/>
  <c r="L1106" i="10"/>
  <c r="M1106" i="10"/>
  <c r="N1106" i="10"/>
  <c r="O1106" i="10"/>
  <c r="J1107" i="10"/>
  <c r="K1107" i="10"/>
  <c r="L1107" i="10"/>
  <c r="M1107" i="10"/>
  <c r="N1107" i="10"/>
  <c r="O1107" i="10"/>
  <c r="J1108" i="10"/>
  <c r="K1108" i="10"/>
  <c r="L1108" i="10"/>
  <c r="M1108" i="10"/>
  <c r="N1108" i="10"/>
  <c r="O1108" i="10"/>
  <c r="J1109" i="10"/>
  <c r="K1109" i="10"/>
  <c r="L1109" i="10"/>
  <c r="M1109" i="10"/>
  <c r="N1109" i="10"/>
  <c r="O1109" i="10"/>
  <c r="J1110" i="10"/>
  <c r="K1110" i="10"/>
  <c r="L1110" i="10"/>
  <c r="M1110" i="10"/>
  <c r="N1110" i="10"/>
  <c r="O1110" i="10"/>
  <c r="J1111" i="10"/>
  <c r="K1111" i="10"/>
  <c r="L1111" i="10"/>
  <c r="M1111" i="10"/>
  <c r="N1111" i="10"/>
  <c r="O1111" i="10"/>
  <c r="J1112" i="10"/>
  <c r="K1112" i="10"/>
  <c r="L1112" i="10"/>
  <c r="M1112" i="10"/>
  <c r="N1112" i="10"/>
  <c r="O1112" i="10"/>
  <c r="J1113" i="10"/>
  <c r="K1113" i="10"/>
  <c r="L1113" i="10"/>
  <c r="M1113" i="10"/>
  <c r="N1113" i="10"/>
  <c r="O1113" i="10"/>
  <c r="J1114" i="10"/>
  <c r="K1114" i="10"/>
  <c r="L1114" i="10"/>
  <c r="M1114" i="10"/>
  <c r="N1114" i="10"/>
  <c r="O1114" i="10"/>
  <c r="J1115" i="10"/>
  <c r="K1115" i="10"/>
  <c r="L1115" i="10"/>
  <c r="M1115" i="10"/>
  <c r="N1115" i="10"/>
  <c r="O1115" i="10"/>
  <c r="J1116" i="10"/>
  <c r="K1116" i="10"/>
  <c r="L1116" i="10"/>
  <c r="M1116" i="10"/>
  <c r="N1116" i="10"/>
  <c r="O1116" i="10"/>
  <c r="J1117" i="10"/>
  <c r="K1117" i="10"/>
  <c r="L1117" i="10"/>
  <c r="M1117" i="10"/>
  <c r="N1117" i="10"/>
  <c r="O1117" i="10"/>
  <c r="J1118" i="10"/>
  <c r="K1118" i="10"/>
  <c r="L1118" i="10"/>
  <c r="M1118" i="10"/>
  <c r="N1118" i="10"/>
  <c r="O1118" i="10"/>
  <c r="J1119" i="10"/>
  <c r="K1119" i="10"/>
  <c r="L1119" i="10"/>
  <c r="M1119" i="10"/>
  <c r="N1119" i="10"/>
  <c r="O1119" i="10"/>
  <c r="J1120" i="10"/>
  <c r="K1120" i="10"/>
  <c r="L1120" i="10"/>
  <c r="M1120" i="10"/>
  <c r="N1120" i="10"/>
  <c r="O1120" i="10"/>
  <c r="J1121" i="10"/>
  <c r="K1121" i="10"/>
  <c r="L1121" i="10"/>
  <c r="M1121" i="10"/>
  <c r="N1121" i="10"/>
  <c r="O1121" i="10"/>
  <c r="J1122" i="10"/>
  <c r="K1122" i="10"/>
  <c r="L1122" i="10"/>
  <c r="M1122" i="10"/>
  <c r="N1122" i="10"/>
  <c r="O1122" i="10"/>
  <c r="J1123" i="10"/>
  <c r="K1123" i="10"/>
  <c r="L1123" i="10"/>
  <c r="M1123" i="10"/>
  <c r="N1123" i="10"/>
  <c r="O1123" i="10"/>
  <c r="J1124" i="10"/>
  <c r="K1124" i="10"/>
  <c r="L1124" i="10"/>
  <c r="M1124" i="10"/>
  <c r="N1124" i="10"/>
  <c r="O1124" i="10"/>
  <c r="J1125" i="10"/>
  <c r="K1125" i="10"/>
  <c r="L1125" i="10"/>
  <c r="M1125" i="10"/>
  <c r="N1125" i="10"/>
  <c r="O1125" i="10"/>
  <c r="J1126" i="10"/>
  <c r="K1126" i="10"/>
  <c r="L1126" i="10"/>
  <c r="M1126" i="10"/>
  <c r="N1126" i="10"/>
  <c r="O1126" i="10"/>
  <c r="J1127" i="10"/>
  <c r="K1127" i="10"/>
  <c r="L1127" i="10"/>
  <c r="M1127" i="10"/>
  <c r="N1127" i="10"/>
  <c r="O1127" i="10"/>
  <c r="J1128" i="10"/>
  <c r="K1128" i="10"/>
  <c r="L1128" i="10"/>
  <c r="M1128" i="10"/>
  <c r="N1128" i="10"/>
  <c r="O1128" i="10"/>
  <c r="J1129" i="10"/>
  <c r="K1129" i="10"/>
  <c r="L1129" i="10"/>
  <c r="M1129" i="10"/>
  <c r="N1129" i="10"/>
  <c r="O1129" i="10"/>
  <c r="J1130" i="10"/>
  <c r="K1130" i="10"/>
  <c r="L1130" i="10"/>
  <c r="M1130" i="10"/>
  <c r="N1130" i="10"/>
  <c r="O1130" i="10"/>
  <c r="J1131" i="10"/>
  <c r="K1131" i="10"/>
  <c r="L1131" i="10"/>
  <c r="M1131" i="10"/>
  <c r="N1131" i="10"/>
  <c r="O1131" i="10"/>
  <c r="J1132" i="10"/>
  <c r="K1132" i="10"/>
  <c r="L1132" i="10"/>
  <c r="M1132" i="10"/>
  <c r="N1132" i="10"/>
  <c r="O1132" i="10"/>
  <c r="J1133" i="10"/>
  <c r="K1133" i="10"/>
  <c r="L1133" i="10"/>
  <c r="M1133" i="10"/>
  <c r="N1133" i="10"/>
  <c r="O1133" i="10"/>
  <c r="J1134" i="10"/>
  <c r="K1134" i="10"/>
  <c r="L1134" i="10"/>
  <c r="M1134" i="10"/>
  <c r="N1134" i="10"/>
  <c r="O1134" i="10"/>
  <c r="J1135" i="10"/>
  <c r="K1135" i="10"/>
  <c r="L1135" i="10"/>
  <c r="M1135" i="10"/>
  <c r="N1135" i="10"/>
  <c r="O1135" i="10"/>
  <c r="J1136" i="10"/>
  <c r="K1136" i="10"/>
  <c r="L1136" i="10"/>
  <c r="M1136" i="10"/>
  <c r="N1136" i="10"/>
  <c r="O1136" i="10"/>
  <c r="J1137" i="10"/>
  <c r="K1137" i="10"/>
  <c r="L1137" i="10"/>
  <c r="M1137" i="10"/>
  <c r="N1137" i="10"/>
  <c r="O1137" i="10"/>
  <c r="J1138" i="10"/>
  <c r="K1138" i="10"/>
  <c r="L1138" i="10"/>
  <c r="M1138" i="10"/>
  <c r="N1138" i="10"/>
  <c r="O1138" i="10"/>
  <c r="J1139" i="10"/>
  <c r="K1139" i="10"/>
  <c r="L1139" i="10"/>
  <c r="M1139" i="10"/>
  <c r="N1139" i="10"/>
  <c r="O1139" i="10"/>
  <c r="J1140" i="10"/>
  <c r="K1140" i="10"/>
  <c r="L1140" i="10"/>
  <c r="M1140" i="10"/>
  <c r="N1140" i="10"/>
  <c r="O1140" i="10"/>
  <c r="J1141" i="10"/>
  <c r="K1141" i="10"/>
  <c r="L1141" i="10"/>
  <c r="M1141" i="10"/>
  <c r="N1141" i="10"/>
  <c r="O1141" i="10"/>
  <c r="J1142" i="10"/>
  <c r="K1142" i="10"/>
  <c r="L1142" i="10"/>
  <c r="M1142" i="10"/>
  <c r="N1142" i="10"/>
  <c r="O1142" i="10"/>
  <c r="J1143" i="10"/>
  <c r="K1143" i="10"/>
  <c r="L1143" i="10"/>
  <c r="M1143" i="10"/>
  <c r="N1143" i="10"/>
  <c r="O1143" i="10"/>
  <c r="J1144" i="10"/>
  <c r="K1144" i="10"/>
  <c r="L1144" i="10"/>
  <c r="M1144" i="10"/>
  <c r="N1144" i="10"/>
  <c r="O1144" i="10"/>
  <c r="J1145" i="10"/>
  <c r="K1145" i="10"/>
  <c r="L1145" i="10"/>
  <c r="M1145" i="10"/>
  <c r="N1145" i="10"/>
  <c r="O1145" i="10"/>
  <c r="J1146" i="10"/>
  <c r="K1146" i="10"/>
  <c r="L1146" i="10"/>
  <c r="M1146" i="10"/>
  <c r="N1146" i="10"/>
  <c r="O1146" i="10"/>
  <c r="J1147" i="10"/>
  <c r="K1147" i="10"/>
  <c r="L1147" i="10"/>
  <c r="M1147" i="10"/>
  <c r="N1147" i="10"/>
  <c r="O1147" i="10"/>
  <c r="J1148" i="10"/>
  <c r="K1148" i="10"/>
  <c r="L1148" i="10"/>
  <c r="M1148" i="10"/>
  <c r="N1148" i="10"/>
  <c r="O1148" i="10"/>
  <c r="J1149" i="10"/>
  <c r="K1149" i="10"/>
  <c r="L1149" i="10"/>
  <c r="M1149" i="10"/>
  <c r="N1149" i="10"/>
  <c r="O1149" i="10"/>
  <c r="J1150" i="10"/>
  <c r="K1150" i="10"/>
  <c r="L1150" i="10"/>
  <c r="M1150" i="10"/>
  <c r="N1150" i="10"/>
  <c r="O1150" i="10"/>
  <c r="J1151" i="10"/>
  <c r="K1151" i="10"/>
  <c r="L1151" i="10"/>
  <c r="M1151" i="10"/>
  <c r="N1151" i="10"/>
  <c r="O1151" i="10"/>
  <c r="J1152" i="10"/>
  <c r="K1152" i="10"/>
  <c r="L1152" i="10"/>
  <c r="M1152" i="10"/>
  <c r="N1152" i="10"/>
  <c r="O1152" i="10"/>
  <c r="J1153" i="10"/>
  <c r="K1153" i="10"/>
  <c r="L1153" i="10"/>
  <c r="M1153" i="10"/>
  <c r="N1153" i="10"/>
  <c r="O1153" i="10"/>
  <c r="J1154" i="10"/>
  <c r="K1154" i="10"/>
  <c r="L1154" i="10"/>
  <c r="M1154" i="10"/>
  <c r="N1154" i="10"/>
  <c r="O1154" i="10"/>
  <c r="J1155" i="10"/>
  <c r="K1155" i="10"/>
  <c r="L1155" i="10"/>
  <c r="M1155" i="10"/>
  <c r="N1155" i="10"/>
  <c r="O1155" i="10"/>
  <c r="J1156" i="10"/>
  <c r="K1156" i="10"/>
  <c r="L1156" i="10"/>
  <c r="M1156" i="10"/>
  <c r="N1156" i="10"/>
  <c r="O1156" i="10"/>
  <c r="J1157" i="10"/>
  <c r="K1157" i="10"/>
  <c r="L1157" i="10"/>
  <c r="M1157" i="10"/>
  <c r="N1157" i="10"/>
  <c r="O1157" i="10"/>
  <c r="J1158" i="10"/>
  <c r="K1158" i="10"/>
  <c r="L1158" i="10"/>
  <c r="M1158" i="10"/>
  <c r="N1158" i="10"/>
  <c r="O1158" i="10"/>
  <c r="J1159" i="10"/>
  <c r="K1159" i="10"/>
  <c r="L1159" i="10"/>
  <c r="M1159" i="10"/>
  <c r="N1159" i="10"/>
  <c r="O1159" i="10"/>
  <c r="J1160" i="10"/>
  <c r="K1160" i="10"/>
  <c r="L1160" i="10"/>
  <c r="M1160" i="10"/>
  <c r="N1160" i="10"/>
  <c r="O1160" i="10"/>
  <c r="J1161" i="10"/>
  <c r="K1161" i="10"/>
  <c r="L1161" i="10"/>
  <c r="M1161" i="10"/>
  <c r="N1161" i="10"/>
  <c r="O1161" i="10"/>
  <c r="J1162" i="10"/>
  <c r="K1162" i="10"/>
  <c r="L1162" i="10"/>
  <c r="M1162" i="10"/>
  <c r="N1162" i="10"/>
  <c r="O1162" i="10"/>
  <c r="J1163" i="10"/>
  <c r="K1163" i="10"/>
  <c r="L1163" i="10"/>
  <c r="M1163" i="10"/>
  <c r="N1163" i="10"/>
  <c r="O1163" i="10"/>
  <c r="J1164" i="10"/>
  <c r="K1164" i="10"/>
  <c r="L1164" i="10"/>
  <c r="M1164" i="10"/>
  <c r="N1164" i="10"/>
  <c r="O1164" i="10"/>
  <c r="J1165" i="10"/>
  <c r="K1165" i="10"/>
  <c r="L1165" i="10"/>
  <c r="M1165" i="10"/>
  <c r="N1165" i="10"/>
  <c r="O1165" i="10"/>
  <c r="J1166" i="10"/>
  <c r="K1166" i="10"/>
  <c r="L1166" i="10"/>
  <c r="M1166" i="10"/>
  <c r="N1166" i="10"/>
  <c r="O1166" i="10"/>
  <c r="J1167" i="10"/>
  <c r="K1167" i="10"/>
  <c r="L1167" i="10"/>
  <c r="M1167" i="10"/>
  <c r="N1167" i="10"/>
  <c r="O1167" i="10"/>
  <c r="J1168" i="10"/>
  <c r="K1168" i="10"/>
  <c r="L1168" i="10"/>
  <c r="M1168" i="10"/>
  <c r="N1168" i="10"/>
  <c r="O1168" i="10"/>
  <c r="J1169" i="10"/>
  <c r="K1169" i="10"/>
  <c r="L1169" i="10"/>
  <c r="M1169" i="10"/>
  <c r="N1169" i="10"/>
  <c r="O1169" i="10"/>
  <c r="J1170" i="10"/>
  <c r="K1170" i="10"/>
  <c r="L1170" i="10"/>
  <c r="M1170" i="10"/>
  <c r="N1170" i="10"/>
  <c r="O1170" i="10"/>
  <c r="J1171" i="10"/>
  <c r="K1171" i="10"/>
  <c r="L1171" i="10"/>
  <c r="M1171" i="10"/>
  <c r="N1171" i="10"/>
  <c r="O1171" i="10"/>
  <c r="J1172" i="10"/>
  <c r="K1172" i="10"/>
  <c r="L1172" i="10"/>
  <c r="M1172" i="10"/>
  <c r="N1172" i="10"/>
  <c r="O1172" i="10"/>
  <c r="J1173" i="10"/>
  <c r="K1173" i="10"/>
  <c r="L1173" i="10"/>
  <c r="M1173" i="10"/>
  <c r="N1173" i="10"/>
  <c r="O1173" i="10"/>
  <c r="J1174" i="10"/>
  <c r="K1174" i="10"/>
  <c r="L1174" i="10"/>
  <c r="M1174" i="10"/>
  <c r="N1174" i="10"/>
  <c r="O1174" i="10"/>
  <c r="J1175" i="10"/>
  <c r="K1175" i="10"/>
  <c r="L1175" i="10"/>
  <c r="M1175" i="10"/>
  <c r="N1175" i="10"/>
  <c r="O1175" i="10"/>
  <c r="J1176" i="10"/>
  <c r="K1176" i="10"/>
  <c r="L1176" i="10"/>
  <c r="M1176" i="10"/>
  <c r="N1176" i="10"/>
  <c r="O1176" i="10"/>
  <c r="J1177" i="10"/>
  <c r="K1177" i="10"/>
  <c r="L1177" i="10"/>
  <c r="M1177" i="10"/>
  <c r="N1177" i="10"/>
  <c r="O1177" i="10"/>
  <c r="J1178" i="10"/>
  <c r="K1178" i="10"/>
  <c r="L1178" i="10"/>
  <c r="M1178" i="10"/>
  <c r="N1178" i="10"/>
  <c r="O1178" i="10"/>
  <c r="J1179" i="10"/>
  <c r="K1179" i="10"/>
  <c r="L1179" i="10"/>
  <c r="M1179" i="10"/>
  <c r="N1179" i="10"/>
  <c r="O1179" i="10"/>
  <c r="J1180" i="10"/>
  <c r="K1180" i="10"/>
  <c r="L1180" i="10"/>
  <c r="M1180" i="10"/>
  <c r="N1180" i="10"/>
  <c r="O1180" i="10"/>
  <c r="J1181" i="10"/>
  <c r="K1181" i="10"/>
  <c r="L1181" i="10"/>
  <c r="M1181" i="10"/>
  <c r="N1181" i="10"/>
  <c r="O1181" i="10"/>
  <c r="J1182" i="10"/>
  <c r="K1182" i="10"/>
  <c r="L1182" i="10"/>
  <c r="M1182" i="10"/>
  <c r="N1182" i="10"/>
  <c r="O1182" i="10"/>
  <c r="J1183" i="10"/>
  <c r="K1183" i="10"/>
  <c r="L1183" i="10"/>
  <c r="M1183" i="10"/>
  <c r="N1183" i="10"/>
  <c r="O1183" i="10"/>
  <c r="J1184" i="10"/>
  <c r="K1184" i="10"/>
  <c r="L1184" i="10"/>
  <c r="M1184" i="10"/>
  <c r="N1184" i="10"/>
  <c r="O1184" i="10"/>
  <c r="J1185" i="10"/>
  <c r="K1185" i="10"/>
  <c r="L1185" i="10"/>
  <c r="M1185" i="10"/>
  <c r="N1185" i="10"/>
  <c r="O1185" i="10"/>
  <c r="J1186" i="10"/>
  <c r="K1186" i="10"/>
  <c r="L1186" i="10"/>
  <c r="M1186" i="10"/>
  <c r="N1186" i="10"/>
  <c r="O1186" i="10"/>
  <c r="J1187" i="10"/>
  <c r="K1187" i="10"/>
  <c r="L1187" i="10"/>
  <c r="M1187" i="10"/>
  <c r="N1187" i="10"/>
  <c r="O1187" i="10"/>
  <c r="J1188" i="10"/>
  <c r="K1188" i="10"/>
  <c r="L1188" i="10"/>
  <c r="M1188" i="10"/>
  <c r="N1188" i="10"/>
  <c r="O1188" i="10"/>
  <c r="J1189" i="10"/>
  <c r="K1189" i="10"/>
  <c r="L1189" i="10"/>
  <c r="M1189" i="10"/>
  <c r="N1189" i="10"/>
  <c r="O1189" i="10"/>
  <c r="J1190" i="10"/>
  <c r="K1190" i="10"/>
  <c r="L1190" i="10"/>
  <c r="M1190" i="10"/>
  <c r="N1190" i="10"/>
  <c r="O1190" i="10"/>
  <c r="J1191" i="10"/>
  <c r="K1191" i="10"/>
  <c r="L1191" i="10"/>
  <c r="M1191" i="10"/>
  <c r="N1191" i="10"/>
  <c r="O1191" i="10"/>
  <c r="J1192" i="10"/>
  <c r="K1192" i="10"/>
  <c r="L1192" i="10"/>
  <c r="M1192" i="10"/>
  <c r="N1192" i="10"/>
  <c r="O1192" i="10"/>
  <c r="J1193" i="10"/>
  <c r="K1193" i="10"/>
  <c r="L1193" i="10"/>
  <c r="M1193" i="10"/>
  <c r="N1193" i="10"/>
  <c r="O1193" i="10"/>
  <c r="J1194" i="10"/>
  <c r="K1194" i="10"/>
  <c r="L1194" i="10"/>
  <c r="M1194" i="10"/>
  <c r="N1194" i="10"/>
  <c r="O1194" i="10"/>
  <c r="J1195" i="10"/>
  <c r="K1195" i="10"/>
  <c r="L1195" i="10"/>
  <c r="M1195" i="10"/>
  <c r="N1195" i="10"/>
  <c r="O1195" i="10"/>
  <c r="J1196" i="10"/>
  <c r="K1196" i="10"/>
  <c r="L1196" i="10"/>
  <c r="M1196" i="10"/>
  <c r="N1196" i="10"/>
  <c r="O1196" i="10"/>
  <c r="J1197" i="10"/>
  <c r="K1197" i="10"/>
  <c r="L1197" i="10"/>
  <c r="M1197" i="10"/>
  <c r="N1197" i="10"/>
  <c r="O1197" i="10"/>
  <c r="J1198" i="10"/>
  <c r="K1198" i="10"/>
  <c r="L1198" i="10"/>
  <c r="M1198" i="10"/>
  <c r="N1198" i="10"/>
  <c r="O1198" i="10"/>
  <c r="J1199" i="10"/>
  <c r="K1199" i="10"/>
  <c r="L1199" i="10"/>
  <c r="M1199" i="10"/>
  <c r="N1199" i="10"/>
  <c r="O1199" i="10"/>
  <c r="J1200" i="10"/>
  <c r="K1200" i="10"/>
  <c r="L1200" i="10"/>
  <c r="M1200" i="10"/>
  <c r="N1200" i="10"/>
  <c r="O1200" i="10"/>
  <c r="J1201" i="10"/>
  <c r="K1201" i="10"/>
  <c r="L1201" i="10"/>
  <c r="M1201" i="10"/>
  <c r="N1201" i="10"/>
  <c r="O1201" i="10"/>
  <c r="J1202" i="10"/>
  <c r="K1202" i="10"/>
  <c r="L1202" i="10"/>
  <c r="M1202" i="10"/>
  <c r="N1202" i="10"/>
  <c r="O1202" i="10"/>
  <c r="J1203" i="10"/>
  <c r="K1203" i="10"/>
  <c r="L1203" i="10"/>
  <c r="M1203" i="10"/>
  <c r="N1203" i="10"/>
  <c r="O1203" i="10"/>
  <c r="J1204" i="10"/>
  <c r="K1204" i="10"/>
  <c r="L1204" i="10"/>
  <c r="M1204" i="10"/>
  <c r="N1204" i="10"/>
  <c r="O1204" i="10"/>
  <c r="J1205" i="10"/>
  <c r="K1205" i="10"/>
  <c r="L1205" i="10"/>
  <c r="M1205" i="10"/>
  <c r="N1205" i="10"/>
  <c r="O1205" i="10"/>
  <c r="J1206" i="10"/>
  <c r="K1206" i="10"/>
  <c r="L1206" i="10"/>
  <c r="M1206" i="10"/>
  <c r="N1206" i="10"/>
  <c r="O1206" i="10"/>
  <c r="J1207" i="10"/>
  <c r="K1207" i="10"/>
  <c r="L1207" i="10"/>
  <c r="M1207" i="10"/>
  <c r="N1207" i="10"/>
  <c r="O1207" i="10"/>
  <c r="J1208" i="10"/>
  <c r="K1208" i="10"/>
  <c r="L1208" i="10"/>
  <c r="M1208" i="10"/>
  <c r="N1208" i="10"/>
  <c r="O1208" i="10"/>
  <c r="J1209" i="10"/>
  <c r="K1209" i="10"/>
  <c r="L1209" i="10"/>
  <c r="M1209" i="10"/>
  <c r="N1209" i="10"/>
  <c r="O1209" i="10"/>
  <c r="J1210" i="10"/>
  <c r="K1210" i="10"/>
  <c r="L1210" i="10"/>
  <c r="M1210" i="10"/>
  <c r="N1210" i="10"/>
  <c r="O1210" i="10"/>
  <c r="J1211" i="10"/>
  <c r="K1211" i="10"/>
  <c r="L1211" i="10"/>
  <c r="M1211" i="10"/>
  <c r="N1211" i="10"/>
  <c r="O1211" i="10"/>
  <c r="J1212" i="10"/>
  <c r="K1212" i="10"/>
  <c r="L1212" i="10"/>
  <c r="M1212" i="10"/>
  <c r="N1212" i="10"/>
  <c r="O1212" i="10"/>
  <c r="J1213" i="10"/>
  <c r="K1213" i="10"/>
  <c r="L1213" i="10"/>
  <c r="M1213" i="10"/>
  <c r="N1213" i="10"/>
  <c r="O1213" i="10"/>
  <c r="J1214" i="10"/>
  <c r="K1214" i="10"/>
  <c r="L1214" i="10"/>
  <c r="M1214" i="10"/>
  <c r="N1214" i="10"/>
  <c r="O1214" i="10"/>
  <c r="J1215" i="10"/>
  <c r="K1215" i="10"/>
  <c r="L1215" i="10"/>
  <c r="M1215" i="10"/>
  <c r="N1215" i="10"/>
  <c r="O1215" i="10"/>
  <c r="J1216" i="10"/>
  <c r="K1216" i="10"/>
  <c r="L1216" i="10"/>
  <c r="M1216" i="10"/>
  <c r="N1216" i="10"/>
  <c r="O1216" i="10"/>
  <c r="J1217" i="10"/>
  <c r="K1217" i="10"/>
  <c r="L1217" i="10"/>
  <c r="M1217" i="10"/>
  <c r="N1217" i="10"/>
  <c r="O1217" i="10"/>
  <c r="J1218" i="10"/>
  <c r="K1218" i="10"/>
  <c r="L1218" i="10"/>
  <c r="M1218" i="10"/>
  <c r="N1218" i="10"/>
  <c r="O1218" i="10"/>
  <c r="J1219" i="10"/>
  <c r="K1219" i="10"/>
  <c r="L1219" i="10"/>
  <c r="M1219" i="10"/>
  <c r="N1219" i="10"/>
  <c r="O1219" i="10"/>
  <c r="J1220" i="10"/>
  <c r="K1220" i="10"/>
  <c r="L1220" i="10"/>
  <c r="M1220" i="10"/>
  <c r="N1220" i="10"/>
  <c r="O1220" i="10"/>
  <c r="J1221" i="10"/>
  <c r="K1221" i="10"/>
  <c r="L1221" i="10"/>
  <c r="M1221" i="10"/>
  <c r="N1221" i="10"/>
  <c r="O1221" i="10"/>
  <c r="J1222" i="10"/>
  <c r="K1222" i="10"/>
  <c r="L1222" i="10"/>
  <c r="M1222" i="10"/>
  <c r="N1222" i="10"/>
  <c r="O1222" i="10"/>
  <c r="J1223" i="10"/>
  <c r="K1223" i="10"/>
  <c r="L1223" i="10"/>
  <c r="M1223" i="10"/>
  <c r="N1223" i="10"/>
  <c r="O1223" i="10"/>
  <c r="J1224" i="10"/>
  <c r="K1224" i="10"/>
  <c r="L1224" i="10"/>
  <c r="M1224" i="10"/>
  <c r="N1224" i="10"/>
  <c r="O1224" i="10"/>
  <c r="J1225" i="10"/>
  <c r="K1225" i="10"/>
  <c r="L1225" i="10"/>
  <c r="M1225" i="10"/>
  <c r="N1225" i="10"/>
  <c r="O1225" i="10"/>
  <c r="J1226" i="10"/>
  <c r="K1226" i="10"/>
  <c r="L1226" i="10"/>
  <c r="M1226" i="10"/>
  <c r="N1226" i="10"/>
  <c r="O1226" i="10"/>
  <c r="J1227" i="10"/>
  <c r="K1227" i="10"/>
  <c r="L1227" i="10"/>
  <c r="M1227" i="10"/>
  <c r="N1227" i="10"/>
  <c r="O1227" i="10"/>
  <c r="J1228" i="10"/>
  <c r="K1228" i="10"/>
  <c r="L1228" i="10"/>
  <c r="M1228" i="10"/>
  <c r="N1228" i="10"/>
  <c r="O1228" i="10"/>
  <c r="J1229" i="10"/>
  <c r="K1229" i="10"/>
  <c r="L1229" i="10"/>
  <c r="M1229" i="10"/>
  <c r="N1229" i="10"/>
  <c r="O1229" i="10"/>
  <c r="J1230" i="10"/>
  <c r="K1230" i="10"/>
  <c r="L1230" i="10"/>
  <c r="M1230" i="10"/>
  <c r="N1230" i="10"/>
  <c r="O1230" i="10"/>
  <c r="J1231" i="10"/>
  <c r="K1231" i="10"/>
  <c r="L1231" i="10"/>
  <c r="M1231" i="10"/>
  <c r="N1231" i="10"/>
  <c r="O1231" i="10"/>
  <c r="J1232" i="10"/>
  <c r="K1232" i="10"/>
  <c r="L1232" i="10"/>
  <c r="M1232" i="10"/>
  <c r="N1232" i="10"/>
  <c r="O1232" i="10"/>
  <c r="J1233" i="10"/>
  <c r="K1233" i="10"/>
  <c r="L1233" i="10"/>
  <c r="M1233" i="10"/>
  <c r="N1233" i="10"/>
  <c r="O1233" i="10"/>
  <c r="J1234" i="10"/>
  <c r="K1234" i="10"/>
  <c r="L1234" i="10"/>
  <c r="M1234" i="10"/>
  <c r="N1234" i="10"/>
  <c r="O1234" i="10"/>
  <c r="J1235" i="10"/>
  <c r="K1235" i="10"/>
  <c r="L1235" i="10"/>
  <c r="M1235" i="10"/>
  <c r="N1235" i="10"/>
  <c r="O1235" i="10"/>
  <c r="J1236" i="10"/>
  <c r="K1236" i="10"/>
  <c r="L1236" i="10"/>
  <c r="M1236" i="10"/>
  <c r="N1236" i="10"/>
  <c r="O1236" i="10"/>
  <c r="J1237" i="10"/>
  <c r="K1237" i="10"/>
  <c r="L1237" i="10"/>
  <c r="M1237" i="10"/>
  <c r="N1237" i="10"/>
  <c r="O1237" i="10"/>
  <c r="J1238" i="10"/>
  <c r="K1238" i="10"/>
  <c r="L1238" i="10"/>
  <c r="M1238" i="10"/>
  <c r="N1238" i="10"/>
  <c r="O1238" i="10"/>
  <c r="J1239" i="10"/>
  <c r="K1239" i="10"/>
  <c r="L1239" i="10"/>
  <c r="M1239" i="10"/>
  <c r="N1239" i="10"/>
  <c r="O1239" i="10"/>
  <c r="J1240" i="10"/>
  <c r="K1240" i="10"/>
  <c r="L1240" i="10"/>
  <c r="M1240" i="10"/>
  <c r="N1240" i="10"/>
  <c r="O1240" i="10"/>
  <c r="J1241" i="10"/>
  <c r="K1241" i="10"/>
  <c r="L1241" i="10"/>
  <c r="M1241" i="10"/>
  <c r="N1241" i="10"/>
  <c r="O1241" i="10"/>
  <c r="J1242" i="10"/>
  <c r="K1242" i="10"/>
  <c r="L1242" i="10"/>
  <c r="M1242" i="10"/>
  <c r="N1242" i="10"/>
  <c r="O1242" i="10"/>
  <c r="J1243" i="10"/>
  <c r="K1243" i="10"/>
  <c r="L1243" i="10"/>
  <c r="M1243" i="10"/>
  <c r="N1243" i="10"/>
  <c r="O1243" i="10"/>
  <c r="J1244" i="10"/>
  <c r="K1244" i="10"/>
  <c r="L1244" i="10"/>
  <c r="M1244" i="10"/>
  <c r="N1244" i="10"/>
  <c r="O1244" i="10"/>
  <c r="J1245" i="10"/>
  <c r="K1245" i="10"/>
  <c r="L1245" i="10"/>
  <c r="M1245" i="10"/>
  <c r="N1245" i="10"/>
  <c r="O1245" i="10"/>
  <c r="J1246" i="10"/>
  <c r="K1246" i="10"/>
  <c r="L1246" i="10"/>
  <c r="M1246" i="10"/>
  <c r="N1246" i="10"/>
  <c r="O1246" i="10"/>
  <c r="J1247" i="10"/>
  <c r="K1247" i="10"/>
  <c r="L1247" i="10"/>
  <c r="M1247" i="10"/>
  <c r="N1247" i="10"/>
  <c r="O1247" i="10"/>
  <c r="J1248" i="10"/>
  <c r="K1248" i="10"/>
  <c r="L1248" i="10"/>
  <c r="M1248" i="10"/>
  <c r="N1248" i="10"/>
  <c r="O1248" i="10"/>
  <c r="J1249" i="10"/>
  <c r="K1249" i="10"/>
  <c r="L1249" i="10"/>
  <c r="M1249" i="10"/>
  <c r="N1249" i="10"/>
  <c r="O1249" i="10"/>
  <c r="J1250" i="10"/>
  <c r="K1250" i="10"/>
  <c r="L1250" i="10"/>
  <c r="M1250" i="10"/>
  <c r="N1250" i="10"/>
  <c r="O1250" i="10"/>
  <c r="J1251" i="10"/>
  <c r="K1251" i="10"/>
  <c r="L1251" i="10"/>
  <c r="M1251" i="10"/>
  <c r="N1251" i="10"/>
  <c r="O1251" i="10"/>
  <c r="J1252" i="10"/>
  <c r="K1252" i="10"/>
  <c r="L1252" i="10"/>
  <c r="M1252" i="10"/>
  <c r="N1252" i="10"/>
  <c r="O1252" i="10"/>
  <c r="J1253" i="10"/>
  <c r="K1253" i="10"/>
  <c r="L1253" i="10"/>
  <c r="M1253" i="10"/>
  <c r="N1253" i="10"/>
  <c r="O1253" i="10"/>
  <c r="J1254" i="10"/>
  <c r="K1254" i="10"/>
  <c r="L1254" i="10"/>
  <c r="M1254" i="10"/>
  <c r="N1254" i="10"/>
  <c r="O1254" i="10"/>
  <c r="J1255" i="10"/>
  <c r="K1255" i="10"/>
  <c r="L1255" i="10"/>
  <c r="M1255" i="10"/>
  <c r="N1255" i="10"/>
  <c r="O1255" i="10"/>
  <c r="J1256" i="10"/>
  <c r="K1256" i="10"/>
  <c r="L1256" i="10"/>
  <c r="M1256" i="10"/>
  <c r="N1256" i="10"/>
  <c r="O1256" i="10"/>
  <c r="J1257" i="10"/>
  <c r="K1257" i="10"/>
  <c r="L1257" i="10"/>
  <c r="M1257" i="10"/>
  <c r="N1257" i="10"/>
  <c r="O1257" i="10"/>
  <c r="J1258" i="10"/>
  <c r="K1258" i="10"/>
  <c r="L1258" i="10"/>
  <c r="M1258" i="10"/>
  <c r="N1258" i="10"/>
  <c r="O1258" i="10"/>
  <c r="J1259" i="10"/>
  <c r="K1259" i="10"/>
  <c r="L1259" i="10"/>
  <c r="M1259" i="10"/>
  <c r="N1259" i="10"/>
  <c r="O1259" i="10"/>
  <c r="J1260" i="10"/>
  <c r="K1260" i="10"/>
  <c r="L1260" i="10"/>
  <c r="M1260" i="10"/>
  <c r="N1260" i="10"/>
  <c r="O1260" i="10"/>
  <c r="J1261" i="10"/>
  <c r="K1261" i="10"/>
  <c r="L1261" i="10"/>
  <c r="M1261" i="10"/>
  <c r="N1261" i="10"/>
  <c r="O1261" i="10"/>
  <c r="J1262" i="10"/>
  <c r="K1262" i="10"/>
  <c r="L1262" i="10"/>
  <c r="M1262" i="10"/>
  <c r="N1262" i="10"/>
  <c r="O1262" i="10"/>
  <c r="J1263" i="10"/>
  <c r="K1263" i="10"/>
  <c r="L1263" i="10"/>
  <c r="M1263" i="10"/>
  <c r="N1263" i="10"/>
  <c r="O1263" i="10"/>
  <c r="J1264" i="10"/>
  <c r="K1264" i="10"/>
  <c r="L1264" i="10"/>
  <c r="M1264" i="10"/>
  <c r="N1264" i="10"/>
  <c r="O1264" i="10"/>
  <c r="J1265" i="10"/>
  <c r="K1265" i="10"/>
  <c r="L1265" i="10"/>
  <c r="M1265" i="10"/>
  <c r="N1265" i="10"/>
  <c r="O1265" i="10"/>
  <c r="U7"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I511" i="10"/>
  <c r="I512" i="10"/>
  <c r="I513" i="10"/>
  <c r="I514" i="10"/>
  <c r="I515" i="10"/>
  <c r="I516" i="10"/>
  <c r="I517" i="10"/>
  <c r="I518" i="10"/>
  <c r="I519" i="10"/>
  <c r="I520" i="10"/>
  <c r="I521" i="10"/>
  <c r="I522" i="10"/>
  <c r="I523" i="10"/>
  <c r="I524" i="10"/>
  <c r="I525" i="10"/>
  <c r="I526" i="10"/>
  <c r="I527" i="10"/>
  <c r="I528" i="10"/>
  <c r="I529" i="10"/>
  <c r="I530" i="10"/>
  <c r="I531" i="10"/>
  <c r="I532" i="10"/>
  <c r="I533" i="10"/>
  <c r="I534" i="10"/>
  <c r="I535" i="10"/>
  <c r="I536" i="10"/>
  <c r="I537" i="10"/>
  <c r="I538" i="10"/>
  <c r="I539" i="10"/>
  <c r="I540" i="10"/>
  <c r="I541" i="10"/>
  <c r="I542" i="10"/>
  <c r="I543" i="10"/>
  <c r="I544" i="10"/>
  <c r="I545" i="10"/>
  <c r="I546" i="10"/>
  <c r="I547" i="10"/>
  <c r="I548" i="10"/>
  <c r="I549" i="10"/>
  <c r="I550" i="10"/>
  <c r="I551" i="10"/>
  <c r="I552" i="10"/>
  <c r="I553" i="10"/>
  <c r="I554" i="10"/>
  <c r="I555" i="10"/>
  <c r="I556" i="10"/>
  <c r="I557" i="10"/>
  <c r="I558" i="10"/>
  <c r="I559" i="10"/>
  <c r="I560" i="10"/>
  <c r="I561" i="10"/>
  <c r="I562" i="10"/>
  <c r="I563" i="10"/>
  <c r="I564" i="10"/>
  <c r="I565" i="10"/>
  <c r="I566" i="10"/>
  <c r="I567" i="10"/>
  <c r="I568" i="10"/>
  <c r="I569" i="10"/>
  <c r="I570" i="10"/>
  <c r="I571" i="10"/>
  <c r="I572" i="10"/>
  <c r="I573" i="10"/>
  <c r="I574" i="10"/>
  <c r="I575" i="10"/>
  <c r="I576" i="10"/>
  <c r="I577" i="10"/>
  <c r="I578" i="10"/>
  <c r="I579" i="10"/>
  <c r="I580" i="10"/>
  <c r="I581" i="10"/>
  <c r="I582" i="10"/>
  <c r="I583" i="10"/>
  <c r="I584" i="10"/>
  <c r="I585" i="10"/>
  <c r="I586" i="10"/>
  <c r="I587" i="10"/>
  <c r="I588" i="10"/>
  <c r="I589" i="10"/>
  <c r="I590" i="10"/>
  <c r="I591" i="10"/>
  <c r="I592" i="10"/>
  <c r="I593" i="10"/>
  <c r="I594" i="10"/>
  <c r="I595" i="10"/>
  <c r="I596" i="10"/>
  <c r="I597" i="10"/>
  <c r="I598" i="10"/>
  <c r="I599" i="10"/>
  <c r="I600" i="10"/>
  <c r="I601" i="10"/>
  <c r="I602" i="10"/>
  <c r="I603" i="10"/>
  <c r="I604" i="10"/>
  <c r="I605" i="10"/>
  <c r="I606" i="10"/>
  <c r="I607" i="10"/>
  <c r="I608" i="10"/>
  <c r="I609" i="10"/>
  <c r="I610" i="10"/>
  <c r="I611" i="10"/>
  <c r="I612" i="10"/>
  <c r="I613" i="10"/>
  <c r="I614" i="10"/>
  <c r="I615" i="10"/>
  <c r="I616" i="10"/>
  <c r="I617" i="10"/>
  <c r="I618" i="10"/>
  <c r="I619" i="10"/>
  <c r="I620" i="10"/>
  <c r="I621" i="10"/>
  <c r="I622" i="10"/>
  <c r="I623" i="10"/>
  <c r="I624" i="10"/>
  <c r="I625" i="10"/>
  <c r="I626" i="10"/>
  <c r="I627" i="10"/>
  <c r="I628" i="10"/>
  <c r="I629" i="10"/>
  <c r="I630" i="10"/>
  <c r="I631" i="10"/>
  <c r="I632" i="10"/>
  <c r="I633" i="10"/>
  <c r="I634" i="10"/>
  <c r="I635" i="10"/>
  <c r="I636" i="10"/>
  <c r="I637" i="10"/>
  <c r="I638" i="10"/>
  <c r="I639" i="10"/>
  <c r="I640" i="10"/>
  <c r="I641" i="10"/>
  <c r="I642" i="10"/>
  <c r="I643" i="10"/>
  <c r="I644" i="10"/>
  <c r="I645" i="10"/>
  <c r="I646" i="10"/>
  <c r="I647" i="10"/>
  <c r="I648" i="10"/>
  <c r="I649" i="10"/>
  <c r="I650" i="10"/>
  <c r="I651" i="10"/>
  <c r="I652" i="10"/>
  <c r="I653" i="10"/>
  <c r="I654" i="10"/>
  <c r="I655" i="10"/>
  <c r="I656" i="10"/>
  <c r="I657" i="10"/>
  <c r="I658" i="10"/>
  <c r="I659" i="10"/>
  <c r="I660" i="10"/>
  <c r="I661" i="10"/>
  <c r="I662" i="10"/>
  <c r="I663" i="10"/>
  <c r="I664" i="10"/>
  <c r="I665" i="10"/>
  <c r="I666" i="10"/>
  <c r="I667" i="10"/>
  <c r="I668" i="10"/>
  <c r="I669" i="10"/>
  <c r="I670" i="10"/>
  <c r="I671" i="10"/>
  <c r="I672" i="10"/>
  <c r="I673" i="10"/>
  <c r="I674" i="10"/>
  <c r="I675" i="10"/>
  <c r="I676" i="10"/>
  <c r="I677" i="10"/>
  <c r="I678" i="10"/>
  <c r="I679" i="10"/>
  <c r="I680" i="10"/>
  <c r="I681" i="10"/>
  <c r="I682" i="10"/>
  <c r="I683" i="10"/>
  <c r="I684" i="10"/>
  <c r="I685" i="10"/>
  <c r="I686" i="10"/>
  <c r="I687" i="10"/>
  <c r="I688" i="10"/>
  <c r="I689" i="10"/>
  <c r="I690" i="10"/>
  <c r="I691" i="10"/>
  <c r="I692" i="10"/>
  <c r="I693" i="10"/>
  <c r="I694" i="10"/>
  <c r="I695" i="10"/>
  <c r="I696" i="10"/>
  <c r="I697" i="10"/>
  <c r="I698" i="10"/>
  <c r="I699" i="10"/>
  <c r="I700" i="10"/>
  <c r="I701" i="10"/>
  <c r="I702" i="10"/>
  <c r="I703" i="10"/>
  <c r="I704" i="10"/>
  <c r="I705" i="10"/>
  <c r="I706" i="10"/>
  <c r="I707" i="10"/>
  <c r="I708" i="10"/>
  <c r="I709" i="10"/>
  <c r="I710" i="10"/>
  <c r="I711" i="10"/>
  <c r="I712" i="10"/>
  <c r="I713" i="10"/>
  <c r="I714" i="10"/>
  <c r="I715" i="10"/>
  <c r="I716" i="10"/>
  <c r="I717" i="10"/>
  <c r="I718" i="10"/>
  <c r="I719" i="10"/>
  <c r="I720" i="10"/>
  <c r="I721" i="10"/>
  <c r="I722" i="10"/>
  <c r="I723" i="10"/>
  <c r="I724" i="10"/>
  <c r="I725" i="10"/>
  <c r="I726" i="10"/>
  <c r="I727" i="10"/>
  <c r="I728" i="10"/>
  <c r="I729" i="10"/>
  <c r="I730" i="10"/>
  <c r="I731" i="10"/>
  <c r="I732" i="10"/>
  <c r="I733" i="10"/>
  <c r="I734" i="10"/>
  <c r="I735" i="10"/>
  <c r="I736" i="10"/>
  <c r="I737" i="10"/>
  <c r="I738" i="10"/>
  <c r="I739" i="10"/>
  <c r="I740" i="10"/>
  <c r="I741" i="10"/>
  <c r="I742" i="10"/>
  <c r="I743" i="10"/>
  <c r="I744" i="10"/>
  <c r="I745" i="10"/>
  <c r="I746" i="10"/>
  <c r="I747" i="10"/>
  <c r="I748" i="10"/>
  <c r="I749" i="10"/>
  <c r="I750" i="10"/>
  <c r="I751" i="10"/>
  <c r="I752" i="10"/>
  <c r="I753" i="10"/>
  <c r="I754" i="10"/>
  <c r="I755" i="10"/>
  <c r="I756" i="10"/>
  <c r="I757" i="10"/>
  <c r="I758" i="10"/>
  <c r="I759" i="10"/>
  <c r="I760" i="10"/>
  <c r="I761" i="10"/>
  <c r="I762" i="10"/>
  <c r="I763" i="10"/>
  <c r="I764" i="10"/>
  <c r="I765" i="10"/>
  <c r="I766" i="10"/>
  <c r="I767" i="10"/>
  <c r="I768" i="10"/>
  <c r="I769" i="10"/>
  <c r="I770" i="10"/>
  <c r="I771" i="10"/>
  <c r="I772" i="10"/>
  <c r="I773" i="10"/>
  <c r="I774" i="10"/>
  <c r="I775" i="10"/>
  <c r="I776" i="10"/>
  <c r="I777" i="10"/>
  <c r="I778" i="10"/>
  <c r="I779" i="10"/>
  <c r="I780" i="10"/>
  <c r="I781" i="10"/>
  <c r="I782" i="10"/>
  <c r="I783" i="10"/>
  <c r="I784" i="10"/>
  <c r="I785" i="10"/>
  <c r="I786" i="10"/>
  <c r="I787" i="10"/>
  <c r="I788" i="10"/>
  <c r="I789" i="10"/>
  <c r="I790" i="10"/>
  <c r="I791" i="10"/>
  <c r="I792" i="10"/>
  <c r="I793" i="10"/>
  <c r="I794" i="10"/>
  <c r="I795" i="10"/>
  <c r="I796" i="10"/>
  <c r="I797" i="10"/>
  <c r="I798" i="10"/>
  <c r="I799" i="10"/>
  <c r="I800" i="10"/>
  <c r="I801" i="10"/>
  <c r="I802" i="10"/>
  <c r="I803" i="10"/>
  <c r="I804" i="10"/>
  <c r="I805" i="10"/>
  <c r="I806" i="10"/>
  <c r="I807" i="10"/>
  <c r="I808" i="10"/>
  <c r="I809" i="10"/>
  <c r="I810" i="10"/>
  <c r="I811" i="10"/>
  <c r="I812" i="10"/>
  <c r="I813" i="10"/>
  <c r="I814" i="10"/>
  <c r="I815" i="10"/>
  <c r="I816" i="10"/>
  <c r="I817" i="10"/>
  <c r="I818" i="10"/>
  <c r="I819" i="10"/>
  <c r="I820" i="10"/>
  <c r="I821" i="10"/>
  <c r="I822" i="10"/>
  <c r="I823" i="10"/>
  <c r="I824" i="10"/>
  <c r="I825" i="10"/>
  <c r="I826" i="10"/>
  <c r="I827" i="10"/>
  <c r="I828" i="10"/>
  <c r="I829" i="10"/>
  <c r="I830" i="10"/>
  <c r="I831" i="10"/>
  <c r="I832" i="10"/>
  <c r="I833" i="10"/>
  <c r="I834" i="10"/>
  <c r="I835" i="10"/>
  <c r="I836" i="10"/>
  <c r="I837" i="10"/>
  <c r="I838" i="10"/>
  <c r="I839" i="10"/>
  <c r="I840" i="10"/>
  <c r="I841" i="10"/>
  <c r="I842" i="10"/>
  <c r="I843" i="10"/>
  <c r="I844" i="10"/>
  <c r="I845" i="10"/>
  <c r="I846" i="10"/>
  <c r="I847" i="10"/>
  <c r="I848" i="10"/>
  <c r="I849" i="10"/>
  <c r="I850" i="10"/>
  <c r="I851" i="10"/>
  <c r="I852" i="10"/>
  <c r="I853" i="10"/>
  <c r="I854" i="10"/>
  <c r="I855" i="10"/>
  <c r="I856" i="10"/>
  <c r="I857" i="10"/>
  <c r="I858" i="10"/>
  <c r="I859" i="10"/>
  <c r="I860" i="10"/>
  <c r="I861" i="10"/>
  <c r="I862" i="10"/>
  <c r="I863" i="10"/>
  <c r="I864" i="10"/>
  <c r="I865" i="10"/>
  <c r="I866" i="10"/>
  <c r="I867" i="10"/>
  <c r="I868" i="10"/>
  <c r="I869" i="10"/>
  <c r="I870" i="10"/>
  <c r="I871" i="10"/>
  <c r="I872" i="10"/>
  <c r="I873" i="10"/>
  <c r="I874" i="10"/>
  <c r="I875" i="10"/>
  <c r="I876" i="10"/>
  <c r="I877" i="10"/>
  <c r="I878" i="10"/>
  <c r="I879" i="10"/>
  <c r="I880" i="10"/>
  <c r="I881" i="10"/>
  <c r="I882" i="10"/>
  <c r="I883" i="10"/>
  <c r="I884" i="10"/>
  <c r="I885" i="10"/>
  <c r="I886" i="10"/>
  <c r="I887" i="10"/>
  <c r="I888" i="10"/>
  <c r="I889" i="10"/>
  <c r="I890" i="10"/>
  <c r="I891" i="10"/>
  <c r="I892" i="10"/>
  <c r="I893" i="10"/>
  <c r="I894" i="10"/>
  <c r="I895" i="10"/>
  <c r="I896" i="10"/>
  <c r="I897" i="10"/>
  <c r="I898" i="10"/>
  <c r="I899" i="10"/>
  <c r="I900" i="10"/>
  <c r="I901" i="10"/>
  <c r="I902" i="10"/>
  <c r="I903" i="10"/>
  <c r="I904" i="10"/>
  <c r="I905" i="10"/>
  <c r="I906" i="10"/>
  <c r="I907" i="10"/>
  <c r="I908" i="10"/>
  <c r="I909" i="10"/>
  <c r="I910" i="10"/>
  <c r="I911" i="10"/>
  <c r="I912" i="10"/>
  <c r="I913" i="10"/>
  <c r="I914" i="10"/>
  <c r="I915" i="10"/>
  <c r="I916" i="10"/>
  <c r="I917" i="10"/>
  <c r="I918" i="10"/>
  <c r="I919" i="10"/>
  <c r="I920" i="10"/>
  <c r="I921" i="10"/>
  <c r="I922" i="10"/>
  <c r="I923" i="10"/>
  <c r="I924" i="10"/>
  <c r="I925" i="10"/>
  <c r="I926" i="10"/>
  <c r="I927" i="10"/>
  <c r="I928" i="10"/>
  <c r="I929" i="10"/>
  <c r="I930" i="10"/>
  <c r="I931" i="10"/>
  <c r="I932" i="10"/>
  <c r="I933" i="10"/>
  <c r="I934" i="10"/>
  <c r="I935" i="10"/>
  <c r="I936" i="10"/>
  <c r="I937" i="10"/>
  <c r="I938" i="10"/>
  <c r="I939" i="10"/>
  <c r="I940" i="10"/>
  <c r="I941" i="10"/>
  <c r="I942" i="10"/>
  <c r="I943" i="10"/>
  <c r="I944" i="10"/>
  <c r="I945" i="10"/>
  <c r="I946" i="10"/>
  <c r="I947" i="10"/>
  <c r="I948" i="10"/>
  <c r="I949" i="10"/>
  <c r="I950" i="10"/>
  <c r="I951" i="10"/>
  <c r="I952" i="10"/>
  <c r="I953" i="10"/>
  <c r="I954" i="10"/>
  <c r="I955" i="10"/>
  <c r="I956" i="10"/>
  <c r="I957" i="10"/>
  <c r="I958" i="10"/>
  <c r="I959" i="10"/>
  <c r="I960" i="10"/>
  <c r="I961" i="10"/>
  <c r="I962" i="10"/>
  <c r="I963" i="10"/>
  <c r="I964" i="10"/>
  <c r="I965" i="10"/>
  <c r="I966" i="10"/>
  <c r="I967" i="10"/>
  <c r="I968" i="10"/>
  <c r="I969" i="10"/>
  <c r="I970" i="10"/>
  <c r="I971" i="10"/>
  <c r="I972" i="10"/>
  <c r="I973" i="10"/>
  <c r="I974" i="10"/>
  <c r="I975" i="10"/>
  <c r="I976" i="10"/>
  <c r="I977" i="10"/>
  <c r="I978" i="10"/>
  <c r="I979" i="10"/>
  <c r="I980" i="10"/>
  <c r="I981" i="10"/>
  <c r="I982" i="10"/>
  <c r="I983" i="10"/>
  <c r="I984" i="10"/>
  <c r="I985" i="10"/>
  <c r="I986" i="10"/>
  <c r="I987" i="10"/>
  <c r="I988" i="10"/>
  <c r="I989" i="10"/>
  <c r="I990" i="10"/>
  <c r="I991" i="10"/>
  <c r="I992" i="10"/>
  <c r="I993" i="10"/>
  <c r="I994" i="10"/>
  <c r="I995" i="10"/>
  <c r="I996" i="10"/>
  <c r="I997" i="10"/>
  <c r="I998" i="10"/>
  <c r="I999" i="10"/>
  <c r="I1000" i="10"/>
  <c r="I1001" i="10"/>
  <c r="I1002" i="10"/>
  <c r="I1003" i="10"/>
  <c r="I1004" i="10"/>
  <c r="I1005" i="10"/>
  <c r="I1006" i="10"/>
  <c r="I1007" i="10"/>
  <c r="I1008" i="10"/>
  <c r="I1009" i="10"/>
  <c r="I1010" i="10"/>
  <c r="I1011" i="10"/>
  <c r="I1012" i="10"/>
  <c r="I1013" i="10"/>
  <c r="I1014" i="10"/>
  <c r="I1015" i="10"/>
  <c r="I1016" i="10"/>
  <c r="I1017" i="10"/>
  <c r="I1018" i="10"/>
  <c r="I1019" i="10"/>
  <c r="I1020" i="10"/>
  <c r="I1021" i="10"/>
  <c r="I1022" i="10"/>
  <c r="I1023" i="10"/>
  <c r="I1024" i="10"/>
  <c r="I1025" i="10"/>
  <c r="I1026" i="10"/>
  <c r="I1027" i="10"/>
  <c r="I1028" i="10"/>
  <c r="I1029" i="10"/>
  <c r="I1030" i="10"/>
  <c r="I1031" i="10"/>
  <c r="I1032" i="10"/>
  <c r="I1033" i="10"/>
  <c r="I1034" i="10"/>
  <c r="I1035" i="10"/>
  <c r="I1036" i="10"/>
  <c r="I1037" i="10"/>
  <c r="I1038" i="10"/>
  <c r="I1039" i="10"/>
  <c r="I1040" i="10"/>
  <c r="I1041" i="10"/>
  <c r="I1042" i="10"/>
  <c r="I1043" i="10"/>
  <c r="I1044" i="10"/>
  <c r="I1045" i="10"/>
  <c r="I1046" i="10"/>
  <c r="I1047" i="10"/>
  <c r="I1048" i="10"/>
  <c r="I1049" i="10"/>
  <c r="I1050" i="10"/>
  <c r="I1051" i="10"/>
  <c r="I1052" i="10"/>
  <c r="I1053" i="10"/>
  <c r="I1054" i="10"/>
  <c r="I1055" i="10"/>
  <c r="I1056" i="10"/>
  <c r="I1057" i="10"/>
  <c r="I1058" i="10"/>
  <c r="I1059" i="10"/>
  <c r="I1060" i="10"/>
  <c r="I1061" i="10"/>
  <c r="I1062" i="10"/>
  <c r="I1063" i="10"/>
  <c r="I1064" i="10"/>
  <c r="I1065" i="10"/>
  <c r="I1066" i="10"/>
  <c r="I1067" i="10"/>
  <c r="I1068" i="10"/>
  <c r="I1069" i="10"/>
  <c r="I1070" i="10"/>
  <c r="I1071" i="10"/>
  <c r="I1072" i="10"/>
  <c r="I1073" i="10"/>
  <c r="I1074" i="10"/>
  <c r="I1075" i="10"/>
  <c r="I1076" i="10"/>
  <c r="I1077" i="10"/>
  <c r="I1078" i="10"/>
  <c r="I1079" i="10"/>
  <c r="I1080" i="10"/>
  <c r="I1081" i="10"/>
  <c r="I1082" i="10"/>
  <c r="I1083" i="10"/>
  <c r="I1084" i="10"/>
  <c r="I1085" i="10"/>
  <c r="I1086" i="10"/>
  <c r="I1087" i="10"/>
  <c r="I1088" i="10"/>
  <c r="I1089" i="10"/>
  <c r="I1090" i="10"/>
  <c r="I1091" i="10"/>
  <c r="I1092" i="10"/>
  <c r="I1093" i="10"/>
  <c r="I1094" i="10"/>
  <c r="I1095" i="10"/>
  <c r="I1096" i="10"/>
  <c r="I1097" i="10"/>
  <c r="I1098" i="10"/>
  <c r="I1099" i="10"/>
  <c r="I1100" i="10"/>
  <c r="I1101" i="10"/>
  <c r="I1102" i="10"/>
  <c r="I1103" i="10"/>
  <c r="I1104" i="10"/>
  <c r="I1105" i="10"/>
  <c r="I1106" i="10"/>
  <c r="I1107" i="10"/>
  <c r="I1108" i="10"/>
  <c r="I1109" i="10"/>
  <c r="I1110" i="10"/>
  <c r="I1111" i="10"/>
  <c r="I1112" i="10"/>
  <c r="I1113" i="10"/>
  <c r="I1114" i="10"/>
  <c r="I1115" i="10"/>
  <c r="I1116" i="10"/>
  <c r="I1117" i="10"/>
  <c r="I1118" i="10"/>
  <c r="I1119" i="10"/>
  <c r="I1120" i="10"/>
  <c r="I1121" i="10"/>
  <c r="I1122" i="10"/>
  <c r="I1123" i="10"/>
  <c r="I1124" i="10"/>
  <c r="I1125" i="10"/>
  <c r="I1126" i="10"/>
  <c r="I1127" i="10"/>
  <c r="I1128" i="10"/>
  <c r="I1129" i="10"/>
  <c r="I1130" i="10"/>
  <c r="I1131" i="10"/>
  <c r="I1132" i="10"/>
  <c r="I1133" i="10"/>
  <c r="I1134" i="10"/>
  <c r="I1135" i="10"/>
  <c r="I1136" i="10"/>
  <c r="I1137" i="10"/>
  <c r="I1138" i="10"/>
  <c r="I1139" i="10"/>
  <c r="I1140" i="10"/>
  <c r="I1141" i="10"/>
  <c r="I1142" i="10"/>
  <c r="I1143" i="10"/>
  <c r="I1144" i="10"/>
  <c r="I1145" i="10"/>
  <c r="I1146" i="10"/>
  <c r="I1147" i="10"/>
  <c r="I1148" i="10"/>
  <c r="I1149" i="10"/>
  <c r="I1150" i="10"/>
  <c r="I1151" i="10"/>
  <c r="I1152" i="10"/>
  <c r="I1153" i="10"/>
  <c r="I1154" i="10"/>
  <c r="I1155" i="10"/>
  <c r="I1156" i="10"/>
  <c r="I1157" i="10"/>
  <c r="I1158" i="10"/>
  <c r="I1159" i="10"/>
  <c r="I1160" i="10"/>
  <c r="I1161" i="10"/>
  <c r="I1162" i="10"/>
  <c r="I1163" i="10"/>
  <c r="I1164" i="10"/>
  <c r="I1165" i="10"/>
  <c r="I1166" i="10"/>
  <c r="I1167" i="10"/>
  <c r="I1168" i="10"/>
  <c r="I1169" i="10"/>
  <c r="I1170" i="10"/>
  <c r="I1171" i="10"/>
  <c r="I1172" i="10"/>
  <c r="I1173" i="10"/>
  <c r="I1174" i="10"/>
  <c r="I1175" i="10"/>
  <c r="I1176" i="10"/>
  <c r="I1177" i="10"/>
  <c r="I1178" i="10"/>
  <c r="I1179" i="10"/>
  <c r="I1180" i="10"/>
  <c r="I1181" i="10"/>
  <c r="I1182" i="10"/>
  <c r="I1183" i="10"/>
  <c r="I1184" i="10"/>
  <c r="I1185" i="10"/>
  <c r="I1186" i="10"/>
  <c r="I1187" i="10"/>
  <c r="I1188" i="10"/>
  <c r="I1189" i="10"/>
  <c r="I1190" i="10"/>
  <c r="I1191" i="10"/>
  <c r="I1192" i="10"/>
  <c r="I1193" i="10"/>
  <c r="I1194" i="10"/>
  <c r="I1195" i="10"/>
  <c r="I1196" i="10"/>
  <c r="I1197" i="10"/>
  <c r="I1198" i="10"/>
  <c r="I1199" i="10"/>
  <c r="I1200" i="10"/>
  <c r="I1201" i="10"/>
  <c r="I1202" i="10"/>
  <c r="I1203" i="10"/>
  <c r="I1204" i="10"/>
  <c r="I1205" i="10"/>
  <c r="I1206" i="10"/>
  <c r="I1207" i="10"/>
  <c r="I1208" i="10"/>
  <c r="I1209" i="10"/>
  <c r="I1210" i="10"/>
  <c r="I1211" i="10"/>
  <c r="I1212" i="10"/>
  <c r="I1213" i="10"/>
  <c r="I1214" i="10"/>
  <c r="I1215" i="10"/>
  <c r="I1216" i="10"/>
  <c r="I1217" i="10"/>
  <c r="I1218" i="10"/>
  <c r="I1219" i="10"/>
  <c r="I1220" i="10"/>
  <c r="I1221" i="10"/>
  <c r="I1222" i="10"/>
  <c r="I1223" i="10"/>
  <c r="I1224" i="10"/>
  <c r="I1225" i="10"/>
  <c r="I1226" i="10"/>
  <c r="I1227" i="10"/>
  <c r="I1228" i="10"/>
  <c r="I1229" i="10"/>
  <c r="I1230" i="10"/>
  <c r="I1231" i="10"/>
  <c r="I1232" i="10"/>
  <c r="I1233" i="10"/>
  <c r="I1234" i="10"/>
  <c r="I1235" i="10"/>
  <c r="I1236" i="10"/>
  <c r="I1237" i="10"/>
  <c r="I1238" i="10"/>
  <c r="I1239" i="10"/>
  <c r="I1240" i="10"/>
  <c r="I1241" i="10"/>
  <c r="I1242" i="10"/>
  <c r="I1243" i="10"/>
  <c r="I1244" i="10"/>
  <c r="I1245" i="10"/>
  <c r="I1246" i="10"/>
  <c r="I1247" i="10"/>
  <c r="I1248" i="10"/>
  <c r="I1249" i="10"/>
  <c r="I1250" i="10"/>
  <c r="I1251" i="10"/>
  <c r="I1252" i="10"/>
  <c r="I1253" i="10"/>
  <c r="I1254" i="10"/>
  <c r="I1255" i="10"/>
  <c r="I1256" i="10"/>
  <c r="I1257" i="10"/>
  <c r="I1258" i="10"/>
  <c r="I1259" i="10"/>
  <c r="I1260" i="10"/>
  <c r="I1261" i="10"/>
  <c r="I1262" i="10"/>
  <c r="I1263" i="10"/>
  <c r="I1264" i="10"/>
  <c r="I1265" i="10"/>
  <c r="I5" i="10"/>
  <c r="I6" i="10"/>
  <c r="I7" i="10"/>
  <c r="I8" i="10"/>
  <c r="I9" i="10"/>
  <c r="I10" i="10"/>
  <c r="I11" i="10"/>
  <c r="I12" i="10"/>
  <c r="I4" i="10"/>
  <c r="R7" i="10" l="1"/>
  <c r="S7" i="10"/>
  <c r="T7" i="10"/>
  <c r="K25" i="9"/>
  <c r="J25" i="9"/>
  <c r="I25" i="9"/>
  <c r="H25" i="9"/>
  <c r="G25" i="9"/>
  <c r="K24" i="9"/>
  <c r="J24" i="9"/>
  <c r="I24" i="9"/>
  <c r="H24" i="9"/>
  <c r="G24" i="9"/>
  <c r="K23" i="9"/>
  <c r="J23" i="9"/>
  <c r="I23" i="9"/>
  <c r="H23" i="9"/>
  <c r="G23" i="9"/>
  <c r="K22" i="9"/>
  <c r="J22" i="9"/>
  <c r="I22" i="9"/>
  <c r="H22" i="9"/>
  <c r="G22" i="9"/>
  <c r="K21" i="9"/>
  <c r="J21" i="9"/>
  <c r="I21" i="9"/>
  <c r="H21" i="9"/>
  <c r="G21" i="9"/>
  <c r="K20" i="9"/>
  <c r="J20" i="9"/>
  <c r="I20" i="9"/>
  <c r="H20" i="9"/>
  <c r="G20" i="9"/>
  <c r="K19" i="9"/>
  <c r="J19" i="9"/>
  <c r="I19" i="9"/>
  <c r="H19" i="9"/>
  <c r="G19" i="9"/>
  <c r="K18" i="9"/>
  <c r="J18" i="9"/>
  <c r="I18" i="9"/>
  <c r="H18" i="9"/>
  <c r="G18" i="9"/>
  <c r="K17" i="9"/>
  <c r="J17" i="9"/>
  <c r="I17" i="9"/>
  <c r="H17" i="9"/>
  <c r="G17" i="9"/>
  <c r="K16" i="9"/>
  <c r="J16" i="9"/>
  <c r="I16" i="9"/>
  <c r="H16" i="9"/>
  <c r="G16" i="9"/>
  <c r="K15" i="9"/>
  <c r="J15" i="9"/>
  <c r="I15" i="9"/>
  <c r="H15" i="9"/>
  <c r="G15" i="9"/>
  <c r="K14" i="9"/>
  <c r="J14" i="9"/>
  <c r="I14" i="9"/>
  <c r="H14" i="9"/>
  <c r="G14" i="9"/>
  <c r="K13" i="9"/>
  <c r="J13" i="9"/>
  <c r="I13" i="9"/>
  <c r="H13" i="9"/>
  <c r="G13" i="9"/>
  <c r="K12" i="9"/>
  <c r="J12" i="9"/>
  <c r="I12" i="9"/>
  <c r="H12" i="9"/>
  <c r="G12" i="9"/>
  <c r="K11" i="9"/>
  <c r="J11" i="9"/>
  <c r="I11" i="9"/>
  <c r="H11" i="9"/>
  <c r="G11" i="9"/>
  <c r="K10" i="9"/>
  <c r="J10" i="9"/>
  <c r="I10" i="9"/>
  <c r="H10" i="9"/>
  <c r="G10" i="9"/>
  <c r="K9" i="9"/>
  <c r="J9" i="9"/>
  <c r="I9" i="9"/>
  <c r="H9" i="9"/>
  <c r="G9" i="9"/>
  <c r="K8" i="9"/>
  <c r="J8" i="9"/>
  <c r="I8" i="9"/>
  <c r="H8" i="9"/>
  <c r="G8" i="9"/>
  <c r="K7" i="9"/>
  <c r="J7" i="9"/>
  <c r="I7" i="9"/>
  <c r="H7" i="9"/>
  <c r="G7" i="9"/>
  <c r="K6" i="9"/>
  <c r="J6" i="9"/>
  <c r="I6" i="9"/>
  <c r="H6" i="9"/>
  <c r="G6" i="9"/>
  <c r="K5" i="9"/>
  <c r="J5" i="9"/>
  <c r="I5" i="9"/>
  <c r="H5" i="9"/>
  <c r="G5" i="9"/>
  <c r="K4" i="9"/>
  <c r="Q10" i="9" s="1"/>
  <c r="J4" i="9"/>
  <c r="P10" i="9" s="1"/>
  <c r="I4" i="9"/>
  <c r="O11" i="9" s="1"/>
  <c r="H4" i="9"/>
  <c r="N11" i="9" s="1"/>
  <c r="G4" i="9"/>
  <c r="M10" i="9" s="1"/>
  <c r="K25" i="7"/>
  <c r="J25" i="7"/>
  <c r="I25" i="7"/>
  <c r="H25" i="7"/>
  <c r="G25" i="7"/>
  <c r="K24" i="7"/>
  <c r="J24" i="7"/>
  <c r="I24" i="7"/>
  <c r="H24" i="7"/>
  <c r="G24" i="7"/>
  <c r="K23" i="7"/>
  <c r="J23" i="7"/>
  <c r="I23" i="7"/>
  <c r="H23" i="7"/>
  <c r="G23" i="7"/>
  <c r="K22" i="7"/>
  <c r="J22" i="7"/>
  <c r="I22" i="7"/>
  <c r="H22" i="7"/>
  <c r="G22" i="7"/>
  <c r="K21" i="7"/>
  <c r="J21" i="7"/>
  <c r="I21" i="7"/>
  <c r="H21" i="7"/>
  <c r="G21" i="7"/>
  <c r="K20" i="7"/>
  <c r="J20" i="7"/>
  <c r="I20" i="7"/>
  <c r="H20" i="7"/>
  <c r="G20" i="7"/>
  <c r="K19" i="7"/>
  <c r="J19" i="7"/>
  <c r="I19" i="7"/>
  <c r="H19" i="7"/>
  <c r="G19" i="7"/>
  <c r="K18" i="7"/>
  <c r="J18" i="7"/>
  <c r="I18" i="7"/>
  <c r="H18" i="7"/>
  <c r="G18" i="7"/>
  <c r="K17" i="7"/>
  <c r="J17" i="7"/>
  <c r="I17" i="7"/>
  <c r="H17" i="7"/>
  <c r="G17" i="7"/>
  <c r="K16" i="7"/>
  <c r="J16" i="7"/>
  <c r="I16" i="7"/>
  <c r="H16" i="7"/>
  <c r="G16" i="7"/>
  <c r="K15" i="7"/>
  <c r="J15" i="7"/>
  <c r="I15" i="7"/>
  <c r="H15" i="7"/>
  <c r="G15" i="7"/>
  <c r="K14" i="7"/>
  <c r="J14" i="7"/>
  <c r="I14" i="7"/>
  <c r="H14" i="7"/>
  <c r="G14" i="7"/>
  <c r="K13" i="7"/>
  <c r="J13" i="7"/>
  <c r="I13" i="7"/>
  <c r="H13" i="7"/>
  <c r="G13" i="7"/>
  <c r="K12" i="7"/>
  <c r="J12" i="7"/>
  <c r="I12" i="7"/>
  <c r="H12" i="7"/>
  <c r="G12" i="7"/>
  <c r="K11" i="7"/>
  <c r="J11" i="7"/>
  <c r="I11" i="7"/>
  <c r="H11" i="7"/>
  <c r="G11" i="7"/>
  <c r="K10" i="7"/>
  <c r="J10" i="7"/>
  <c r="I10" i="7"/>
  <c r="H10" i="7"/>
  <c r="G10" i="7"/>
  <c r="K9" i="7"/>
  <c r="J9" i="7"/>
  <c r="I9" i="7"/>
  <c r="H9" i="7"/>
  <c r="G9" i="7"/>
  <c r="K8" i="7"/>
  <c r="J8" i="7"/>
  <c r="I8" i="7"/>
  <c r="H8" i="7"/>
  <c r="G8" i="7"/>
  <c r="K7" i="7"/>
  <c r="J7" i="7"/>
  <c r="I7" i="7"/>
  <c r="H7" i="7"/>
  <c r="G7" i="7"/>
  <c r="K6" i="7"/>
  <c r="J6" i="7"/>
  <c r="I6" i="7"/>
  <c r="H6" i="7"/>
  <c r="G6" i="7"/>
  <c r="K5" i="7"/>
  <c r="J5" i="7"/>
  <c r="I5" i="7"/>
  <c r="H5" i="7"/>
  <c r="G5" i="7"/>
  <c r="K4" i="7"/>
  <c r="Q10" i="7" s="1"/>
  <c r="J4" i="7"/>
  <c r="P10" i="7" s="1"/>
  <c r="I4" i="7"/>
  <c r="O11" i="7" s="1"/>
  <c r="H4" i="7"/>
  <c r="N11" i="7" s="1"/>
  <c r="G4" i="7"/>
  <c r="M10" i="7" s="1"/>
  <c r="K1159" i="1"/>
  <c r="L1159" i="1"/>
  <c r="K1160" i="1"/>
  <c r="L1160" i="1"/>
  <c r="K1161" i="1"/>
  <c r="L1161" i="1"/>
  <c r="K1162" i="1"/>
  <c r="L1162" i="1"/>
  <c r="K1163" i="1"/>
  <c r="L1163" i="1"/>
  <c r="K1164" i="1"/>
  <c r="L1164" i="1"/>
  <c r="K1165" i="1"/>
  <c r="L1165" i="1"/>
  <c r="K1166" i="1"/>
  <c r="L1166" i="1"/>
  <c r="K1167" i="1"/>
  <c r="L1167" i="1"/>
  <c r="K1168" i="1"/>
  <c r="L1168" i="1"/>
  <c r="K1169" i="1"/>
  <c r="L1169" i="1"/>
  <c r="K1170" i="1"/>
  <c r="L1170" i="1"/>
  <c r="K1171" i="1"/>
  <c r="L1171" i="1"/>
  <c r="K1172" i="1"/>
  <c r="L1172" i="1"/>
  <c r="K1173" i="1"/>
  <c r="L1173" i="1"/>
  <c r="K1174" i="1"/>
  <c r="L1174" i="1"/>
  <c r="K1175" i="1"/>
  <c r="L1175" i="1"/>
  <c r="K1176" i="1"/>
  <c r="L1176" i="1"/>
  <c r="K1177" i="1"/>
  <c r="L1177" i="1"/>
  <c r="K1178" i="1"/>
  <c r="L1178" i="1"/>
  <c r="K1179" i="1"/>
  <c r="L1179" i="1"/>
  <c r="K1180" i="1"/>
  <c r="L1180" i="1"/>
  <c r="K1181" i="1"/>
  <c r="L1181" i="1"/>
  <c r="K1182" i="1"/>
  <c r="L1182" i="1"/>
  <c r="K1183" i="1"/>
  <c r="L1183" i="1"/>
  <c r="K1184" i="1"/>
  <c r="L1184" i="1"/>
  <c r="K1185" i="1"/>
  <c r="L1185" i="1"/>
  <c r="K1186" i="1"/>
  <c r="L1186" i="1"/>
  <c r="K1187" i="1"/>
  <c r="L1187" i="1"/>
  <c r="K1188" i="1"/>
  <c r="L1188" i="1"/>
  <c r="K1189" i="1"/>
  <c r="L1189" i="1"/>
  <c r="K1190" i="1"/>
  <c r="L1190" i="1"/>
  <c r="K1191" i="1"/>
  <c r="L1191" i="1"/>
  <c r="K1192" i="1"/>
  <c r="L1192" i="1"/>
  <c r="K1193" i="1"/>
  <c r="L1193" i="1"/>
  <c r="K1194" i="1"/>
  <c r="L1194" i="1"/>
  <c r="K1195" i="1"/>
  <c r="L1195" i="1"/>
  <c r="K1196" i="1"/>
  <c r="L1196" i="1"/>
  <c r="K1197" i="1"/>
  <c r="L1197" i="1"/>
  <c r="K1198" i="1"/>
  <c r="L1198" i="1"/>
  <c r="K1199" i="1"/>
  <c r="L1199" i="1"/>
  <c r="K1200" i="1"/>
  <c r="L1200" i="1"/>
  <c r="K1201" i="1"/>
  <c r="L1201" i="1"/>
  <c r="K1202" i="1"/>
  <c r="L1202" i="1"/>
  <c r="K1203" i="1"/>
  <c r="L1203" i="1"/>
  <c r="K1204" i="1"/>
  <c r="L1204" i="1"/>
  <c r="K1205" i="1"/>
  <c r="L1205" i="1"/>
  <c r="K1206" i="1"/>
  <c r="L1206" i="1"/>
  <c r="K1207" i="1"/>
  <c r="L1207" i="1"/>
  <c r="K1208" i="1"/>
  <c r="L1208" i="1"/>
  <c r="K1209" i="1"/>
  <c r="L1209" i="1"/>
  <c r="K1210" i="1"/>
  <c r="L1210" i="1"/>
  <c r="K1211" i="1"/>
  <c r="L1211" i="1"/>
  <c r="K1212" i="1"/>
  <c r="L1212" i="1"/>
  <c r="K1213" i="1"/>
  <c r="L1213" i="1"/>
  <c r="K1214" i="1"/>
  <c r="L1214" i="1"/>
  <c r="K1215" i="1"/>
  <c r="L1215" i="1"/>
  <c r="K1216" i="1"/>
  <c r="L1216" i="1"/>
  <c r="K1217" i="1"/>
  <c r="L1217" i="1"/>
  <c r="K1218" i="1"/>
  <c r="L1218" i="1"/>
  <c r="K1219" i="1"/>
  <c r="L1219" i="1"/>
  <c r="K1220" i="1"/>
  <c r="L1220" i="1"/>
  <c r="K1221" i="1"/>
  <c r="L1221" i="1"/>
  <c r="K1222" i="1"/>
  <c r="L1222" i="1"/>
  <c r="K1223" i="1"/>
  <c r="L1223" i="1"/>
  <c r="K1224" i="1"/>
  <c r="L1224" i="1"/>
  <c r="K1225" i="1"/>
  <c r="L1225" i="1"/>
  <c r="K1226" i="1"/>
  <c r="L1226" i="1"/>
  <c r="K1227" i="1"/>
  <c r="L1227" i="1"/>
  <c r="K1228" i="1"/>
  <c r="L1228" i="1"/>
  <c r="K1229" i="1"/>
  <c r="L1229" i="1"/>
  <c r="K1230" i="1"/>
  <c r="L1230" i="1"/>
  <c r="K1231" i="1"/>
  <c r="L1231" i="1"/>
  <c r="K1232" i="1"/>
  <c r="L1232" i="1"/>
  <c r="K1233" i="1"/>
  <c r="L1233" i="1"/>
  <c r="K1234" i="1"/>
  <c r="L1234" i="1"/>
  <c r="K1235" i="1"/>
  <c r="L1235" i="1"/>
  <c r="K1236" i="1"/>
  <c r="L1236" i="1"/>
  <c r="K1237" i="1"/>
  <c r="L1237" i="1"/>
  <c r="K1238" i="1"/>
  <c r="L1238" i="1"/>
  <c r="K1239" i="1"/>
  <c r="L1239" i="1"/>
  <c r="K1240" i="1"/>
  <c r="L1240" i="1"/>
  <c r="K1241" i="1"/>
  <c r="L1241" i="1"/>
  <c r="K1242" i="1"/>
  <c r="L1242" i="1"/>
  <c r="K1243" i="1"/>
  <c r="L1243" i="1"/>
  <c r="K1244" i="1"/>
  <c r="L1244" i="1"/>
  <c r="K1245" i="1"/>
  <c r="L1245" i="1"/>
  <c r="K1246" i="1"/>
  <c r="L1246" i="1"/>
  <c r="K1247" i="1"/>
  <c r="L1247" i="1"/>
  <c r="K1248" i="1"/>
  <c r="L1248" i="1"/>
  <c r="K1249" i="1"/>
  <c r="L1249" i="1"/>
  <c r="K1250" i="1"/>
  <c r="L1250" i="1"/>
  <c r="K1251" i="1"/>
  <c r="L1251" i="1"/>
  <c r="K1252" i="1"/>
  <c r="L1252" i="1"/>
  <c r="K1253" i="1"/>
  <c r="L1253" i="1"/>
  <c r="K1254" i="1"/>
  <c r="L1254" i="1"/>
  <c r="K1255" i="1"/>
  <c r="L1255" i="1"/>
  <c r="K1256" i="1"/>
  <c r="L1256" i="1"/>
  <c r="K1257" i="1"/>
  <c r="L1257" i="1"/>
  <c r="K1258" i="1"/>
  <c r="L1258" i="1"/>
  <c r="K1259" i="1"/>
  <c r="L1259" i="1"/>
  <c r="K1260" i="1"/>
  <c r="L1260" i="1"/>
  <c r="K1261" i="1"/>
  <c r="L1261" i="1"/>
  <c r="K1262" i="1"/>
  <c r="L1262" i="1"/>
  <c r="K1263" i="1"/>
  <c r="L1263" i="1"/>
  <c r="K1264" i="1"/>
  <c r="L1264" i="1"/>
  <c r="K1265" i="1"/>
  <c r="L1265" i="1"/>
  <c r="K5" i="1"/>
  <c r="L5" i="1"/>
  <c r="K6" i="1"/>
  <c r="L6" i="1"/>
  <c r="K7" i="1"/>
  <c r="L7" i="1"/>
  <c r="K8" i="1"/>
  <c r="L8" i="1"/>
  <c r="K9" i="1"/>
  <c r="L9" i="1"/>
  <c r="K10" i="1"/>
  <c r="L10" i="1"/>
  <c r="K11" i="1"/>
  <c r="L11" i="1"/>
  <c r="K12" i="1"/>
  <c r="L12" i="1"/>
  <c r="K13" i="1"/>
  <c r="L13" i="1"/>
  <c r="K14" i="1"/>
  <c r="L14" i="1"/>
  <c r="K15" i="1"/>
  <c r="L15" i="1"/>
  <c r="K16" i="1"/>
  <c r="L16" i="1"/>
  <c r="K17" i="1"/>
  <c r="L17" i="1"/>
  <c r="K18" i="1"/>
  <c r="L18" i="1"/>
  <c r="K19" i="1"/>
  <c r="L19" i="1"/>
  <c r="K20" i="1"/>
  <c r="L20" i="1"/>
  <c r="K21" i="1"/>
  <c r="L21" i="1"/>
  <c r="K22" i="1"/>
  <c r="L22" i="1"/>
  <c r="K23" i="1"/>
  <c r="L23" i="1"/>
  <c r="K24" i="1"/>
  <c r="L24" i="1"/>
  <c r="K25" i="1"/>
  <c r="L25" i="1"/>
  <c r="K26" i="1"/>
  <c r="L26" i="1"/>
  <c r="K27" i="1"/>
  <c r="L27" i="1"/>
  <c r="K28" i="1"/>
  <c r="L28" i="1"/>
  <c r="K29" i="1"/>
  <c r="L29" i="1"/>
  <c r="K30" i="1"/>
  <c r="L30" i="1"/>
  <c r="K31" i="1"/>
  <c r="L31" i="1"/>
  <c r="K32" i="1"/>
  <c r="L32" i="1"/>
  <c r="K33" i="1"/>
  <c r="L33" i="1"/>
  <c r="K34" i="1"/>
  <c r="L34" i="1"/>
  <c r="K35" i="1"/>
  <c r="L35" i="1"/>
  <c r="K36" i="1"/>
  <c r="L36" i="1"/>
  <c r="K37" i="1"/>
  <c r="L37" i="1"/>
  <c r="K38" i="1"/>
  <c r="L38" i="1"/>
  <c r="K39" i="1"/>
  <c r="L39" i="1"/>
  <c r="K40" i="1"/>
  <c r="L40" i="1"/>
  <c r="K41" i="1"/>
  <c r="L41" i="1"/>
  <c r="K42" i="1"/>
  <c r="L42" i="1"/>
  <c r="K43" i="1"/>
  <c r="L43" i="1"/>
  <c r="K44" i="1"/>
  <c r="L44" i="1"/>
  <c r="K45" i="1"/>
  <c r="L45" i="1"/>
  <c r="K46" i="1"/>
  <c r="L46" i="1"/>
  <c r="K47" i="1"/>
  <c r="L47" i="1"/>
  <c r="K48" i="1"/>
  <c r="L48" i="1"/>
  <c r="K49" i="1"/>
  <c r="L49" i="1"/>
  <c r="K50" i="1"/>
  <c r="L50" i="1"/>
  <c r="K51" i="1"/>
  <c r="L51" i="1"/>
  <c r="K52" i="1"/>
  <c r="L52" i="1"/>
  <c r="K53" i="1"/>
  <c r="L53" i="1"/>
  <c r="K54" i="1"/>
  <c r="L54" i="1"/>
  <c r="K55" i="1"/>
  <c r="L55" i="1"/>
  <c r="K56" i="1"/>
  <c r="L56" i="1"/>
  <c r="K57" i="1"/>
  <c r="L57" i="1"/>
  <c r="K58" i="1"/>
  <c r="L58" i="1"/>
  <c r="K59" i="1"/>
  <c r="L59" i="1"/>
  <c r="K60" i="1"/>
  <c r="L60" i="1"/>
  <c r="K61" i="1"/>
  <c r="L61" i="1"/>
  <c r="K62" i="1"/>
  <c r="L62" i="1"/>
  <c r="K63" i="1"/>
  <c r="L63" i="1"/>
  <c r="K64" i="1"/>
  <c r="L64" i="1"/>
  <c r="K65" i="1"/>
  <c r="L65" i="1"/>
  <c r="K66" i="1"/>
  <c r="L66" i="1"/>
  <c r="K67" i="1"/>
  <c r="L67" i="1"/>
  <c r="K68" i="1"/>
  <c r="L68" i="1"/>
  <c r="K69" i="1"/>
  <c r="L69" i="1"/>
  <c r="K70" i="1"/>
  <c r="L70" i="1"/>
  <c r="K71" i="1"/>
  <c r="L71" i="1"/>
  <c r="K72" i="1"/>
  <c r="L72" i="1"/>
  <c r="K73" i="1"/>
  <c r="L73" i="1"/>
  <c r="K74" i="1"/>
  <c r="L74" i="1"/>
  <c r="K75" i="1"/>
  <c r="L75" i="1"/>
  <c r="K76" i="1"/>
  <c r="L76" i="1"/>
  <c r="K77" i="1"/>
  <c r="L77" i="1"/>
  <c r="K78" i="1"/>
  <c r="L78" i="1"/>
  <c r="K79" i="1"/>
  <c r="L79" i="1"/>
  <c r="K80" i="1"/>
  <c r="L80" i="1"/>
  <c r="K81" i="1"/>
  <c r="L81" i="1"/>
  <c r="K82" i="1"/>
  <c r="L82" i="1"/>
  <c r="K83" i="1"/>
  <c r="L83" i="1"/>
  <c r="K84" i="1"/>
  <c r="L84" i="1"/>
  <c r="K85" i="1"/>
  <c r="L85" i="1"/>
  <c r="K86" i="1"/>
  <c r="L86" i="1"/>
  <c r="K87" i="1"/>
  <c r="L87" i="1"/>
  <c r="K88" i="1"/>
  <c r="L88" i="1"/>
  <c r="K89" i="1"/>
  <c r="L89" i="1"/>
  <c r="K90" i="1"/>
  <c r="L90" i="1"/>
  <c r="K91" i="1"/>
  <c r="L91" i="1"/>
  <c r="K92" i="1"/>
  <c r="L92" i="1"/>
  <c r="K93" i="1"/>
  <c r="L93" i="1"/>
  <c r="K94" i="1"/>
  <c r="L94" i="1"/>
  <c r="K95" i="1"/>
  <c r="L95" i="1"/>
  <c r="K96" i="1"/>
  <c r="L96" i="1"/>
  <c r="K97" i="1"/>
  <c r="L97" i="1"/>
  <c r="K98" i="1"/>
  <c r="L98" i="1"/>
  <c r="K99" i="1"/>
  <c r="L99" i="1"/>
  <c r="K100" i="1"/>
  <c r="L100" i="1"/>
  <c r="K101" i="1"/>
  <c r="L101" i="1"/>
  <c r="K102" i="1"/>
  <c r="L102" i="1"/>
  <c r="K103" i="1"/>
  <c r="L103" i="1"/>
  <c r="K104" i="1"/>
  <c r="L104" i="1"/>
  <c r="K105" i="1"/>
  <c r="L105" i="1"/>
  <c r="K106" i="1"/>
  <c r="L106" i="1"/>
  <c r="K107" i="1"/>
  <c r="L107" i="1"/>
  <c r="K108" i="1"/>
  <c r="L108" i="1"/>
  <c r="K109" i="1"/>
  <c r="L109" i="1"/>
  <c r="K110" i="1"/>
  <c r="L110" i="1"/>
  <c r="K111" i="1"/>
  <c r="L111" i="1"/>
  <c r="K112" i="1"/>
  <c r="L112" i="1"/>
  <c r="K113" i="1"/>
  <c r="L113" i="1"/>
  <c r="K114" i="1"/>
  <c r="L114" i="1"/>
  <c r="K115" i="1"/>
  <c r="L115" i="1"/>
  <c r="K116" i="1"/>
  <c r="L116" i="1"/>
  <c r="K117" i="1"/>
  <c r="L117" i="1"/>
  <c r="K118" i="1"/>
  <c r="L118" i="1"/>
  <c r="K119" i="1"/>
  <c r="L119" i="1"/>
  <c r="K120" i="1"/>
  <c r="L120" i="1"/>
  <c r="K121" i="1"/>
  <c r="L121" i="1"/>
  <c r="K122" i="1"/>
  <c r="L122" i="1"/>
  <c r="K123" i="1"/>
  <c r="L123" i="1"/>
  <c r="K124" i="1"/>
  <c r="L124" i="1"/>
  <c r="K125" i="1"/>
  <c r="L125" i="1"/>
  <c r="K126" i="1"/>
  <c r="L126" i="1"/>
  <c r="K127" i="1"/>
  <c r="L127" i="1"/>
  <c r="K128" i="1"/>
  <c r="L128" i="1"/>
  <c r="K129" i="1"/>
  <c r="L129" i="1"/>
  <c r="K130" i="1"/>
  <c r="L130" i="1"/>
  <c r="K131" i="1"/>
  <c r="L131" i="1"/>
  <c r="K132" i="1"/>
  <c r="L132" i="1"/>
  <c r="K133" i="1"/>
  <c r="L133" i="1"/>
  <c r="K134" i="1"/>
  <c r="L134" i="1"/>
  <c r="K135" i="1"/>
  <c r="L135" i="1"/>
  <c r="K136" i="1"/>
  <c r="L136" i="1"/>
  <c r="K137" i="1"/>
  <c r="L137" i="1"/>
  <c r="K138" i="1"/>
  <c r="L138" i="1"/>
  <c r="K139" i="1"/>
  <c r="L139" i="1"/>
  <c r="K140" i="1"/>
  <c r="L140" i="1"/>
  <c r="K141" i="1"/>
  <c r="L141" i="1"/>
  <c r="K142" i="1"/>
  <c r="L142" i="1"/>
  <c r="K143" i="1"/>
  <c r="L143" i="1"/>
  <c r="K144" i="1"/>
  <c r="L144" i="1"/>
  <c r="K145" i="1"/>
  <c r="L145" i="1"/>
  <c r="K146" i="1"/>
  <c r="L146" i="1"/>
  <c r="K147" i="1"/>
  <c r="L147" i="1"/>
  <c r="K148" i="1"/>
  <c r="L148" i="1"/>
  <c r="K149" i="1"/>
  <c r="L149" i="1"/>
  <c r="K150" i="1"/>
  <c r="L150" i="1"/>
  <c r="K151" i="1"/>
  <c r="L151" i="1"/>
  <c r="K152" i="1"/>
  <c r="L152" i="1"/>
  <c r="K153" i="1"/>
  <c r="L153" i="1"/>
  <c r="K154" i="1"/>
  <c r="L154" i="1"/>
  <c r="K155" i="1"/>
  <c r="L155" i="1"/>
  <c r="K156" i="1"/>
  <c r="L156" i="1"/>
  <c r="K157" i="1"/>
  <c r="L157" i="1"/>
  <c r="K158" i="1"/>
  <c r="L158" i="1"/>
  <c r="K159" i="1"/>
  <c r="L159" i="1"/>
  <c r="K160" i="1"/>
  <c r="L160" i="1"/>
  <c r="K161" i="1"/>
  <c r="L161" i="1"/>
  <c r="K162" i="1"/>
  <c r="L162" i="1"/>
  <c r="K163" i="1"/>
  <c r="L163" i="1"/>
  <c r="K164" i="1"/>
  <c r="L164" i="1"/>
  <c r="K165" i="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K179" i="1"/>
  <c r="L179" i="1"/>
  <c r="K180" i="1"/>
  <c r="L180" i="1"/>
  <c r="K181" i="1"/>
  <c r="L181" i="1"/>
  <c r="K182" i="1"/>
  <c r="L182" i="1"/>
  <c r="K183" i="1"/>
  <c r="L183" i="1"/>
  <c r="K184" i="1"/>
  <c r="L184" i="1"/>
  <c r="K185" i="1"/>
  <c r="L185" i="1"/>
  <c r="K186" i="1"/>
  <c r="L186" i="1"/>
  <c r="K187" i="1"/>
  <c r="L187" i="1"/>
  <c r="K188" i="1"/>
  <c r="L188" i="1"/>
  <c r="K189" i="1"/>
  <c r="L189" i="1"/>
  <c r="K190" i="1"/>
  <c r="L190" i="1"/>
  <c r="K191" i="1"/>
  <c r="L191" i="1"/>
  <c r="K192" i="1"/>
  <c r="L192" i="1"/>
  <c r="K193" i="1"/>
  <c r="L193" i="1"/>
  <c r="K194" i="1"/>
  <c r="L194" i="1"/>
  <c r="K195" i="1"/>
  <c r="L195" i="1"/>
  <c r="K196" i="1"/>
  <c r="L196" i="1"/>
  <c r="K197" i="1"/>
  <c r="L197" i="1"/>
  <c r="K198" i="1"/>
  <c r="L198" i="1"/>
  <c r="K199" i="1"/>
  <c r="L199" i="1"/>
  <c r="K200" i="1"/>
  <c r="L200" i="1"/>
  <c r="K201" i="1"/>
  <c r="L201" i="1"/>
  <c r="K202" i="1"/>
  <c r="L202" i="1"/>
  <c r="K203" i="1"/>
  <c r="L203" i="1"/>
  <c r="K204" i="1"/>
  <c r="L204" i="1"/>
  <c r="K205" i="1"/>
  <c r="L205" i="1"/>
  <c r="K206" i="1"/>
  <c r="L206" i="1"/>
  <c r="K207" i="1"/>
  <c r="L207" i="1"/>
  <c r="K208" i="1"/>
  <c r="L208" i="1"/>
  <c r="K209" i="1"/>
  <c r="L209" i="1"/>
  <c r="K210" i="1"/>
  <c r="L210" i="1"/>
  <c r="K211" i="1"/>
  <c r="L211" i="1"/>
  <c r="K212" i="1"/>
  <c r="L212" i="1"/>
  <c r="K213" i="1"/>
  <c r="L213" i="1"/>
  <c r="K214" i="1"/>
  <c r="L214" i="1"/>
  <c r="K215" i="1"/>
  <c r="L215" i="1"/>
  <c r="K216" i="1"/>
  <c r="L216" i="1"/>
  <c r="K217" i="1"/>
  <c r="L217" i="1"/>
  <c r="K218" i="1"/>
  <c r="L218" i="1"/>
  <c r="K219" i="1"/>
  <c r="L219" i="1"/>
  <c r="K220" i="1"/>
  <c r="L220" i="1"/>
  <c r="K221" i="1"/>
  <c r="L221" i="1"/>
  <c r="K222" i="1"/>
  <c r="L222" i="1"/>
  <c r="K223" i="1"/>
  <c r="L223" i="1"/>
  <c r="K224" i="1"/>
  <c r="L224" i="1"/>
  <c r="K225" i="1"/>
  <c r="L225" i="1"/>
  <c r="K226" i="1"/>
  <c r="L226" i="1"/>
  <c r="K227" i="1"/>
  <c r="L227" i="1"/>
  <c r="K228" i="1"/>
  <c r="L228" i="1"/>
  <c r="K229" i="1"/>
  <c r="L229" i="1"/>
  <c r="K230" i="1"/>
  <c r="L230" i="1"/>
  <c r="K231" i="1"/>
  <c r="L231" i="1"/>
  <c r="K232" i="1"/>
  <c r="L232" i="1"/>
  <c r="K233" i="1"/>
  <c r="L233" i="1"/>
  <c r="K234" i="1"/>
  <c r="L234" i="1"/>
  <c r="K235" i="1"/>
  <c r="L235" i="1"/>
  <c r="K236" i="1"/>
  <c r="L236" i="1"/>
  <c r="K237" i="1"/>
  <c r="L237" i="1"/>
  <c r="K238" i="1"/>
  <c r="L238" i="1"/>
  <c r="K239" i="1"/>
  <c r="L239" i="1"/>
  <c r="K240" i="1"/>
  <c r="L240" i="1"/>
  <c r="K241" i="1"/>
  <c r="L241" i="1"/>
  <c r="K242" i="1"/>
  <c r="L242" i="1"/>
  <c r="K243" i="1"/>
  <c r="L243" i="1"/>
  <c r="K244" i="1"/>
  <c r="L244" i="1"/>
  <c r="K245" i="1"/>
  <c r="L245" i="1"/>
  <c r="K246" i="1"/>
  <c r="L246" i="1"/>
  <c r="K247" i="1"/>
  <c r="L247" i="1"/>
  <c r="K248" i="1"/>
  <c r="L248" i="1"/>
  <c r="K249" i="1"/>
  <c r="L249" i="1"/>
  <c r="K250" i="1"/>
  <c r="L250" i="1"/>
  <c r="K251" i="1"/>
  <c r="L251" i="1"/>
  <c r="K252" i="1"/>
  <c r="L252" i="1"/>
  <c r="K253" i="1"/>
  <c r="L253" i="1"/>
  <c r="K254" i="1"/>
  <c r="L254" i="1"/>
  <c r="K255" i="1"/>
  <c r="L255" i="1"/>
  <c r="K256" i="1"/>
  <c r="L256" i="1"/>
  <c r="K257" i="1"/>
  <c r="L257" i="1"/>
  <c r="K258" i="1"/>
  <c r="L258" i="1"/>
  <c r="K259" i="1"/>
  <c r="L259" i="1"/>
  <c r="K260" i="1"/>
  <c r="L260" i="1"/>
  <c r="K261" i="1"/>
  <c r="L261" i="1"/>
  <c r="K262" i="1"/>
  <c r="L262" i="1"/>
  <c r="K263" i="1"/>
  <c r="L263" i="1"/>
  <c r="K264" i="1"/>
  <c r="L264" i="1"/>
  <c r="K265" i="1"/>
  <c r="L265" i="1"/>
  <c r="K266" i="1"/>
  <c r="L266" i="1"/>
  <c r="K267" i="1"/>
  <c r="L267" i="1"/>
  <c r="K268" i="1"/>
  <c r="L268" i="1"/>
  <c r="K269" i="1"/>
  <c r="L269" i="1"/>
  <c r="K270" i="1"/>
  <c r="L270" i="1"/>
  <c r="K271" i="1"/>
  <c r="L271" i="1"/>
  <c r="K272" i="1"/>
  <c r="L272" i="1"/>
  <c r="K273" i="1"/>
  <c r="L273" i="1"/>
  <c r="K274" i="1"/>
  <c r="L274" i="1"/>
  <c r="K275" i="1"/>
  <c r="L275" i="1"/>
  <c r="K276" i="1"/>
  <c r="L276" i="1"/>
  <c r="K277" i="1"/>
  <c r="L277" i="1"/>
  <c r="K278" i="1"/>
  <c r="L278" i="1"/>
  <c r="K279" i="1"/>
  <c r="L279" i="1"/>
  <c r="K280" i="1"/>
  <c r="L280" i="1"/>
  <c r="K281" i="1"/>
  <c r="L281" i="1"/>
  <c r="K282" i="1"/>
  <c r="L282" i="1"/>
  <c r="K283" i="1"/>
  <c r="L283" i="1"/>
  <c r="K284" i="1"/>
  <c r="L284" i="1"/>
  <c r="K285" i="1"/>
  <c r="L285" i="1"/>
  <c r="K286" i="1"/>
  <c r="L286" i="1"/>
  <c r="K287" i="1"/>
  <c r="L287" i="1"/>
  <c r="K288" i="1"/>
  <c r="L288" i="1"/>
  <c r="K289" i="1"/>
  <c r="L289" i="1"/>
  <c r="K290" i="1"/>
  <c r="L290" i="1"/>
  <c r="K291" i="1"/>
  <c r="L291" i="1"/>
  <c r="K292" i="1"/>
  <c r="L292" i="1"/>
  <c r="K293" i="1"/>
  <c r="L293" i="1"/>
  <c r="K294" i="1"/>
  <c r="L294" i="1"/>
  <c r="K295" i="1"/>
  <c r="L295" i="1"/>
  <c r="K296" i="1"/>
  <c r="L296" i="1"/>
  <c r="K297" i="1"/>
  <c r="L297" i="1"/>
  <c r="K298" i="1"/>
  <c r="L298" i="1"/>
  <c r="K299" i="1"/>
  <c r="L299" i="1"/>
  <c r="K300" i="1"/>
  <c r="L300" i="1"/>
  <c r="K301" i="1"/>
  <c r="L301" i="1"/>
  <c r="K302" i="1"/>
  <c r="L302" i="1"/>
  <c r="K303" i="1"/>
  <c r="L303" i="1"/>
  <c r="K304" i="1"/>
  <c r="L304" i="1"/>
  <c r="K305" i="1"/>
  <c r="L305" i="1"/>
  <c r="K306" i="1"/>
  <c r="L306" i="1"/>
  <c r="K307" i="1"/>
  <c r="L307" i="1"/>
  <c r="K308" i="1"/>
  <c r="L308" i="1"/>
  <c r="K309" i="1"/>
  <c r="L309" i="1"/>
  <c r="K310" i="1"/>
  <c r="L310" i="1"/>
  <c r="K311" i="1"/>
  <c r="L311" i="1"/>
  <c r="K312" i="1"/>
  <c r="L312" i="1"/>
  <c r="K313" i="1"/>
  <c r="L313" i="1"/>
  <c r="K314" i="1"/>
  <c r="L314" i="1"/>
  <c r="K315" i="1"/>
  <c r="L315" i="1"/>
  <c r="K316" i="1"/>
  <c r="L316" i="1"/>
  <c r="K317" i="1"/>
  <c r="L317" i="1"/>
  <c r="K318" i="1"/>
  <c r="L318" i="1"/>
  <c r="K319" i="1"/>
  <c r="L319" i="1"/>
  <c r="K320" i="1"/>
  <c r="L320" i="1"/>
  <c r="K321" i="1"/>
  <c r="L321" i="1"/>
  <c r="K322" i="1"/>
  <c r="L322" i="1"/>
  <c r="K323" i="1"/>
  <c r="L323" i="1"/>
  <c r="K324" i="1"/>
  <c r="L324" i="1"/>
  <c r="K325" i="1"/>
  <c r="L325" i="1"/>
  <c r="K326" i="1"/>
  <c r="L326" i="1"/>
  <c r="K327" i="1"/>
  <c r="L327" i="1"/>
  <c r="K328" i="1"/>
  <c r="L328" i="1"/>
  <c r="K329" i="1"/>
  <c r="L329" i="1"/>
  <c r="K330" i="1"/>
  <c r="L330" i="1"/>
  <c r="K331" i="1"/>
  <c r="L331" i="1"/>
  <c r="K332" i="1"/>
  <c r="L332" i="1"/>
  <c r="K333" i="1"/>
  <c r="L333" i="1"/>
  <c r="K334" i="1"/>
  <c r="L334" i="1"/>
  <c r="K335" i="1"/>
  <c r="L335" i="1"/>
  <c r="K336" i="1"/>
  <c r="L336" i="1"/>
  <c r="K337" i="1"/>
  <c r="L337" i="1"/>
  <c r="K338" i="1"/>
  <c r="L338" i="1"/>
  <c r="K339" i="1"/>
  <c r="L339" i="1"/>
  <c r="K340" i="1"/>
  <c r="L340" i="1"/>
  <c r="K341" i="1"/>
  <c r="L341" i="1"/>
  <c r="K342" i="1"/>
  <c r="L342" i="1"/>
  <c r="K343" i="1"/>
  <c r="L343" i="1"/>
  <c r="K344" i="1"/>
  <c r="L344" i="1"/>
  <c r="K345" i="1"/>
  <c r="L345" i="1"/>
  <c r="K346" i="1"/>
  <c r="L346" i="1"/>
  <c r="K347" i="1"/>
  <c r="L347" i="1"/>
  <c r="K348" i="1"/>
  <c r="L348" i="1"/>
  <c r="K349" i="1"/>
  <c r="L349" i="1"/>
  <c r="K350" i="1"/>
  <c r="L350" i="1"/>
  <c r="K351" i="1"/>
  <c r="L351" i="1"/>
  <c r="K352" i="1"/>
  <c r="L352" i="1"/>
  <c r="K353" i="1"/>
  <c r="L353" i="1"/>
  <c r="K354" i="1"/>
  <c r="L354" i="1"/>
  <c r="K355" i="1"/>
  <c r="L355" i="1"/>
  <c r="K356" i="1"/>
  <c r="L356" i="1"/>
  <c r="K357" i="1"/>
  <c r="L357" i="1"/>
  <c r="K358" i="1"/>
  <c r="L358" i="1"/>
  <c r="K359" i="1"/>
  <c r="L359" i="1"/>
  <c r="K360" i="1"/>
  <c r="L360" i="1"/>
  <c r="K361" i="1"/>
  <c r="L361" i="1"/>
  <c r="K362" i="1"/>
  <c r="L362" i="1"/>
  <c r="K363" i="1"/>
  <c r="L363" i="1"/>
  <c r="K364" i="1"/>
  <c r="L364" i="1"/>
  <c r="K365" i="1"/>
  <c r="L365" i="1"/>
  <c r="K366" i="1"/>
  <c r="L366" i="1"/>
  <c r="K367" i="1"/>
  <c r="L367" i="1"/>
  <c r="K368" i="1"/>
  <c r="L368" i="1"/>
  <c r="K369" i="1"/>
  <c r="L369" i="1"/>
  <c r="K370" i="1"/>
  <c r="L370" i="1"/>
  <c r="K371" i="1"/>
  <c r="L371" i="1"/>
  <c r="K372" i="1"/>
  <c r="L372" i="1"/>
  <c r="K373" i="1"/>
  <c r="L373" i="1"/>
  <c r="K374" i="1"/>
  <c r="L374" i="1"/>
  <c r="K375" i="1"/>
  <c r="L375" i="1"/>
  <c r="K376" i="1"/>
  <c r="L376" i="1"/>
  <c r="K377" i="1"/>
  <c r="L377" i="1"/>
  <c r="K378" i="1"/>
  <c r="L378" i="1"/>
  <c r="K379" i="1"/>
  <c r="L379" i="1"/>
  <c r="K380" i="1"/>
  <c r="L380" i="1"/>
  <c r="K381" i="1"/>
  <c r="L381" i="1"/>
  <c r="K382" i="1"/>
  <c r="L382" i="1"/>
  <c r="K383" i="1"/>
  <c r="L383" i="1"/>
  <c r="K384" i="1"/>
  <c r="L384" i="1"/>
  <c r="K385" i="1"/>
  <c r="L385" i="1"/>
  <c r="K386" i="1"/>
  <c r="L386" i="1"/>
  <c r="K387" i="1"/>
  <c r="L387" i="1"/>
  <c r="K388" i="1"/>
  <c r="L388" i="1"/>
  <c r="K389" i="1"/>
  <c r="L389" i="1"/>
  <c r="K390" i="1"/>
  <c r="L390" i="1"/>
  <c r="K391" i="1"/>
  <c r="L391" i="1"/>
  <c r="K392" i="1"/>
  <c r="L392" i="1"/>
  <c r="K393" i="1"/>
  <c r="L393" i="1"/>
  <c r="K394" i="1"/>
  <c r="L394" i="1"/>
  <c r="K395" i="1"/>
  <c r="L395" i="1"/>
  <c r="K396" i="1"/>
  <c r="L396" i="1"/>
  <c r="K397" i="1"/>
  <c r="L397" i="1"/>
  <c r="K398" i="1"/>
  <c r="L398" i="1"/>
  <c r="K399" i="1"/>
  <c r="L399" i="1"/>
  <c r="K400" i="1"/>
  <c r="L400" i="1"/>
  <c r="K401" i="1"/>
  <c r="L401" i="1"/>
  <c r="K402" i="1"/>
  <c r="L402" i="1"/>
  <c r="K403" i="1"/>
  <c r="L403" i="1"/>
  <c r="K404" i="1"/>
  <c r="L404" i="1"/>
  <c r="K405" i="1"/>
  <c r="L405" i="1"/>
  <c r="K406" i="1"/>
  <c r="L406" i="1"/>
  <c r="K407" i="1"/>
  <c r="L407" i="1"/>
  <c r="K408" i="1"/>
  <c r="L408" i="1"/>
  <c r="K409" i="1"/>
  <c r="L409" i="1"/>
  <c r="K410" i="1"/>
  <c r="L410" i="1"/>
  <c r="K411" i="1"/>
  <c r="L411" i="1"/>
  <c r="K412" i="1"/>
  <c r="L412" i="1"/>
  <c r="K413" i="1"/>
  <c r="L413" i="1"/>
  <c r="K414" i="1"/>
  <c r="L414" i="1"/>
  <c r="K415" i="1"/>
  <c r="L415" i="1"/>
  <c r="K416" i="1"/>
  <c r="L416" i="1"/>
  <c r="K417" i="1"/>
  <c r="L417" i="1"/>
  <c r="K418" i="1"/>
  <c r="L418" i="1"/>
  <c r="K419" i="1"/>
  <c r="L419" i="1"/>
  <c r="K420" i="1"/>
  <c r="L420" i="1"/>
  <c r="K421" i="1"/>
  <c r="L421" i="1"/>
  <c r="K422" i="1"/>
  <c r="L422" i="1"/>
  <c r="K423" i="1"/>
  <c r="L423" i="1"/>
  <c r="K424" i="1"/>
  <c r="L424" i="1"/>
  <c r="K425" i="1"/>
  <c r="L425" i="1"/>
  <c r="K426" i="1"/>
  <c r="L426" i="1"/>
  <c r="K427" i="1"/>
  <c r="L427" i="1"/>
  <c r="K428" i="1"/>
  <c r="L428" i="1"/>
  <c r="K429" i="1"/>
  <c r="L429" i="1"/>
  <c r="K430" i="1"/>
  <c r="L430" i="1"/>
  <c r="K431" i="1"/>
  <c r="L431" i="1"/>
  <c r="K432" i="1"/>
  <c r="L432" i="1"/>
  <c r="K433" i="1"/>
  <c r="L433" i="1"/>
  <c r="K434" i="1"/>
  <c r="L434" i="1"/>
  <c r="K435" i="1"/>
  <c r="L435" i="1"/>
  <c r="K436" i="1"/>
  <c r="L436" i="1"/>
  <c r="K437" i="1"/>
  <c r="L437" i="1"/>
  <c r="K438" i="1"/>
  <c r="L438" i="1"/>
  <c r="K439" i="1"/>
  <c r="L439" i="1"/>
  <c r="K440" i="1"/>
  <c r="L440" i="1"/>
  <c r="K441" i="1"/>
  <c r="L441" i="1"/>
  <c r="K442" i="1"/>
  <c r="L442" i="1"/>
  <c r="K443" i="1"/>
  <c r="L443" i="1"/>
  <c r="K444" i="1"/>
  <c r="L444" i="1"/>
  <c r="K445" i="1"/>
  <c r="L445" i="1"/>
  <c r="K446" i="1"/>
  <c r="L446" i="1"/>
  <c r="K447" i="1"/>
  <c r="L447" i="1"/>
  <c r="K448" i="1"/>
  <c r="L448" i="1"/>
  <c r="K449" i="1"/>
  <c r="L449" i="1"/>
  <c r="K450" i="1"/>
  <c r="L450" i="1"/>
  <c r="K451" i="1"/>
  <c r="L451" i="1"/>
  <c r="K452" i="1"/>
  <c r="L452" i="1"/>
  <c r="K453" i="1"/>
  <c r="L453" i="1"/>
  <c r="K454" i="1"/>
  <c r="L454" i="1"/>
  <c r="K455" i="1"/>
  <c r="L455" i="1"/>
  <c r="K456" i="1"/>
  <c r="L456" i="1"/>
  <c r="K457" i="1"/>
  <c r="L457" i="1"/>
  <c r="K458" i="1"/>
  <c r="L458" i="1"/>
  <c r="K459" i="1"/>
  <c r="L459" i="1"/>
  <c r="K460" i="1"/>
  <c r="L460" i="1"/>
  <c r="K461" i="1"/>
  <c r="L461" i="1"/>
  <c r="K462" i="1"/>
  <c r="L462" i="1"/>
  <c r="K463" i="1"/>
  <c r="L463" i="1"/>
  <c r="K464" i="1"/>
  <c r="L464" i="1"/>
  <c r="K465" i="1"/>
  <c r="L465" i="1"/>
  <c r="K466" i="1"/>
  <c r="L466" i="1"/>
  <c r="K467" i="1"/>
  <c r="L467" i="1"/>
  <c r="K468" i="1"/>
  <c r="L468" i="1"/>
  <c r="K469" i="1"/>
  <c r="L469" i="1"/>
  <c r="K470" i="1"/>
  <c r="L470" i="1"/>
  <c r="K471" i="1"/>
  <c r="L471" i="1"/>
  <c r="K472" i="1"/>
  <c r="L472" i="1"/>
  <c r="K473" i="1"/>
  <c r="L473" i="1"/>
  <c r="K474" i="1"/>
  <c r="L474" i="1"/>
  <c r="K475" i="1"/>
  <c r="L475" i="1"/>
  <c r="K476" i="1"/>
  <c r="L476" i="1"/>
  <c r="K477" i="1"/>
  <c r="L477" i="1"/>
  <c r="K478" i="1"/>
  <c r="L478" i="1"/>
  <c r="K479" i="1"/>
  <c r="L479" i="1"/>
  <c r="K480" i="1"/>
  <c r="L480" i="1"/>
  <c r="K481" i="1"/>
  <c r="L481" i="1"/>
  <c r="K482" i="1"/>
  <c r="L482" i="1"/>
  <c r="K483" i="1"/>
  <c r="L483" i="1"/>
  <c r="K484" i="1"/>
  <c r="L484" i="1"/>
  <c r="K485" i="1"/>
  <c r="L485" i="1"/>
  <c r="K486" i="1"/>
  <c r="L486" i="1"/>
  <c r="K487" i="1"/>
  <c r="L487" i="1"/>
  <c r="K488" i="1"/>
  <c r="L488" i="1"/>
  <c r="K489" i="1"/>
  <c r="L489" i="1"/>
  <c r="K490" i="1"/>
  <c r="L490" i="1"/>
  <c r="K491" i="1"/>
  <c r="L491" i="1"/>
  <c r="K492" i="1"/>
  <c r="L492" i="1"/>
  <c r="K493" i="1"/>
  <c r="L493" i="1"/>
  <c r="K494" i="1"/>
  <c r="L494" i="1"/>
  <c r="K495" i="1"/>
  <c r="L495" i="1"/>
  <c r="K496" i="1"/>
  <c r="L496" i="1"/>
  <c r="K497" i="1"/>
  <c r="L497" i="1"/>
  <c r="K498" i="1"/>
  <c r="L498" i="1"/>
  <c r="K499" i="1"/>
  <c r="L499" i="1"/>
  <c r="K500" i="1"/>
  <c r="L500" i="1"/>
  <c r="K501" i="1"/>
  <c r="L501" i="1"/>
  <c r="K502" i="1"/>
  <c r="L502" i="1"/>
  <c r="K503" i="1"/>
  <c r="L503" i="1"/>
  <c r="K504" i="1"/>
  <c r="L504" i="1"/>
  <c r="K505" i="1"/>
  <c r="L505" i="1"/>
  <c r="K506" i="1"/>
  <c r="L506" i="1"/>
  <c r="K507" i="1"/>
  <c r="L507" i="1"/>
  <c r="K508" i="1"/>
  <c r="L508" i="1"/>
  <c r="K509" i="1"/>
  <c r="L509" i="1"/>
  <c r="K510" i="1"/>
  <c r="L510" i="1"/>
  <c r="K511" i="1"/>
  <c r="L511" i="1"/>
  <c r="K512" i="1"/>
  <c r="L512" i="1"/>
  <c r="K513" i="1"/>
  <c r="L513" i="1"/>
  <c r="K514" i="1"/>
  <c r="L514" i="1"/>
  <c r="K515" i="1"/>
  <c r="L515" i="1"/>
  <c r="K516" i="1"/>
  <c r="L516" i="1"/>
  <c r="K517" i="1"/>
  <c r="L517" i="1"/>
  <c r="K518" i="1"/>
  <c r="L518" i="1"/>
  <c r="K519" i="1"/>
  <c r="L519" i="1"/>
  <c r="K520" i="1"/>
  <c r="L520" i="1"/>
  <c r="K521" i="1"/>
  <c r="L521" i="1"/>
  <c r="K522" i="1"/>
  <c r="L522" i="1"/>
  <c r="K523" i="1"/>
  <c r="L523" i="1"/>
  <c r="K524" i="1"/>
  <c r="L524" i="1"/>
  <c r="K525" i="1"/>
  <c r="L525" i="1"/>
  <c r="K526" i="1"/>
  <c r="L526" i="1"/>
  <c r="K527" i="1"/>
  <c r="L527" i="1"/>
  <c r="K528" i="1"/>
  <c r="L528" i="1"/>
  <c r="K529" i="1"/>
  <c r="L529" i="1"/>
  <c r="K530" i="1"/>
  <c r="L530" i="1"/>
  <c r="K531" i="1"/>
  <c r="L531" i="1"/>
  <c r="K532" i="1"/>
  <c r="L532" i="1"/>
  <c r="K533" i="1"/>
  <c r="L533" i="1"/>
  <c r="K534" i="1"/>
  <c r="L534" i="1"/>
  <c r="K535" i="1"/>
  <c r="L535" i="1"/>
  <c r="K536" i="1"/>
  <c r="L536" i="1"/>
  <c r="K537" i="1"/>
  <c r="L537" i="1"/>
  <c r="K538" i="1"/>
  <c r="L538" i="1"/>
  <c r="K539" i="1"/>
  <c r="L539" i="1"/>
  <c r="K540" i="1"/>
  <c r="L540" i="1"/>
  <c r="K541" i="1"/>
  <c r="L541" i="1"/>
  <c r="K542" i="1"/>
  <c r="L542" i="1"/>
  <c r="K543" i="1"/>
  <c r="L543" i="1"/>
  <c r="K544" i="1"/>
  <c r="L544" i="1"/>
  <c r="K545" i="1"/>
  <c r="L545" i="1"/>
  <c r="K546" i="1"/>
  <c r="L546" i="1"/>
  <c r="K547" i="1"/>
  <c r="L547" i="1"/>
  <c r="K548" i="1"/>
  <c r="L548" i="1"/>
  <c r="K549" i="1"/>
  <c r="L549" i="1"/>
  <c r="K550" i="1"/>
  <c r="L550" i="1"/>
  <c r="K551" i="1"/>
  <c r="L551" i="1"/>
  <c r="K552" i="1"/>
  <c r="L552" i="1"/>
  <c r="K553" i="1"/>
  <c r="L553" i="1"/>
  <c r="K554" i="1"/>
  <c r="L554" i="1"/>
  <c r="K555" i="1"/>
  <c r="L555" i="1"/>
  <c r="K556" i="1"/>
  <c r="L556" i="1"/>
  <c r="K557" i="1"/>
  <c r="L557" i="1"/>
  <c r="K558" i="1"/>
  <c r="L558" i="1"/>
  <c r="K559" i="1"/>
  <c r="L559" i="1"/>
  <c r="K560" i="1"/>
  <c r="L560" i="1"/>
  <c r="K561" i="1"/>
  <c r="L561" i="1"/>
  <c r="K562" i="1"/>
  <c r="L562" i="1"/>
  <c r="K563" i="1"/>
  <c r="L563" i="1"/>
  <c r="K564" i="1"/>
  <c r="L564" i="1"/>
  <c r="K565" i="1"/>
  <c r="L565" i="1"/>
  <c r="K566" i="1"/>
  <c r="L566" i="1"/>
  <c r="K567" i="1"/>
  <c r="L567" i="1"/>
  <c r="K568" i="1"/>
  <c r="L568" i="1"/>
  <c r="K569" i="1"/>
  <c r="L569" i="1"/>
  <c r="K570" i="1"/>
  <c r="L570" i="1"/>
  <c r="K571" i="1"/>
  <c r="L571" i="1"/>
  <c r="K572" i="1"/>
  <c r="L572" i="1"/>
  <c r="K573" i="1"/>
  <c r="L573" i="1"/>
  <c r="K574" i="1"/>
  <c r="L574" i="1"/>
  <c r="K575" i="1"/>
  <c r="L575" i="1"/>
  <c r="K576" i="1"/>
  <c r="L576" i="1"/>
  <c r="K577" i="1"/>
  <c r="L577" i="1"/>
  <c r="K578" i="1"/>
  <c r="L578" i="1"/>
  <c r="K579" i="1"/>
  <c r="L579" i="1"/>
  <c r="K580" i="1"/>
  <c r="L580" i="1"/>
  <c r="K581" i="1"/>
  <c r="L581" i="1"/>
  <c r="K582" i="1"/>
  <c r="L582" i="1"/>
  <c r="K583" i="1"/>
  <c r="L583" i="1"/>
  <c r="K584" i="1"/>
  <c r="L584" i="1"/>
  <c r="K585" i="1"/>
  <c r="L585" i="1"/>
  <c r="K586" i="1"/>
  <c r="L586" i="1"/>
  <c r="K587" i="1"/>
  <c r="L587" i="1"/>
  <c r="K588" i="1"/>
  <c r="L588" i="1"/>
  <c r="K589" i="1"/>
  <c r="L589" i="1"/>
  <c r="K590" i="1"/>
  <c r="L590" i="1"/>
  <c r="K591" i="1"/>
  <c r="L591" i="1"/>
  <c r="K592" i="1"/>
  <c r="L592" i="1"/>
  <c r="K593" i="1"/>
  <c r="L593" i="1"/>
  <c r="K594" i="1"/>
  <c r="L594" i="1"/>
  <c r="K595" i="1"/>
  <c r="L595" i="1"/>
  <c r="K596" i="1"/>
  <c r="L596" i="1"/>
  <c r="K597" i="1"/>
  <c r="L597" i="1"/>
  <c r="K598" i="1"/>
  <c r="L598" i="1"/>
  <c r="K599" i="1"/>
  <c r="L599" i="1"/>
  <c r="K600" i="1"/>
  <c r="L600" i="1"/>
  <c r="K601" i="1"/>
  <c r="L601" i="1"/>
  <c r="K602" i="1"/>
  <c r="L602" i="1"/>
  <c r="K603" i="1"/>
  <c r="L603" i="1"/>
  <c r="K604" i="1"/>
  <c r="L604" i="1"/>
  <c r="K605" i="1"/>
  <c r="L605" i="1"/>
  <c r="K606" i="1"/>
  <c r="L606" i="1"/>
  <c r="K607" i="1"/>
  <c r="L607" i="1"/>
  <c r="K608" i="1"/>
  <c r="L608" i="1"/>
  <c r="K609" i="1"/>
  <c r="L609" i="1"/>
  <c r="K610" i="1"/>
  <c r="L610" i="1"/>
  <c r="K611" i="1"/>
  <c r="L611" i="1"/>
  <c r="K612" i="1"/>
  <c r="L612" i="1"/>
  <c r="K613" i="1"/>
  <c r="L613" i="1"/>
  <c r="K614" i="1"/>
  <c r="L614" i="1"/>
  <c r="K615" i="1"/>
  <c r="L615" i="1"/>
  <c r="K616" i="1"/>
  <c r="L616" i="1"/>
  <c r="K617" i="1"/>
  <c r="L617" i="1"/>
  <c r="K618" i="1"/>
  <c r="L618" i="1"/>
  <c r="K619" i="1"/>
  <c r="L619" i="1"/>
  <c r="K620" i="1"/>
  <c r="L620" i="1"/>
  <c r="K621" i="1"/>
  <c r="L621" i="1"/>
  <c r="K622" i="1"/>
  <c r="L622" i="1"/>
  <c r="K623" i="1"/>
  <c r="L623" i="1"/>
  <c r="K624" i="1"/>
  <c r="L624" i="1"/>
  <c r="K625" i="1"/>
  <c r="L625" i="1"/>
  <c r="K626" i="1"/>
  <c r="L626" i="1"/>
  <c r="K627" i="1"/>
  <c r="L627" i="1"/>
  <c r="K628" i="1"/>
  <c r="L628" i="1"/>
  <c r="K629" i="1"/>
  <c r="L629" i="1"/>
  <c r="K630" i="1"/>
  <c r="L630" i="1"/>
  <c r="K631" i="1"/>
  <c r="L631" i="1"/>
  <c r="K632" i="1"/>
  <c r="L632" i="1"/>
  <c r="K633" i="1"/>
  <c r="L633" i="1"/>
  <c r="K634" i="1"/>
  <c r="L634" i="1"/>
  <c r="K635" i="1"/>
  <c r="L635" i="1"/>
  <c r="K636" i="1"/>
  <c r="L636" i="1"/>
  <c r="K637" i="1"/>
  <c r="L637" i="1"/>
  <c r="K638" i="1"/>
  <c r="L638" i="1"/>
  <c r="K639" i="1"/>
  <c r="L639" i="1"/>
  <c r="K640" i="1"/>
  <c r="L640" i="1"/>
  <c r="K641" i="1"/>
  <c r="L641" i="1"/>
  <c r="K642" i="1"/>
  <c r="L642" i="1"/>
  <c r="K643" i="1"/>
  <c r="L643" i="1"/>
  <c r="K644" i="1"/>
  <c r="L644" i="1"/>
  <c r="K645" i="1"/>
  <c r="L645" i="1"/>
  <c r="K646" i="1"/>
  <c r="L646" i="1"/>
  <c r="K647" i="1"/>
  <c r="L647" i="1"/>
  <c r="K648" i="1"/>
  <c r="L648" i="1"/>
  <c r="K649" i="1"/>
  <c r="L649" i="1"/>
  <c r="K650" i="1"/>
  <c r="L650" i="1"/>
  <c r="K651" i="1"/>
  <c r="L651" i="1"/>
  <c r="K652" i="1"/>
  <c r="L652" i="1"/>
  <c r="K653" i="1"/>
  <c r="L653" i="1"/>
  <c r="K654" i="1"/>
  <c r="L654" i="1"/>
  <c r="K655" i="1"/>
  <c r="L655" i="1"/>
  <c r="K656" i="1"/>
  <c r="L656" i="1"/>
  <c r="K657" i="1"/>
  <c r="L657" i="1"/>
  <c r="K658" i="1"/>
  <c r="L658" i="1"/>
  <c r="K659" i="1"/>
  <c r="L659" i="1"/>
  <c r="K660" i="1"/>
  <c r="L660" i="1"/>
  <c r="K661" i="1"/>
  <c r="L661" i="1"/>
  <c r="K662" i="1"/>
  <c r="L662" i="1"/>
  <c r="K663" i="1"/>
  <c r="L663" i="1"/>
  <c r="K664" i="1"/>
  <c r="L664" i="1"/>
  <c r="K665" i="1"/>
  <c r="L665" i="1"/>
  <c r="K666" i="1"/>
  <c r="L666" i="1"/>
  <c r="K667" i="1"/>
  <c r="L667" i="1"/>
  <c r="K668" i="1"/>
  <c r="L668" i="1"/>
  <c r="K669" i="1"/>
  <c r="L669" i="1"/>
  <c r="K670" i="1"/>
  <c r="L670" i="1"/>
  <c r="K671" i="1"/>
  <c r="L671" i="1"/>
  <c r="K672" i="1"/>
  <c r="L672" i="1"/>
  <c r="K673" i="1"/>
  <c r="L673" i="1"/>
  <c r="K674" i="1"/>
  <c r="L674" i="1"/>
  <c r="K675" i="1"/>
  <c r="L675" i="1"/>
  <c r="K676" i="1"/>
  <c r="L676" i="1"/>
  <c r="K677" i="1"/>
  <c r="L677" i="1"/>
  <c r="K678" i="1"/>
  <c r="L678" i="1"/>
  <c r="K679" i="1"/>
  <c r="L679" i="1"/>
  <c r="K680" i="1"/>
  <c r="L680" i="1"/>
  <c r="K681" i="1"/>
  <c r="L681" i="1"/>
  <c r="K682" i="1"/>
  <c r="L682" i="1"/>
  <c r="K683" i="1"/>
  <c r="L683" i="1"/>
  <c r="K684" i="1"/>
  <c r="L684" i="1"/>
  <c r="K685" i="1"/>
  <c r="L685" i="1"/>
  <c r="K686" i="1"/>
  <c r="L686" i="1"/>
  <c r="K687" i="1"/>
  <c r="L687" i="1"/>
  <c r="K688" i="1"/>
  <c r="L688" i="1"/>
  <c r="K689" i="1"/>
  <c r="L689" i="1"/>
  <c r="K690" i="1"/>
  <c r="L690" i="1"/>
  <c r="K691" i="1"/>
  <c r="L691" i="1"/>
  <c r="K692" i="1"/>
  <c r="L692" i="1"/>
  <c r="K693" i="1"/>
  <c r="L693" i="1"/>
  <c r="K694" i="1"/>
  <c r="L694" i="1"/>
  <c r="K695" i="1"/>
  <c r="L695" i="1"/>
  <c r="K696" i="1"/>
  <c r="L696" i="1"/>
  <c r="K697" i="1"/>
  <c r="L697" i="1"/>
  <c r="K698" i="1"/>
  <c r="L698" i="1"/>
  <c r="K699" i="1"/>
  <c r="L699" i="1"/>
  <c r="K700" i="1"/>
  <c r="L700" i="1"/>
  <c r="K701" i="1"/>
  <c r="L701" i="1"/>
  <c r="K702" i="1"/>
  <c r="L702" i="1"/>
  <c r="K703" i="1"/>
  <c r="L703" i="1"/>
  <c r="K704" i="1"/>
  <c r="L704" i="1"/>
  <c r="K705" i="1"/>
  <c r="L705" i="1"/>
  <c r="K706" i="1"/>
  <c r="L706" i="1"/>
  <c r="K707" i="1"/>
  <c r="L707" i="1"/>
  <c r="K708" i="1"/>
  <c r="L708" i="1"/>
  <c r="K709" i="1"/>
  <c r="L709" i="1"/>
  <c r="K710" i="1"/>
  <c r="L710" i="1"/>
  <c r="K711" i="1"/>
  <c r="L711" i="1"/>
  <c r="K712" i="1"/>
  <c r="L712" i="1"/>
  <c r="K713" i="1"/>
  <c r="L713" i="1"/>
  <c r="K714" i="1"/>
  <c r="L714" i="1"/>
  <c r="K715" i="1"/>
  <c r="L715" i="1"/>
  <c r="K716" i="1"/>
  <c r="L716" i="1"/>
  <c r="K717" i="1"/>
  <c r="L717" i="1"/>
  <c r="K718" i="1"/>
  <c r="L718" i="1"/>
  <c r="K719" i="1"/>
  <c r="L719" i="1"/>
  <c r="K720" i="1"/>
  <c r="L720" i="1"/>
  <c r="K721" i="1"/>
  <c r="L721" i="1"/>
  <c r="K722" i="1"/>
  <c r="L722" i="1"/>
  <c r="K723" i="1"/>
  <c r="L723" i="1"/>
  <c r="K724" i="1"/>
  <c r="L724" i="1"/>
  <c r="K725" i="1"/>
  <c r="L725" i="1"/>
  <c r="K726" i="1"/>
  <c r="L726" i="1"/>
  <c r="K727" i="1"/>
  <c r="L727" i="1"/>
  <c r="K728" i="1"/>
  <c r="L728" i="1"/>
  <c r="K729" i="1"/>
  <c r="L729" i="1"/>
  <c r="K730" i="1"/>
  <c r="L730" i="1"/>
  <c r="K731" i="1"/>
  <c r="L731" i="1"/>
  <c r="K732" i="1"/>
  <c r="L732" i="1"/>
  <c r="K733" i="1"/>
  <c r="L733" i="1"/>
  <c r="K734" i="1"/>
  <c r="L734" i="1"/>
  <c r="K735" i="1"/>
  <c r="L735" i="1"/>
  <c r="K736" i="1"/>
  <c r="L736" i="1"/>
  <c r="K737" i="1"/>
  <c r="L737" i="1"/>
  <c r="K738" i="1"/>
  <c r="L738" i="1"/>
  <c r="K739" i="1"/>
  <c r="L739" i="1"/>
  <c r="K740" i="1"/>
  <c r="L740" i="1"/>
  <c r="K741" i="1"/>
  <c r="L741" i="1"/>
  <c r="K742" i="1"/>
  <c r="L742" i="1"/>
  <c r="K743" i="1"/>
  <c r="L743" i="1"/>
  <c r="K744" i="1"/>
  <c r="L744" i="1"/>
  <c r="K745" i="1"/>
  <c r="L745" i="1"/>
  <c r="K746" i="1"/>
  <c r="L746" i="1"/>
  <c r="K747" i="1"/>
  <c r="L747" i="1"/>
  <c r="K748" i="1"/>
  <c r="L748" i="1"/>
  <c r="K749" i="1"/>
  <c r="L749" i="1"/>
  <c r="K750" i="1"/>
  <c r="L750" i="1"/>
  <c r="K751" i="1"/>
  <c r="L751" i="1"/>
  <c r="K752" i="1"/>
  <c r="L752" i="1"/>
  <c r="K753" i="1"/>
  <c r="L753" i="1"/>
  <c r="K754" i="1"/>
  <c r="L754" i="1"/>
  <c r="K755" i="1"/>
  <c r="L755" i="1"/>
  <c r="K756" i="1"/>
  <c r="L756" i="1"/>
  <c r="K757" i="1"/>
  <c r="L757" i="1"/>
  <c r="K758" i="1"/>
  <c r="L758" i="1"/>
  <c r="K759" i="1"/>
  <c r="L759" i="1"/>
  <c r="K760" i="1"/>
  <c r="L760" i="1"/>
  <c r="K761" i="1"/>
  <c r="L761" i="1"/>
  <c r="K762" i="1"/>
  <c r="L762" i="1"/>
  <c r="K763" i="1"/>
  <c r="L763" i="1"/>
  <c r="K764" i="1"/>
  <c r="L764" i="1"/>
  <c r="K765" i="1"/>
  <c r="L765" i="1"/>
  <c r="K766" i="1"/>
  <c r="L766" i="1"/>
  <c r="K767" i="1"/>
  <c r="L767" i="1"/>
  <c r="K768" i="1"/>
  <c r="L768" i="1"/>
  <c r="K769" i="1"/>
  <c r="L769" i="1"/>
  <c r="K770" i="1"/>
  <c r="L770" i="1"/>
  <c r="K771" i="1"/>
  <c r="L771" i="1"/>
  <c r="K772" i="1"/>
  <c r="L772" i="1"/>
  <c r="K773" i="1"/>
  <c r="L773" i="1"/>
  <c r="K774" i="1"/>
  <c r="L774" i="1"/>
  <c r="K775" i="1"/>
  <c r="L775" i="1"/>
  <c r="K776" i="1"/>
  <c r="L776" i="1"/>
  <c r="K777" i="1"/>
  <c r="L777" i="1"/>
  <c r="K778" i="1"/>
  <c r="L778" i="1"/>
  <c r="K779" i="1"/>
  <c r="L779" i="1"/>
  <c r="K780" i="1"/>
  <c r="L780" i="1"/>
  <c r="K781" i="1"/>
  <c r="L781" i="1"/>
  <c r="K782" i="1"/>
  <c r="L782" i="1"/>
  <c r="K783" i="1"/>
  <c r="L783" i="1"/>
  <c r="K784" i="1"/>
  <c r="L784" i="1"/>
  <c r="K785" i="1"/>
  <c r="L785" i="1"/>
  <c r="K786" i="1"/>
  <c r="L786" i="1"/>
  <c r="K787" i="1"/>
  <c r="L787" i="1"/>
  <c r="K788" i="1"/>
  <c r="L788" i="1"/>
  <c r="K789" i="1"/>
  <c r="L789" i="1"/>
  <c r="K790" i="1"/>
  <c r="L790" i="1"/>
  <c r="K791" i="1"/>
  <c r="L791" i="1"/>
  <c r="K792" i="1"/>
  <c r="L792" i="1"/>
  <c r="K793" i="1"/>
  <c r="L793" i="1"/>
  <c r="K794" i="1"/>
  <c r="L794" i="1"/>
  <c r="K795" i="1"/>
  <c r="L795" i="1"/>
  <c r="K796" i="1"/>
  <c r="L796" i="1"/>
  <c r="K797" i="1"/>
  <c r="L797" i="1"/>
  <c r="K798" i="1"/>
  <c r="L798" i="1"/>
  <c r="K799" i="1"/>
  <c r="L799" i="1"/>
  <c r="K800" i="1"/>
  <c r="L800" i="1"/>
  <c r="K801" i="1"/>
  <c r="L801" i="1"/>
  <c r="K802" i="1"/>
  <c r="L802" i="1"/>
  <c r="K803" i="1"/>
  <c r="L803" i="1"/>
  <c r="K804" i="1"/>
  <c r="L804" i="1"/>
  <c r="K805" i="1"/>
  <c r="L805" i="1"/>
  <c r="K806" i="1"/>
  <c r="L806" i="1"/>
  <c r="K807" i="1"/>
  <c r="L807" i="1"/>
  <c r="K808" i="1"/>
  <c r="L808" i="1"/>
  <c r="K809" i="1"/>
  <c r="L809" i="1"/>
  <c r="K810" i="1"/>
  <c r="L810" i="1"/>
  <c r="K811" i="1"/>
  <c r="L811" i="1"/>
  <c r="K812" i="1"/>
  <c r="L812" i="1"/>
  <c r="K813" i="1"/>
  <c r="L813" i="1"/>
  <c r="K814" i="1"/>
  <c r="L814" i="1"/>
  <c r="K815" i="1"/>
  <c r="L815" i="1"/>
  <c r="K816" i="1"/>
  <c r="L816" i="1"/>
  <c r="K817" i="1"/>
  <c r="L817" i="1"/>
  <c r="K818" i="1"/>
  <c r="L818" i="1"/>
  <c r="K819" i="1"/>
  <c r="L819" i="1"/>
  <c r="K820" i="1"/>
  <c r="L820" i="1"/>
  <c r="K821" i="1"/>
  <c r="L821" i="1"/>
  <c r="K822" i="1"/>
  <c r="L822" i="1"/>
  <c r="K823" i="1"/>
  <c r="L823" i="1"/>
  <c r="K824" i="1"/>
  <c r="L824" i="1"/>
  <c r="K825" i="1"/>
  <c r="L825" i="1"/>
  <c r="K826" i="1"/>
  <c r="L826" i="1"/>
  <c r="K827" i="1"/>
  <c r="L827" i="1"/>
  <c r="K828" i="1"/>
  <c r="L828" i="1"/>
  <c r="K829" i="1"/>
  <c r="L829" i="1"/>
  <c r="K830" i="1"/>
  <c r="L830" i="1"/>
  <c r="K831" i="1"/>
  <c r="L831" i="1"/>
  <c r="K832" i="1"/>
  <c r="L832" i="1"/>
  <c r="K833" i="1"/>
  <c r="L833" i="1"/>
  <c r="K834" i="1"/>
  <c r="L834" i="1"/>
  <c r="K835" i="1"/>
  <c r="L835" i="1"/>
  <c r="K836" i="1"/>
  <c r="L836" i="1"/>
  <c r="K837" i="1"/>
  <c r="L837" i="1"/>
  <c r="K838" i="1"/>
  <c r="L838" i="1"/>
  <c r="K839" i="1"/>
  <c r="L839" i="1"/>
  <c r="K840" i="1"/>
  <c r="L840" i="1"/>
  <c r="K841" i="1"/>
  <c r="L841" i="1"/>
  <c r="K842" i="1"/>
  <c r="L842" i="1"/>
  <c r="K843" i="1"/>
  <c r="L843" i="1"/>
  <c r="K844" i="1"/>
  <c r="L844" i="1"/>
  <c r="K845" i="1"/>
  <c r="L845" i="1"/>
  <c r="K846" i="1"/>
  <c r="L846" i="1"/>
  <c r="K847" i="1"/>
  <c r="L847" i="1"/>
  <c r="K848" i="1"/>
  <c r="L848" i="1"/>
  <c r="K849" i="1"/>
  <c r="L849" i="1"/>
  <c r="K850" i="1"/>
  <c r="L850" i="1"/>
  <c r="K851" i="1"/>
  <c r="L851" i="1"/>
  <c r="K852" i="1"/>
  <c r="L852" i="1"/>
  <c r="K853" i="1"/>
  <c r="L853" i="1"/>
  <c r="K854" i="1"/>
  <c r="L854" i="1"/>
  <c r="K855" i="1"/>
  <c r="L855" i="1"/>
  <c r="K856" i="1"/>
  <c r="L856" i="1"/>
  <c r="K857" i="1"/>
  <c r="L857" i="1"/>
  <c r="K858" i="1"/>
  <c r="L858" i="1"/>
  <c r="K859" i="1"/>
  <c r="L859" i="1"/>
  <c r="K860" i="1"/>
  <c r="L860" i="1"/>
  <c r="K861" i="1"/>
  <c r="L861" i="1"/>
  <c r="K862" i="1"/>
  <c r="L862" i="1"/>
  <c r="K863" i="1"/>
  <c r="L863" i="1"/>
  <c r="K864" i="1"/>
  <c r="L864" i="1"/>
  <c r="K865" i="1"/>
  <c r="L865" i="1"/>
  <c r="K866" i="1"/>
  <c r="L866" i="1"/>
  <c r="K867" i="1"/>
  <c r="L867" i="1"/>
  <c r="K868" i="1"/>
  <c r="L868" i="1"/>
  <c r="K869" i="1"/>
  <c r="L869" i="1"/>
  <c r="K870" i="1"/>
  <c r="L870" i="1"/>
  <c r="K871" i="1"/>
  <c r="L871" i="1"/>
  <c r="K872" i="1"/>
  <c r="L872" i="1"/>
  <c r="K873" i="1"/>
  <c r="L873" i="1"/>
  <c r="K874" i="1"/>
  <c r="L874" i="1"/>
  <c r="K875" i="1"/>
  <c r="L875" i="1"/>
  <c r="K876" i="1"/>
  <c r="L876" i="1"/>
  <c r="K877" i="1"/>
  <c r="L877" i="1"/>
  <c r="K878" i="1"/>
  <c r="L878" i="1"/>
  <c r="K879" i="1"/>
  <c r="L879" i="1"/>
  <c r="K880" i="1"/>
  <c r="L880" i="1"/>
  <c r="K881" i="1"/>
  <c r="L881" i="1"/>
  <c r="K882" i="1"/>
  <c r="L882" i="1"/>
  <c r="K883" i="1"/>
  <c r="L883" i="1"/>
  <c r="K884" i="1"/>
  <c r="L884" i="1"/>
  <c r="K885" i="1"/>
  <c r="L885" i="1"/>
  <c r="K886" i="1"/>
  <c r="L886" i="1"/>
  <c r="K887" i="1"/>
  <c r="L887" i="1"/>
  <c r="K888" i="1"/>
  <c r="L888" i="1"/>
  <c r="K889" i="1"/>
  <c r="L889" i="1"/>
  <c r="K890" i="1"/>
  <c r="L890" i="1"/>
  <c r="K891" i="1"/>
  <c r="L891" i="1"/>
  <c r="K892" i="1"/>
  <c r="L892" i="1"/>
  <c r="K893" i="1"/>
  <c r="L893" i="1"/>
  <c r="K894" i="1"/>
  <c r="L894" i="1"/>
  <c r="K895" i="1"/>
  <c r="L895" i="1"/>
  <c r="K896" i="1"/>
  <c r="L896" i="1"/>
  <c r="K897" i="1"/>
  <c r="L897" i="1"/>
  <c r="K898" i="1"/>
  <c r="L898" i="1"/>
  <c r="K899" i="1"/>
  <c r="L899" i="1"/>
  <c r="K900" i="1"/>
  <c r="L900" i="1"/>
  <c r="K901" i="1"/>
  <c r="L901" i="1"/>
  <c r="K902" i="1"/>
  <c r="L902" i="1"/>
  <c r="K903" i="1"/>
  <c r="L903" i="1"/>
  <c r="K904" i="1"/>
  <c r="L904" i="1"/>
  <c r="K905" i="1"/>
  <c r="L905" i="1"/>
  <c r="K906" i="1"/>
  <c r="L906" i="1"/>
  <c r="K907" i="1"/>
  <c r="L907" i="1"/>
  <c r="K908" i="1"/>
  <c r="L908" i="1"/>
  <c r="K909" i="1"/>
  <c r="L909" i="1"/>
  <c r="K910" i="1"/>
  <c r="L910" i="1"/>
  <c r="K911" i="1"/>
  <c r="L911" i="1"/>
  <c r="K912" i="1"/>
  <c r="L912" i="1"/>
  <c r="K913" i="1"/>
  <c r="L913" i="1"/>
  <c r="K914" i="1"/>
  <c r="L914" i="1"/>
  <c r="K915" i="1"/>
  <c r="L915" i="1"/>
  <c r="K916" i="1"/>
  <c r="L916" i="1"/>
  <c r="K917" i="1"/>
  <c r="L917" i="1"/>
  <c r="K918" i="1"/>
  <c r="L918" i="1"/>
  <c r="K919" i="1"/>
  <c r="L919" i="1"/>
  <c r="K920" i="1"/>
  <c r="L920" i="1"/>
  <c r="K921" i="1"/>
  <c r="L921" i="1"/>
  <c r="K922" i="1"/>
  <c r="L922" i="1"/>
  <c r="K923" i="1"/>
  <c r="L923" i="1"/>
  <c r="K924" i="1"/>
  <c r="L924" i="1"/>
  <c r="K925" i="1"/>
  <c r="L925" i="1"/>
  <c r="K926" i="1"/>
  <c r="L926" i="1"/>
  <c r="K927" i="1"/>
  <c r="L927" i="1"/>
  <c r="K928" i="1"/>
  <c r="L928" i="1"/>
  <c r="K929" i="1"/>
  <c r="L929" i="1"/>
  <c r="K930" i="1"/>
  <c r="L930" i="1"/>
  <c r="K931" i="1"/>
  <c r="L931" i="1"/>
  <c r="K932" i="1"/>
  <c r="L932" i="1"/>
  <c r="K933" i="1"/>
  <c r="L933" i="1"/>
  <c r="K934" i="1"/>
  <c r="L934" i="1"/>
  <c r="K935" i="1"/>
  <c r="L935" i="1"/>
  <c r="K936" i="1"/>
  <c r="L936" i="1"/>
  <c r="K937" i="1"/>
  <c r="L937" i="1"/>
  <c r="K938" i="1"/>
  <c r="L938" i="1"/>
  <c r="K939" i="1"/>
  <c r="L939" i="1"/>
  <c r="K940" i="1"/>
  <c r="L940" i="1"/>
  <c r="K941" i="1"/>
  <c r="L941" i="1"/>
  <c r="K942" i="1"/>
  <c r="L942" i="1"/>
  <c r="K943" i="1"/>
  <c r="L943" i="1"/>
  <c r="K944" i="1"/>
  <c r="L944" i="1"/>
  <c r="K945" i="1"/>
  <c r="L945" i="1"/>
  <c r="K946" i="1"/>
  <c r="L946" i="1"/>
  <c r="K947" i="1"/>
  <c r="L947" i="1"/>
  <c r="K948" i="1"/>
  <c r="L948" i="1"/>
  <c r="K949" i="1"/>
  <c r="L949" i="1"/>
  <c r="K950" i="1"/>
  <c r="L950" i="1"/>
  <c r="K951" i="1"/>
  <c r="L951" i="1"/>
  <c r="K952" i="1"/>
  <c r="L952" i="1"/>
  <c r="K953" i="1"/>
  <c r="L953" i="1"/>
  <c r="K954" i="1"/>
  <c r="L954" i="1"/>
  <c r="K955" i="1"/>
  <c r="L955" i="1"/>
  <c r="K956" i="1"/>
  <c r="L956" i="1"/>
  <c r="K957" i="1"/>
  <c r="L957" i="1"/>
  <c r="K958" i="1"/>
  <c r="L958" i="1"/>
  <c r="K959" i="1"/>
  <c r="L959" i="1"/>
  <c r="K960" i="1"/>
  <c r="L960" i="1"/>
  <c r="K961" i="1"/>
  <c r="L961" i="1"/>
  <c r="K962" i="1"/>
  <c r="L962" i="1"/>
  <c r="K963" i="1"/>
  <c r="L963" i="1"/>
  <c r="K964" i="1"/>
  <c r="L964" i="1"/>
  <c r="K965" i="1"/>
  <c r="L965" i="1"/>
  <c r="K966" i="1"/>
  <c r="L966" i="1"/>
  <c r="K967" i="1"/>
  <c r="L967" i="1"/>
  <c r="K968" i="1"/>
  <c r="L968" i="1"/>
  <c r="K969" i="1"/>
  <c r="L969" i="1"/>
  <c r="K970" i="1"/>
  <c r="L970" i="1"/>
  <c r="K971" i="1"/>
  <c r="L971" i="1"/>
  <c r="K972" i="1"/>
  <c r="L972" i="1"/>
  <c r="K973" i="1"/>
  <c r="L973" i="1"/>
  <c r="K974" i="1"/>
  <c r="L974" i="1"/>
  <c r="K975" i="1"/>
  <c r="L975" i="1"/>
  <c r="K976" i="1"/>
  <c r="L976" i="1"/>
  <c r="K977" i="1"/>
  <c r="L977" i="1"/>
  <c r="K978" i="1"/>
  <c r="L978" i="1"/>
  <c r="K979" i="1"/>
  <c r="L979" i="1"/>
  <c r="K980" i="1"/>
  <c r="L980" i="1"/>
  <c r="K981" i="1"/>
  <c r="L981" i="1"/>
  <c r="K982" i="1"/>
  <c r="L982" i="1"/>
  <c r="K983" i="1"/>
  <c r="L983" i="1"/>
  <c r="K984" i="1"/>
  <c r="L984" i="1"/>
  <c r="K985" i="1"/>
  <c r="L985" i="1"/>
  <c r="K986" i="1"/>
  <c r="L986" i="1"/>
  <c r="K987" i="1"/>
  <c r="L987" i="1"/>
  <c r="K988" i="1"/>
  <c r="L988" i="1"/>
  <c r="K989" i="1"/>
  <c r="L989" i="1"/>
  <c r="K990" i="1"/>
  <c r="L990" i="1"/>
  <c r="K991" i="1"/>
  <c r="L991" i="1"/>
  <c r="K992" i="1"/>
  <c r="L992" i="1"/>
  <c r="K993" i="1"/>
  <c r="L993" i="1"/>
  <c r="K994" i="1"/>
  <c r="L994" i="1"/>
  <c r="K995" i="1"/>
  <c r="L995" i="1"/>
  <c r="K996" i="1"/>
  <c r="L996" i="1"/>
  <c r="K997" i="1"/>
  <c r="L997" i="1"/>
  <c r="K998" i="1"/>
  <c r="L998" i="1"/>
  <c r="K999" i="1"/>
  <c r="L999" i="1"/>
  <c r="K1000" i="1"/>
  <c r="L1000" i="1"/>
  <c r="K1001" i="1"/>
  <c r="L1001" i="1"/>
  <c r="K1002" i="1"/>
  <c r="L1002" i="1"/>
  <c r="K1003" i="1"/>
  <c r="L1003" i="1"/>
  <c r="K1004" i="1"/>
  <c r="L1004" i="1"/>
  <c r="K1005" i="1"/>
  <c r="L1005" i="1"/>
  <c r="K1006" i="1"/>
  <c r="L1006" i="1"/>
  <c r="K1007" i="1"/>
  <c r="L1007" i="1"/>
  <c r="K1008" i="1"/>
  <c r="L1008" i="1"/>
  <c r="K1009" i="1"/>
  <c r="L1009" i="1"/>
  <c r="K1010" i="1"/>
  <c r="L1010" i="1"/>
  <c r="K1011" i="1"/>
  <c r="L1011" i="1"/>
  <c r="K1012" i="1"/>
  <c r="L1012" i="1"/>
  <c r="K1013" i="1"/>
  <c r="L1013" i="1"/>
  <c r="K1014" i="1"/>
  <c r="L1014" i="1"/>
  <c r="K1015" i="1"/>
  <c r="L1015" i="1"/>
  <c r="K1016" i="1"/>
  <c r="L1016" i="1"/>
  <c r="K1017" i="1"/>
  <c r="L1017" i="1"/>
  <c r="K1018" i="1"/>
  <c r="L1018" i="1"/>
  <c r="K1019" i="1"/>
  <c r="L1019" i="1"/>
  <c r="K1020" i="1"/>
  <c r="L1020" i="1"/>
  <c r="K1021" i="1"/>
  <c r="L1021" i="1"/>
  <c r="K1022" i="1"/>
  <c r="L1022" i="1"/>
  <c r="K1023" i="1"/>
  <c r="L1023" i="1"/>
  <c r="K1024" i="1"/>
  <c r="L1024" i="1"/>
  <c r="K1025" i="1"/>
  <c r="L1025" i="1"/>
  <c r="K1026" i="1"/>
  <c r="L1026" i="1"/>
  <c r="K1027" i="1"/>
  <c r="L1027" i="1"/>
  <c r="K1028" i="1"/>
  <c r="L1028" i="1"/>
  <c r="K1029" i="1"/>
  <c r="L1029" i="1"/>
  <c r="K1030" i="1"/>
  <c r="L1030" i="1"/>
  <c r="K1031" i="1"/>
  <c r="L1031" i="1"/>
  <c r="K1032" i="1"/>
  <c r="L1032" i="1"/>
  <c r="K1033" i="1"/>
  <c r="L1033" i="1"/>
  <c r="K1034" i="1"/>
  <c r="L1034" i="1"/>
  <c r="K1035" i="1"/>
  <c r="L1035" i="1"/>
  <c r="K1036" i="1"/>
  <c r="L1036" i="1"/>
  <c r="K1037" i="1"/>
  <c r="L1037" i="1"/>
  <c r="K1038" i="1"/>
  <c r="L1038" i="1"/>
  <c r="K1039" i="1"/>
  <c r="L1039" i="1"/>
  <c r="K1040" i="1"/>
  <c r="L1040" i="1"/>
  <c r="K1041" i="1"/>
  <c r="L1041" i="1"/>
  <c r="K1042" i="1"/>
  <c r="L1042" i="1"/>
  <c r="K1043" i="1"/>
  <c r="L1043" i="1"/>
  <c r="K1044" i="1"/>
  <c r="L1044" i="1"/>
  <c r="K1045" i="1"/>
  <c r="L1045" i="1"/>
  <c r="K1046" i="1"/>
  <c r="L1046" i="1"/>
  <c r="K1047" i="1"/>
  <c r="L1047" i="1"/>
  <c r="K1048" i="1"/>
  <c r="L1048" i="1"/>
  <c r="K1049" i="1"/>
  <c r="L1049" i="1"/>
  <c r="K1050" i="1"/>
  <c r="L1050" i="1"/>
  <c r="K1051" i="1"/>
  <c r="L1051" i="1"/>
  <c r="K1052" i="1"/>
  <c r="L1052" i="1"/>
  <c r="K1053" i="1"/>
  <c r="L1053" i="1"/>
  <c r="K1054" i="1"/>
  <c r="L1054" i="1"/>
  <c r="K1055" i="1"/>
  <c r="L1055" i="1"/>
  <c r="K1056" i="1"/>
  <c r="L1056" i="1"/>
  <c r="K1057" i="1"/>
  <c r="L1057" i="1"/>
  <c r="K1058" i="1"/>
  <c r="L1058" i="1"/>
  <c r="K1059" i="1"/>
  <c r="L1059" i="1"/>
  <c r="K1060" i="1"/>
  <c r="L1060" i="1"/>
  <c r="K1061" i="1"/>
  <c r="L1061" i="1"/>
  <c r="K1062" i="1"/>
  <c r="L1062" i="1"/>
  <c r="K1063" i="1"/>
  <c r="L1063" i="1"/>
  <c r="K1064" i="1"/>
  <c r="L1064" i="1"/>
  <c r="K1065" i="1"/>
  <c r="L1065" i="1"/>
  <c r="K1066" i="1"/>
  <c r="L1066" i="1"/>
  <c r="K1067" i="1"/>
  <c r="L1067" i="1"/>
  <c r="K1068" i="1"/>
  <c r="L1068" i="1"/>
  <c r="K1069" i="1"/>
  <c r="L1069" i="1"/>
  <c r="K1070" i="1"/>
  <c r="L1070" i="1"/>
  <c r="K1071" i="1"/>
  <c r="L1071" i="1"/>
  <c r="K1072" i="1"/>
  <c r="L1072" i="1"/>
  <c r="K1073" i="1"/>
  <c r="L1073" i="1"/>
  <c r="K1074" i="1"/>
  <c r="L1074" i="1"/>
  <c r="K1075" i="1"/>
  <c r="L1075" i="1"/>
  <c r="K1076" i="1"/>
  <c r="L1076" i="1"/>
  <c r="K1077" i="1"/>
  <c r="L1077" i="1"/>
  <c r="K1078" i="1"/>
  <c r="L1078" i="1"/>
  <c r="K1079" i="1"/>
  <c r="L1079" i="1"/>
  <c r="K1080" i="1"/>
  <c r="L1080" i="1"/>
  <c r="K1081" i="1"/>
  <c r="L1081" i="1"/>
  <c r="K1082" i="1"/>
  <c r="L1082" i="1"/>
  <c r="K1083" i="1"/>
  <c r="L1083" i="1"/>
  <c r="K1084" i="1"/>
  <c r="L1084" i="1"/>
  <c r="K1085" i="1"/>
  <c r="L1085" i="1"/>
  <c r="K1086" i="1"/>
  <c r="L1086" i="1"/>
  <c r="K1087" i="1"/>
  <c r="L1087" i="1"/>
  <c r="K1088" i="1"/>
  <c r="L1088" i="1"/>
  <c r="K1089" i="1"/>
  <c r="L1089" i="1"/>
  <c r="K1090" i="1"/>
  <c r="L1090" i="1"/>
  <c r="K1091" i="1"/>
  <c r="L1091" i="1"/>
  <c r="K1092" i="1"/>
  <c r="L1092" i="1"/>
  <c r="K1093" i="1"/>
  <c r="L1093" i="1"/>
  <c r="K1094" i="1"/>
  <c r="L1094" i="1"/>
  <c r="K1095" i="1"/>
  <c r="L1095" i="1"/>
  <c r="K1096" i="1"/>
  <c r="L1096" i="1"/>
  <c r="K1097" i="1"/>
  <c r="L1097" i="1"/>
  <c r="K1098" i="1"/>
  <c r="L1098" i="1"/>
  <c r="K1099" i="1"/>
  <c r="L1099" i="1"/>
  <c r="K1100" i="1"/>
  <c r="L1100" i="1"/>
  <c r="K1101" i="1"/>
  <c r="L1101" i="1"/>
  <c r="K1102" i="1"/>
  <c r="L1102" i="1"/>
  <c r="K1103" i="1"/>
  <c r="L1103" i="1"/>
  <c r="K1104" i="1"/>
  <c r="L1104" i="1"/>
  <c r="K1105" i="1"/>
  <c r="L1105" i="1"/>
  <c r="K1106" i="1"/>
  <c r="L1106" i="1"/>
  <c r="K1107" i="1"/>
  <c r="L1107" i="1"/>
  <c r="K1108" i="1"/>
  <c r="L1108" i="1"/>
  <c r="K1109" i="1"/>
  <c r="L1109" i="1"/>
  <c r="K1110" i="1"/>
  <c r="L1110" i="1"/>
  <c r="K1111" i="1"/>
  <c r="L1111" i="1"/>
  <c r="K1112" i="1"/>
  <c r="L1112" i="1"/>
  <c r="K1113" i="1"/>
  <c r="L1113" i="1"/>
  <c r="K1114" i="1"/>
  <c r="L1114" i="1"/>
  <c r="K1115" i="1"/>
  <c r="L1115" i="1"/>
  <c r="K1116" i="1"/>
  <c r="L1116" i="1"/>
  <c r="K1117" i="1"/>
  <c r="L1117" i="1"/>
  <c r="K1118" i="1"/>
  <c r="L1118" i="1"/>
  <c r="K1119" i="1"/>
  <c r="L1119" i="1"/>
  <c r="K1120" i="1"/>
  <c r="L1120" i="1"/>
  <c r="K1121" i="1"/>
  <c r="L1121" i="1"/>
  <c r="K1122" i="1"/>
  <c r="L1122" i="1"/>
  <c r="K1123" i="1"/>
  <c r="L1123" i="1"/>
  <c r="K1124" i="1"/>
  <c r="L1124" i="1"/>
  <c r="K1125" i="1"/>
  <c r="L1125" i="1"/>
  <c r="K1126" i="1"/>
  <c r="L1126" i="1"/>
  <c r="K1127" i="1"/>
  <c r="L1127" i="1"/>
  <c r="K1128" i="1"/>
  <c r="L1128" i="1"/>
  <c r="K1129" i="1"/>
  <c r="L1129" i="1"/>
  <c r="K1130" i="1"/>
  <c r="L1130" i="1"/>
  <c r="K1131" i="1"/>
  <c r="L1131" i="1"/>
  <c r="K1132" i="1"/>
  <c r="L1132" i="1"/>
  <c r="K1133" i="1"/>
  <c r="L1133" i="1"/>
  <c r="K1134" i="1"/>
  <c r="L1134" i="1"/>
  <c r="K1135" i="1"/>
  <c r="L1135" i="1"/>
  <c r="K1136" i="1"/>
  <c r="L1136" i="1"/>
  <c r="K1137" i="1"/>
  <c r="L1137" i="1"/>
  <c r="K1138" i="1"/>
  <c r="L1138" i="1"/>
  <c r="K1139" i="1"/>
  <c r="L1139" i="1"/>
  <c r="K1140" i="1"/>
  <c r="L1140" i="1"/>
  <c r="K1141" i="1"/>
  <c r="L1141" i="1"/>
  <c r="K1142" i="1"/>
  <c r="L1142" i="1"/>
  <c r="K1143" i="1"/>
  <c r="L1143" i="1"/>
  <c r="K1144" i="1"/>
  <c r="L1144" i="1"/>
  <c r="K1145" i="1"/>
  <c r="L1145" i="1"/>
  <c r="K1146" i="1"/>
  <c r="L1146" i="1"/>
  <c r="K1147" i="1"/>
  <c r="L1147" i="1"/>
  <c r="K1148" i="1"/>
  <c r="L1148" i="1"/>
  <c r="K1149" i="1"/>
  <c r="L1149" i="1"/>
  <c r="K1150" i="1"/>
  <c r="L1150" i="1"/>
  <c r="K1151" i="1"/>
  <c r="L1151" i="1"/>
  <c r="K1152" i="1"/>
  <c r="L1152" i="1"/>
  <c r="K1153" i="1"/>
  <c r="L1153" i="1"/>
  <c r="K1154" i="1"/>
  <c r="L1154" i="1"/>
  <c r="K1155" i="1"/>
  <c r="L1155" i="1"/>
  <c r="K1156" i="1"/>
  <c r="L1156" i="1"/>
  <c r="K1157" i="1"/>
  <c r="L1157" i="1"/>
  <c r="K1158" i="1"/>
  <c r="L1158" i="1"/>
  <c r="K4" i="1"/>
  <c r="L4" i="1"/>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K51" i="5"/>
  <c r="L51" i="5"/>
  <c r="K52" i="5"/>
  <c r="L52" i="5"/>
  <c r="K53" i="5"/>
  <c r="L53" i="5"/>
  <c r="K54" i="5"/>
  <c r="L54" i="5"/>
  <c r="K55" i="5"/>
  <c r="L55" i="5"/>
  <c r="K56" i="5"/>
  <c r="L56" i="5"/>
  <c r="K57" i="5"/>
  <c r="L57" i="5"/>
  <c r="K58" i="5"/>
  <c r="L58" i="5"/>
  <c r="K59" i="5"/>
  <c r="L59" i="5"/>
  <c r="K60" i="5"/>
  <c r="L60" i="5"/>
  <c r="K61" i="5"/>
  <c r="L61" i="5"/>
  <c r="K62" i="5"/>
  <c r="L62" i="5"/>
  <c r="K63" i="5"/>
  <c r="L63" i="5"/>
  <c r="K64" i="5"/>
  <c r="L64" i="5"/>
  <c r="K65" i="5"/>
  <c r="L65" i="5"/>
  <c r="K66" i="5"/>
  <c r="L66" i="5"/>
  <c r="K67" i="5"/>
  <c r="L67" i="5"/>
  <c r="K68" i="5"/>
  <c r="L68" i="5"/>
  <c r="K69" i="5"/>
  <c r="L69" i="5"/>
  <c r="K70" i="5"/>
  <c r="L70" i="5"/>
  <c r="K71" i="5"/>
  <c r="L71" i="5"/>
  <c r="K72" i="5"/>
  <c r="L72" i="5"/>
  <c r="K73" i="5"/>
  <c r="L73" i="5"/>
  <c r="K74" i="5"/>
  <c r="L74" i="5"/>
  <c r="K75" i="5"/>
  <c r="L75" i="5"/>
  <c r="K76" i="5"/>
  <c r="L76" i="5"/>
  <c r="K77" i="5"/>
  <c r="L77" i="5"/>
  <c r="K78" i="5"/>
  <c r="L78" i="5"/>
  <c r="K79" i="5"/>
  <c r="L79" i="5"/>
  <c r="K80" i="5"/>
  <c r="L80" i="5"/>
  <c r="K81" i="5"/>
  <c r="L81" i="5"/>
  <c r="K82" i="5"/>
  <c r="L82" i="5"/>
  <c r="K83" i="5"/>
  <c r="L83" i="5"/>
  <c r="K84" i="5"/>
  <c r="L84" i="5"/>
  <c r="K85" i="5"/>
  <c r="L85" i="5"/>
  <c r="K86" i="5"/>
  <c r="L86" i="5"/>
  <c r="K87" i="5"/>
  <c r="L87" i="5"/>
  <c r="K88" i="5"/>
  <c r="L88" i="5"/>
  <c r="K89" i="5"/>
  <c r="L89" i="5"/>
  <c r="K90" i="5"/>
  <c r="L90" i="5"/>
  <c r="K91" i="5"/>
  <c r="L91" i="5"/>
  <c r="K92" i="5"/>
  <c r="L92" i="5"/>
  <c r="K93" i="5"/>
  <c r="L93" i="5"/>
  <c r="K94" i="5"/>
  <c r="L94" i="5"/>
  <c r="K95" i="5"/>
  <c r="L95" i="5"/>
  <c r="K96" i="5"/>
  <c r="L96" i="5"/>
  <c r="K97" i="5"/>
  <c r="L97" i="5"/>
  <c r="K98" i="5"/>
  <c r="L98" i="5"/>
  <c r="K99" i="5"/>
  <c r="L99" i="5"/>
  <c r="K100" i="5"/>
  <c r="L100" i="5"/>
  <c r="K101" i="5"/>
  <c r="L101" i="5"/>
  <c r="K102" i="5"/>
  <c r="L102" i="5"/>
  <c r="K103" i="5"/>
  <c r="L103" i="5"/>
  <c r="K104" i="5"/>
  <c r="L104" i="5"/>
  <c r="K105" i="5"/>
  <c r="L105" i="5"/>
  <c r="K106" i="5"/>
  <c r="L106" i="5"/>
  <c r="K107" i="5"/>
  <c r="L107" i="5"/>
  <c r="K108" i="5"/>
  <c r="L108" i="5"/>
  <c r="K109" i="5"/>
  <c r="L109" i="5"/>
  <c r="K110" i="5"/>
  <c r="L110" i="5"/>
  <c r="K111" i="5"/>
  <c r="L111" i="5"/>
  <c r="K112" i="5"/>
  <c r="L112" i="5"/>
  <c r="K113" i="5"/>
  <c r="L113" i="5"/>
  <c r="K114" i="5"/>
  <c r="L114" i="5"/>
  <c r="K115" i="5"/>
  <c r="L115" i="5"/>
  <c r="K116" i="5"/>
  <c r="L116" i="5"/>
  <c r="K117" i="5"/>
  <c r="L117" i="5"/>
  <c r="K118"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K164" i="5"/>
  <c r="L164" i="5"/>
  <c r="K165" i="5"/>
  <c r="L165" i="5"/>
  <c r="K166" i="5"/>
  <c r="L166" i="5"/>
  <c r="K167" i="5"/>
  <c r="L167" i="5"/>
  <c r="K168" i="5"/>
  <c r="L168" i="5"/>
  <c r="K169" i="5"/>
  <c r="L169" i="5"/>
  <c r="K170" i="5"/>
  <c r="L170" i="5"/>
  <c r="K171" i="5"/>
  <c r="L171" i="5"/>
  <c r="K172" i="5"/>
  <c r="L172" i="5"/>
  <c r="K173" i="5"/>
  <c r="L173" i="5"/>
  <c r="K174" i="5"/>
  <c r="L174" i="5"/>
  <c r="K175" i="5"/>
  <c r="L175" i="5"/>
  <c r="K176" i="5"/>
  <c r="L176" i="5"/>
  <c r="L177" i="5"/>
  <c r="L178" i="5"/>
  <c r="L179" i="5"/>
  <c r="L180" i="5"/>
  <c r="L181" i="5"/>
  <c r="L182" i="5"/>
  <c r="L183" i="5"/>
  <c r="L184" i="5"/>
  <c r="L185" i="5"/>
  <c r="K186" i="5"/>
  <c r="L186" i="5"/>
  <c r="K187" i="5"/>
  <c r="L187" i="5"/>
  <c r="K188" i="5"/>
  <c r="L188" i="5"/>
  <c r="K189" i="5"/>
  <c r="L189" i="5"/>
  <c r="K190" i="5"/>
  <c r="L190" i="5"/>
  <c r="K191" i="5"/>
  <c r="L191" i="5"/>
  <c r="K192" i="5"/>
  <c r="L192" i="5"/>
  <c r="K193" i="5"/>
  <c r="L193" i="5"/>
  <c r="K194" i="5"/>
  <c r="L194" i="5"/>
  <c r="K195" i="5"/>
  <c r="L195" i="5"/>
  <c r="K196" i="5"/>
  <c r="L196" i="5"/>
  <c r="K197" i="5"/>
  <c r="L197" i="5"/>
  <c r="K198" i="5"/>
  <c r="L198" i="5"/>
  <c r="K199" i="5"/>
  <c r="L199" i="5"/>
  <c r="K200" i="5"/>
  <c r="L200" i="5"/>
  <c r="K201" i="5"/>
  <c r="L201" i="5"/>
  <c r="K202" i="5"/>
  <c r="L202" i="5"/>
  <c r="K203" i="5"/>
  <c r="L203" i="5"/>
  <c r="K204" i="5"/>
  <c r="L204" i="5"/>
  <c r="K205" i="5"/>
  <c r="L205" i="5"/>
  <c r="K206" i="5"/>
  <c r="L206" i="5"/>
  <c r="K207" i="5"/>
  <c r="L207" i="5"/>
  <c r="K208" i="5"/>
  <c r="L208" i="5"/>
  <c r="K209" i="5"/>
  <c r="L209" i="5"/>
  <c r="K210" i="5"/>
  <c r="L210" i="5"/>
  <c r="K211" i="5"/>
  <c r="L211" i="5"/>
  <c r="K212" i="5"/>
  <c r="L212" i="5"/>
  <c r="K213" i="5"/>
  <c r="L213" i="5"/>
  <c r="K214" i="5"/>
  <c r="L214" i="5"/>
  <c r="K215" i="5"/>
  <c r="L215" i="5"/>
  <c r="K216" i="5"/>
  <c r="L216" i="5"/>
  <c r="K217" i="5"/>
  <c r="L217" i="5"/>
  <c r="K218" i="5"/>
  <c r="L218" i="5"/>
  <c r="K219" i="5"/>
  <c r="L219" i="5"/>
  <c r="K220" i="5"/>
  <c r="L220" i="5"/>
  <c r="K221" i="5"/>
  <c r="L221" i="5"/>
  <c r="K222" i="5"/>
  <c r="L222" i="5"/>
  <c r="K223" i="5"/>
  <c r="L223" i="5"/>
  <c r="K224" i="5"/>
  <c r="L224" i="5"/>
  <c r="K225" i="5"/>
  <c r="L225" i="5"/>
  <c r="K226" i="5"/>
  <c r="L226" i="5"/>
  <c r="K227" i="5"/>
  <c r="L227" i="5"/>
  <c r="K228" i="5"/>
  <c r="L228" i="5"/>
  <c r="K229" i="5"/>
  <c r="L229" i="5"/>
  <c r="K230" i="5"/>
  <c r="L230" i="5"/>
  <c r="K231" i="5"/>
  <c r="L231" i="5"/>
  <c r="K232" i="5"/>
  <c r="L232" i="5"/>
  <c r="K233" i="5"/>
  <c r="L233" i="5"/>
  <c r="K234" i="5"/>
  <c r="L234" i="5"/>
  <c r="K235" i="5"/>
  <c r="L235" i="5"/>
  <c r="K236" i="5"/>
  <c r="L236" i="5"/>
  <c r="K237" i="5"/>
  <c r="L237" i="5"/>
  <c r="K238" i="5"/>
  <c r="L238" i="5"/>
  <c r="K239" i="5"/>
  <c r="L239" i="5"/>
  <c r="K240" i="5"/>
  <c r="L240" i="5"/>
  <c r="K241" i="5"/>
  <c r="L241" i="5"/>
  <c r="K242" i="5"/>
  <c r="L242" i="5"/>
  <c r="K243" i="5"/>
  <c r="L243" i="5"/>
  <c r="K244" i="5"/>
  <c r="L244" i="5"/>
  <c r="K245" i="5"/>
  <c r="L245" i="5"/>
  <c r="K246" i="5"/>
  <c r="L246" i="5"/>
  <c r="K247" i="5"/>
  <c r="L247" i="5"/>
  <c r="K248" i="5"/>
  <c r="L248" i="5"/>
  <c r="K249" i="5"/>
  <c r="L249" i="5"/>
  <c r="K250" i="5"/>
  <c r="L250" i="5"/>
  <c r="K251" i="5"/>
  <c r="L251" i="5"/>
  <c r="K252" i="5"/>
  <c r="L252" i="5"/>
  <c r="K253" i="5"/>
  <c r="L253" i="5"/>
  <c r="K254" i="5"/>
  <c r="L254" i="5"/>
  <c r="K255" i="5"/>
  <c r="L255" i="5"/>
  <c r="K256" i="5"/>
  <c r="L256" i="5"/>
  <c r="K257" i="5"/>
  <c r="L257" i="5"/>
  <c r="K258" i="5"/>
  <c r="L258" i="5"/>
  <c r="K259" i="5"/>
  <c r="L259" i="5"/>
  <c r="K260" i="5"/>
  <c r="L260" i="5"/>
  <c r="K261" i="5"/>
  <c r="L261" i="5"/>
  <c r="K262" i="5"/>
  <c r="L262" i="5"/>
  <c r="K263" i="5"/>
  <c r="L263" i="5"/>
  <c r="K264" i="5"/>
  <c r="L264" i="5"/>
  <c r="K265" i="5"/>
  <c r="L265" i="5"/>
  <c r="K266" i="5"/>
  <c r="L266" i="5"/>
  <c r="K267" i="5"/>
  <c r="L267" i="5"/>
  <c r="K268" i="5"/>
  <c r="L268" i="5"/>
  <c r="K269" i="5"/>
  <c r="L269" i="5"/>
  <c r="K270" i="5"/>
  <c r="L270" i="5"/>
  <c r="K271" i="5"/>
  <c r="L271" i="5"/>
  <c r="K272" i="5"/>
  <c r="L272" i="5"/>
  <c r="K273" i="5"/>
  <c r="L273" i="5"/>
  <c r="K274" i="5"/>
  <c r="L274" i="5"/>
  <c r="K275" i="5"/>
  <c r="L275" i="5"/>
  <c r="K276" i="5"/>
  <c r="L276" i="5"/>
  <c r="K277" i="5"/>
  <c r="L277" i="5"/>
  <c r="K278" i="5"/>
  <c r="L278" i="5"/>
  <c r="K279" i="5"/>
  <c r="L279" i="5"/>
  <c r="K280" i="5"/>
  <c r="L280" i="5"/>
  <c r="K281" i="5"/>
  <c r="L281" i="5"/>
  <c r="K282" i="5"/>
  <c r="L282" i="5"/>
  <c r="K283" i="5"/>
  <c r="L283" i="5"/>
  <c r="K284" i="5"/>
  <c r="L284" i="5"/>
  <c r="K285" i="5"/>
  <c r="L285" i="5"/>
  <c r="K286" i="5"/>
  <c r="L286" i="5"/>
  <c r="K287" i="5"/>
  <c r="L287" i="5"/>
  <c r="K288" i="5"/>
  <c r="L288" i="5"/>
  <c r="K289" i="5"/>
  <c r="L289" i="5"/>
  <c r="K290" i="5"/>
  <c r="L290" i="5"/>
  <c r="K291" i="5"/>
  <c r="L291" i="5"/>
  <c r="K292" i="5"/>
  <c r="L292" i="5"/>
  <c r="K293" i="5"/>
  <c r="L293" i="5"/>
  <c r="K294" i="5"/>
  <c r="L294" i="5"/>
  <c r="K295" i="5"/>
  <c r="L295" i="5"/>
  <c r="K296" i="5"/>
  <c r="L296" i="5"/>
  <c r="K297" i="5"/>
  <c r="L297" i="5"/>
  <c r="K298" i="5"/>
  <c r="L298" i="5"/>
  <c r="K299" i="5"/>
  <c r="L299" i="5"/>
  <c r="K300" i="5"/>
  <c r="L300" i="5"/>
  <c r="K301" i="5"/>
  <c r="L301" i="5"/>
  <c r="K302" i="5"/>
  <c r="L302" i="5"/>
  <c r="K303" i="5"/>
  <c r="L303" i="5"/>
  <c r="K304" i="5"/>
  <c r="L304" i="5"/>
  <c r="K305" i="5"/>
  <c r="L305" i="5"/>
  <c r="K306" i="5"/>
  <c r="L306" i="5"/>
  <c r="K307" i="5"/>
  <c r="L307" i="5"/>
  <c r="K308" i="5"/>
  <c r="L308" i="5"/>
  <c r="K309" i="5"/>
  <c r="L309" i="5"/>
  <c r="K310" i="5"/>
  <c r="L310" i="5"/>
  <c r="K311" i="5"/>
  <c r="L311" i="5"/>
  <c r="K312" i="5"/>
  <c r="L312" i="5"/>
  <c r="K313" i="5"/>
  <c r="L313" i="5"/>
  <c r="K314" i="5"/>
  <c r="L314" i="5"/>
  <c r="K315" i="5"/>
  <c r="L315" i="5"/>
  <c r="K316" i="5"/>
  <c r="L316" i="5"/>
  <c r="K317" i="5"/>
  <c r="L317" i="5"/>
  <c r="K318" i="5"/>
  <c r="L318" i="5"/>
  <c r="K319" i="5"/>
  <c r="L319" i="5"/>
  <c r="K320" i="5"/>
  <c r="L320" i="5"/>
  <c r="K321" i="5"/>
  <c r="L321" i="5"/>
  <c r="K322" i="5"/>
  <c r="L322" i="5"/>
  <c r="K323" i="5"/>
  <c r="L323" i="5"/>
  <c r="K324" i="5"/>
  <c r="L324" i="5"/>
  <c r="K325" i="5"/>
  <c r="L325" i="5"/>
  <c r="K326" i="5"/>
  <c r="L326" i="5"/>
  <c r="K327" i="5"/>
  <c r="L327" i="5"/>
  <c r="K328" i="5"/>
  <c r="L328" i="5"/>
  <c r="K329" i="5"/>
  <c r="L329" i="5"/>
  <c r="K330" i="5"/>
  <c r="L330" i="5"/>
  <c r="K331" i="5"/>
  <c r="L331" i="5"/>
  <c r="K332" i="5"/>
  <c r="L332" i="5"/>
  <c r="K333" i="5"/>
  <c r="L333" i="5"/>
  <c r="K334" i="5"/>
  <c r="L334" i="5"/>
  <c r="K335" i="5"/>
  <c r="L335" i="5"/>
  <c r="K336" i="5"/>
  <c r="L336" i="5"/>
  <c r="K337" i="5"/>
  <c r="L337" i="5"/>
  <c r="K338" i="5"/>
  <c r="L338" i="5"/>
  <c r="K339" i="5"/>
  <c r="L339" i="5"/>
  <c r="K340" i="5"/>
  <c r="L340" i="5"/>
  <c r="K341" i="5"/>
  <c r="L341" i="5"/>
  <c r="K342" i="5"/>
  <c r="L342" i="5"/>
  <c r="K343" i="5"/>
  <c r="L343" i="5"/>
  <c r="K344" i="5"/>
  <c r="L344" i="5"/>
  <c r="K345" i="5"/>
  <c r="L345" i="5"/>
  <c r="K346" i="5"/>
  <c r="L346" i="5"/>
  <c r="K347" i="5"/>
  <c r="L347" i="5"/>
  <c r="K348" i="5"/>
  <c r="L348" i="5"/>
  <c r="K349" i="5"/>
  <c r="L349" i="5"/>
  <c r="K350" i="5"/>
  <c r="L350" i="5"/>
  <c r="K351" i="5"/>
  <c r="L351" i="5"/>
  <c r="K352" i="5"/>
  <c r="L352" i="5"/>
  <c r="K353" i="5"/>
  <c r="L353" i="5"/>
  <c r="K354" i="5"/>
  <c r="L354" i="5"/>
  <c r="K355" i="5"/>
  <c r="L355" i="5"/>
  <c r="K356" i="5"/>
  <c r="L356" i="5"/>
  <c r="K357" i="5"/>
  <c r="L357" i="5"/>
  <c r="K358" i="5"/>
  <c r="L358" i="5"/>
  <c r="K359" i="5"/>
  <c r="L359" i="5"/>
  <c r="K360" i="5"/>
  <c r="L360" i="5"/>
  <c r="K361" i="5"/>
  <c r="L361" i="5"/>
  <c r="K362" i="5"/>
  <c r="L362" i="5"/>
  <c r="K363" i="5"/>
  <c r="L363" i="5"/>
  <c r="K364" i="5"/>
  <c r="L364" i="5"/>
  <c r="K365" i="5"/>
  <c r="L365" i="5"/>
  <c r="K366" i="5"/>
  <c r="L366" i="5"/>
  <c r="K367" i="5"/>
  <c r="L367" i="5"/>
  <c r="K368" i="5"/>
  <c r="L368" i="5"/>
  <c r="K369" i="5"/>
  <c r="L369" i="5"/>
  <c r="K370" i="5"/>
  <c r="L370" i="5"/>
  <c r="K371" i="5"/>
  <c r="L371" i="5"/>
  <c r="K372" i="5"/>
  <c r="L372" i="5"/>
  <c r="K373" i="5"/>
  <c r="L373" i="5"/>
  <c r="K374" i="5"/>
  <c r="L374" i="5"/>
  <c r="K375" i="5"/>
  <c r="L375" i="5"/>
  <c r="K376" i="5"/>
  <c r="L376" i="5"/>
  <c r="K377" i="5"/>
  <c r="L377" i="5"/>
  <c r="K378" i="5"/>
  <c r="L378" i="5"/>
  <c r="K379" i="5"/>
  <c r="L379" i="5"/>
  <c r="K380" i="5"/>
  <c r="L380" i="5"/>
  <c r="K381" i="5"/>
  <c r="L381" i="5"/>
  <c r="K382" i="5"/>
  <c r="L382" i="5"/>
  <c r="K383" i="5"/>
  <c r="L383" i="5"/>
  <c r="K384" i="5"/>
  <c r="L384" i="5"/>
  <c r="K385" i="5"/>
  <c r="L385" i="5"/>
  <c r="K386" i="5"/>
  <c r="L386" i="5"/>
  <c r="K387" i="5"/>
  <c r="L387" i="5"/>
  <c r="K388" i="5"/>
  <c r="L388" i="5"/>
  <c r="K389" i="5"/>
  <c r="L389" i="5"/>
  <c r="K390" i="5"/>
  <c r="L390" i="5"/>
  <c r="K391" i="5"/>
  <c r="L391" i="5"/>
  <c r="K392" i="5"/>
  <c r="L392" i="5"/>
  <c r="K393" i="5"/>
  <c r="L393" i="5"/>
  <c r="K394" i="5"/>
  <c r="L394" i="5"/>
  <c r="K395" i="5"/>
  <c r="L395" i="5"/>
  <c r="K396" i="5"/>
  <c r="L396" i="5"/>
  <c r="K397" i="5"/>
  <c r="L397" i="5"/>
  <c r="K398" i="5"/>
  <c r="L398" i="5"/>
  <c r="K399" i="5"/>
  <c r="L399" i="5"/>
  <c r="K400" i="5"/>
  <c r="L400" i="5"/>
  <c r="K401" i="5"/>
  <c r="L401" i="5"/>
  <c r="K402" i="5"/>
  <c r="L402" i="5"/>
  <c r="K403" i="5"/>
  <c r="L403" i="5"/>
  <c r="K404" i="5"/>
  <c r="L404" i="5"/>
  <c r="K405" i="5"/>
  <c r="L405" i="5"/>
  <c r="K406" i="5"/>
  <c r="L406" i="5"/>
  <c r="K407" i="5"/>
  <c r="L407" i="5"/>
  <c r="K408" i="5"/>
  <c r="L408" i="5"/>
  <c r="K409" i="5"/>
  <c r="L409" i="5"/>
  <c r="K410" i="5"/>
  <c r="L410" i="5"/>
  <c r="K411" i="5"/>
  <c r="L411" i="5"/>
  <c r="K412" i="5"/>
  <c r="L412" i="5"/>
  <c r="K413" i="5"/>
  <c r="L413" i="5"/>
  <c r="K414" i="5"/>
  <c r="L414" i="5"/>
  <c r="K415" i="5"/>
  <c r="L415" i="5"/>
  <c r="K416" i="5"/>
  <c r="L416" i="5"/>
  <c r="K417" i="5"/>
  <c r="L417" i="5"/>
  <c r="K418" i="5"/>
  <c r="L418" i="5"/>
  <c r="K419" i="5"/>
  <c r="L419" i="5"/>
  <c r="K420" i="5"/>
  <c r="L420" i="5"/>
  <c r="K421" i="5"/>
  <c r="L421" i="5"/>
  <c r="K422" i="5"/>
  <c r="L422" i="5"/>
  <c r="K423" i="5"/>
  <c r="L423" i="5"/>
  <c r="K424" i="5"/>
  <c r="L424" i="5"/>
  <c r="K425" i="5"/>
  <c r="L425" i="5"/>
  <c r="K426" i="5"/>
  <c r="L426" i="5"/>
  <c r="K427" i="5"/>
  <c r="L427" i="5"/>
  <c r="K428" i="5"/>
  <c r="L428" i="5"/>
  <c r="K429" i="5"/>
  <c r="L429" i="5"/>
  <c r="K430" i="5"/>
  <c r="L430" i="5"/>
  <c r="K431" i="5"/>
  <c r="L431" i="5"/>
  <c r="K432" i="5"/>
  <c r="L432" i="5"/>
  <c r="K433" i="5"/>
  <c r="L433" i="5"/>
  <c r="K434" i="5"/>
  <c r="L434" i="5"/>
  <c r="K435" i="5"/>
  <c r="L435" i="5"/>
  <c r="K436" i="5"/>
  <c r="L436" i="5"/>
  <c r="K437" i="5"/>
  <c r="L437" i="5"/>
  <c r="K438" i="5"/>
  <c r="L438" i="5"/>
  <c r="K439" i="5"/>
  <c r="L439" i="5"/>
  <c r="K440" i="5"/>
  <c r="L440" i="5"/>
  <c r="K441" i="5"/>
  <c r="L441" i="5"/>
  <c r="K442" i="5"/>
  <c r="L442" i="5"/>
  <c r="K443" i="5"/>
  <c r="L443" i="5"/>
  <c r="K444" i="5"/>
  <c r="L444" i="5"/>
  <c r="K445" i="5"/>
  <c r="L445" i="5"/>
  <c r="K446" i="5"/>
  <c r="L446" i="5"/>
  <c r="K447" i="5"/>
  <c r="L447" i="5"/>
  <c r="K448" i="5"/>
  <c r="L448" i="5"/>
  <c r="K449" i="5"/>
  <c r="L449" i="5"/>
  <c r="K450" i="5"/>
  <c r="L450" i="5"/>
  <c r="K451" i="5"/>
  <c r="L451" i="5"/>
  <c r="K452" i="5"/>
  <c r="L452" i="5"/>
  <c r="K453" i="5"/>
  <c r="L453" i="5"/>
  <c r="K454" i="5"/>
  <c r="L454" i="5"/>
  <c r="K455" i="5"/>
  <c r="L455" i="5"/>
  <c r="K456" i="5"/>
  <c r="L456" i="5"/>
  <c r="K457" i="5"/>
  <c r="L457" i="5"/>
  <c r="K458" i="5"/>
  <c r="L458" i="5"/>
  <c r="K459" i="5"/>
  <c r="L459" i="5"/>
  <c r="K460" i="5"/>
  <c r="L460" i="5"/>
  <c r="K461" i="5"/>
  <c r="L461" i="5"/>
  <c r="K462" i="5"/>
  <c r="L462" i="5"/>
  <c r="K463" i="5"/>
  <c r="L463" i="5"/>
  <c r="K464" i="5"/>
  <c r="L464" i="5"/>
  <c r="K465" i="5"/>
  <c r="L465" i="5"/>
  <c r="K466" i="5"/>
  <c r="L466" i="5"/>
  <c r="K467" i="5"/>
  <c r="L467" i="5"/>
  <c r="K468" i="5"/>
  <c r="L468" i="5"/>
  <c r="K469" i="5"/>
  <c r="L469" i="5"/>
  <c r="K470" i="5"/>
  <c r="L470" i="5"/>
  <c r="K471" i="5"/>
  <c r="L471" i="5"/>
  <c r="K472" i="5"/>
  <c r="L472" i="5"/>
  <c r="K473" i="5"/>
  <c r="L473" i="5"/>
  <c r="K474" i="5"/>
  <c r="L474" i="5"/>
  <c r="K475" i="5"/>
  <c r="L475" i="5"/>
  <c r="K476" i="5"/>
  <c r="L476" i="5"/>
  <c r="K477" i="5"/>
  <c r="L477" i="5"/>
  <c r="K478" i="5"/>
  <c r="L478" i="5"/>
  <c r="K479" i="5"/>
  <c r="L479" i="5"/>
  <c r="K480" i="5"/>
  <c r="L480" i="5"/>
  <c r="K481" i="5"/>
  <c r="L481" i="5"/>
  <c r="K482" i="5"/>
  <c r="L482" i="5"/>
  <c r="K483" i="5"/>
  <c r="L483" i="5"/>
  <c r="K484" i="5"/>
  <c r="L484" i="5"/>
  <c r="K485" i="5"/>
  <c r="L485" i="5"/>
  <c r="K486" i="5"/>
  <c r="L486" i="5"/>
  <c r="K487" i="5"/>
  <c r="L487" i="5"/>
  <c r="K488" i="5"/>
  <c r="L488" i="5"/>
  <c r="K489" i="5"/>
  <c r="L489" i="5"/>
  <c r="K490" i="5"/>
  <c r="L490" i="5"/>
  <c r="K491" i="5"/>
  <c r="L491" i="5"/>
  <c r="K492" i="5"/>
  <c r="L492" i="5"/>
  <c r="K493" i="5"/>
  <c r="L493" i="5"/>
  <c r="K494" i="5"/>
  <c r="L494" i="5"/>
  <c r="K495" i="5"/>
  <c r="L495" i="5"/>
  <c r="K496" i="5"/>
  <c r="L496" i="5"/>
  <c r="K497" i="5"/>
  <c r="L497" i="5"/>
  <c r="K498" i="5"/>
  <c r="L498" i="5"/>
  <c r="K499" i="5"/>
  <c r="L499" i="5"/>
  <c r="K500" i="5"/>
  <c r="L500" i="5"/>
  <c r="K501" i="5"/>
  <c r="L501" i="5"/>
  <c r="K502" i="5"/>
  <c r="L502" i="5"/>
  <c r="K503" i="5"/>
  <c r="L503" i="5"/>
  <c r="K504" i="5"/>
  <c r="L504" i="5"/>
  <c r="K505" i="5"/>
  <c r="L505" i="5"/>
  <c r="K506" i="5"/>
  <c r="L506" i="5"/>
  <c r="K507" i="5"/>
  <c r="L507" i="5"/>
  <c r="K508" i="5"/>
  <c r="L508" i="5"/>
  <c r="K509" i="5"/>
  <c r="L509" i="5"/>
  <c r="K510" i="5"/>
  <c r="L510" i="5"/>
  <c r="K511" i="5"/>
  <c r="L511" i="5"/>
  <c r="K512" i="5"/>
  <c r="L512" i="5"/>
  <c r="K513" i="5"/>
  <c r="L513" i="5"/>
  <c r="K514" i="5"/>
  <c r="L514" i="5"/>
  <c r="K515" i="5"/>
  <c r="L515" i="5"/>
  <c r="K516" i="5"/>
  <c r="L516" i="5"/>
  <c r="K517" i="5"/>
  <c r="L517" i="5"/>
  <c r="K518" i="5"/>
  <c r="L518" i="5"/>
  <c r="K519" i="5"/>
  <c r="L519" i="5"/>
  <c r="K520" i="5"/>
  <c r="L520" i="5"/>
  <c r="K521" i="5"/>
  <c r="L521" i="5"/>
  <c r="K522" i="5"/>
  <c r="L522" i="5"/>
  <c r="K523" i="5"/>
  <c r="L523" i="5"/>
  <c r="K524" i="5"/>
  <c r="L524" i="5"/>
  <c r="K525" i="5"/>
  <c r="L525" i="5"/>
  <c r="K526" i="5"/>
  <c r="L526" i="5"/>
  <c r="K527" i="5"/>
  <c r="L527" i="5"/>
  <c r="K528" i="5"/>
  <c r="L528" i="5"/>
  <c r="K529" i="5"/>
  <c r="L529" i="5"/>
  <c r="K530" i="5"/>
  <c r="L530" i="5"/>
  <c r="K531" i="5"/>
  <c r="L531" i="5"/>
  <c r="K532" i="5"/>
  <c r="L532" i="5"/>
  <c r="K533" i="5"/>
  <c r="L533" i="5"/>
  <c r="K534" i="5"/>
  <c r="L534" i="5"/>
  <c r="K535" i="5"/>
  <c r="L535" i="5"/>
  <c r="K536" i="5"/>
  <c r="L536" i="5"/>
  <c r="K537" i="5"/>
  <c r="L537" i="5"/>
  <c r="K538" i="5"/>
  <c r="L538" i="5"/>
  <c r="K539" i="5"/>
  <c r="L539" i="5"/>
  <c r="K540" i="5"/>
  <c r="L540" i="5"/>
  <c r="K541" i="5"/>
  <c r="L541" i="5"/>
  <c r="K542" i="5"/>
  <c r="L542" i="5"/>
  <c r="K543" i="5"/>
  <c r="L543" i="5"/>
  <c r="K544" i="5"/>
  <c r="L544" i="5"/>
  <c r="K545" i="5"/>
  <c r="L545" i="5"/>
  <c r="K546" i="5"/>
  <c r="L546" i="5"/>
  <c r="K547" i="5"/>
  <c r="L547" i="5"/>
  <c r="K548" i="5"/>
  <c r="L548" i="5"/>
  <c r="K549" i="5"/>
  <c r="L549" i="5"/>
  <c r="K550" i="5"/>
  <c r="L550" i="5"/>
  <c r="K551" i="5"/>
  <c r="L551" i="5"/>
  <c r="K552" i="5"/>
  <c r="L552" i="5"/>
  <c r="K553" i="5"/>
  <c r="L553" i="5"/>
  <c r="K554" i="5"/>
  <c r="L554" i="5"/>
  <c r="K555" i="5"/>
  <c r="L555" i="5"/>
  <c r="K556" i="5"/>
  <c r="L556" i="5"/>
  <c r="K557" i="5"/>
  <c r="L557" i="5"/>
  <c r="K558" i="5"/>
  <c r="L558" i="5"/>
  <c r="K559" i="5"/>
  <c r="L559" i="5"/>
  <c r="K560" i="5"/>
  <c r="L560" i="5"/>
  <c r="K561" i="5"/>
  <c r="L561" i="5"/>
  <c r="K562" i="5"/>
  <c r="L562" i="5"/>
  <c r="K563" i="5"/>
  <c r="L563" i="5"/>
  <c r="K564" i="5"/>
  <c r="L564" i="5"/>
  <c r="K565" i="5"/>
  <c r="L565" i="5"/>
  <c r="K566" i="5"/>
  <c r="L566" i="5"/>
  <c r="K567" i="5"/>
  <c r="L567" i="5"/>
  <c r="K568" i="5"/>
  <c r="L568" i="5"/>
  <c r="K569" i="5"/>
  <c r="L569" i="5"/>
  <c r="K570" i="5"/>
  <c r="L570" i="5"/>
  <c r="K571" i="5"/>
  <c r="L571" i="5"/>
  <c r="K572" i="5"/>
  <c r="L572" i="5"/>
  <c r="K573" i="5"/>
  <c r="L573" i="5"/>
  <c r="K574" i="5"/>
  <c r="L574" i="5"/>
  <c r="K575" i="5"/>
  <c r="L575" i="5"/>
  <c r="K576" i="5"/>
  <c r="L576" i="5"/>
  <c r="K577" i="5"/>
  <c r="L577" i="5"/>
  <c r="K578" i="5"/>
  <c r="L578" i="5"/>
  <c r="K579" i="5"/>
  <c r="L579" i="5"/>
  <c r="K580" i="5"/>
  <c r="L580" i="5"/>
  <c r="K581" i="5"/>
  <c r="L581" i="5"/>
  <c r="K582" i="5"/>
  <c r="L582" i="5"/>
  <c r="K583" i="5"/>
  <c r="L583" i="5"/>
  <c r="K584" i="5"/>
  <c r="L584" i="5"/>
  <c r="K585" i="5"/>
  <c r="L585" i="5"/>
  <c r="K586" i="5"/>
  <c r="L586" i="5"/>
  <c r="K587" i="5"/>
  <c r="L587" i="5"/>
  <c r="K588" i="5"/>
  <c r="L588" i="5"/>
  <c r="K589" i="5"/>
  <c r="L589" i="5"/>
  <c r="K590" i="5"/>
  <c r="L590" i="5"/>
  <c r="K591" i="5"/>
  <c r="L591" i="5"/>
  <c r="K592" i="5"/>
  <c r="L592" i="5"/>
  <c r="K593" i="5"/>
  <c r="L593" i="5"/>
  <c r="K594" i="5"/>
  <c r="L594" i="5"/>
  <c r="K595" i="5"/>
  <c r="L595" i="5"/>
  <c r="K596" i="5"/>
  <c r="L596" i="5"/>
  <c r="K597" i="5"/>
  <c r="L597" i="5"/>
  <c r="K598" i="5"/>
  <c r="L598" i="5"/>
  <c r="K599" i="5"/>
  <c r="L599" i="5"/>
  <c r="K600" i="5"/>
  <c r="L600" i="5"/>
  <c r="K601" i="5"/>
  <c r="L601" i="5"/>
  <c r="K602" i="5"/>
  <c r="L602" i="5"/>
  <c r="K603" i="5"/>
  <c r="L603" i="5"/>
  <c r="K604" i="5"/>
  <c r="L604" i="5"/>
  <c r="K605" i="5"/>
  <c r="L605" i="5"/>
  <c r="K606" i="5"/>
  <c r="L606" i="5"/>
  <c r="K607" i="5"/>
  <c r="L607" i="5"/>
  <c r="K608" i="5"/>
  <c r="L608" i="5"/>
  <c r="K609" i="5"/>
  <c r="L609" i="5"/>
  <c r="K610" i="5"/>
  <c r="L610" i="5"/>
  <c r="K611" i="5"/>
  <c r="L611" i="5"/>
  <c r="K612" i="5"/>
  <c r="L612" i="5"/>
  <c r="K613" i="5"/>
  <c r="L613" i="5"/>
  <c r="K614" i="5"/>
  <c r="L614" i="5"/>
  <c r="K615" i="5"/>
  <c r="L615" i="5"/>
  <c r="K616" i="5"/>
  <c r="L616" i="5"/>
  <c r="K617" i="5"/>
  <c r="L617" i="5"/>
  <c r="K618" i="5"/>
  <c r="L618" i="5"/>
  <c r="K619" i="5"/>
  <c r="L619" i="5"/>
  <c r="K620" i="5"/>
  <c r="L620" i="5"/>
  <c r="K621" i="5"/>
  <c r="L621" i="5"/>
  <c r="K622" i="5"/>
  <c r="L622" i="5"/>
  <c r="K623" i="5"/>
  <c r="L623" i="5"/>
  <c r="K624" i="5"/>
  <c r="L624" i="5"/>
  <c r="K625" i="5"/>
  <c r="L625" i="5"/>
  <c r="K626" i="5"/>
  <c r="L626" i="5"/>
  <c r="K627" i="5"/>
  <c r="L627" i="5"/>
  <c r="K628" i="5"/>
  <c r="L628" i="5"/>
  <c r="K629" i="5"/>
  <c r="L629" i="5"/>
  <c r="K630" i="5"/>
  <c r="L630" i="5"/>
  <c r="K631" i="5"/>
  <c r="L631" i="5"/>
  <c r="K632" i="5"/>
  <c r="L632" i="5"/>
  <c r="K633" i="5"/>
  <c r="L633" i="5"/>
  <c r="K634" i="5"/>
  <c r="L634" i="5"/>
  <c r="K635" i="5"/>
  <c r="L635" i="5"/>
  <c r="K636" i="5"/>
  <c r="L636" i="5"/>
  <c r="K637" i="5"/>
  <c r="L637" i="5"/>
  <c r="K638" i="5"/>
  <c r="L638" i="5"/>
  <c r="K639" i="5"/>
  <c r="L639" i="5"/>
  <c r="K640" i="5"/>
  <c r="L640" i="5"/>
  <c r="K641" i="5"/>
  <c r="L641" i="5"/>
  <c r="K642" i="5"/>
  <c r="L642" i="5"/>
  <c r="K643" i="5"/>
  <c r="L643" i="5"/>
  <c r="K644" i="5"/>
  <c r="L644" i="5"/>
  <c r="K645" i="5"/>
  <c r="L645" i="5"/>
  <c r="K646" i="5"/>
  <c r="L646" i="5"/>
  <c r="K647" i="5"/>
  <c r="L647" i="5"/>
  <c r="K648" i="5"/>
  <c r="L648" i="5"/>
  <c r="K649" i="5"/>
  <c r="L649" i="5"/>
  <c r="K650" i="5"/>
  <c r="L650" i="5"/>
  <c r="K651" i="5"/>
  <c r="L651" i="5"/>
  <c r="K652" i="5"/>
  <c r="L652" i="5"/>
  <c r="K653" i="5"/>
  <c r="L653" i="5"/>
  <c r="K654" i="5"/>
  <c r="L654" i="5"/>
  <c r="K655" i="5"/>
  <c r="L655" i="5"/>
  <c r="K656" i="5"/>
  <c r="L656" i="5"/>
  <c r="K657" i="5"/>
  <c r="L657" i="5"/>
  <c r="K658" i="5"/>
  <c r="L658" i="5"/>
  <c r="K659" i="5"/>
  <c r="L659" i="5"/>
  <c r="K660" i="5"/>
  <c r="L660" i="5"/>
  <c r="K661" i="5"/>
  <c r="L661" i="5"/>
  <c r="K662" i="5"/>
  <c r="L662" i="5"/>
  <c r="K663" i="5"/>
  <c r="L663" i="5"/>
  <c r="K664" i="5"/>
  <c r="L664" i="5"/>
  <c r="K665" i="5"/>
  <c r="L665" i="5"/>
  <c r="K666" i="5"/>
  <c r="L666" i="5"/>
  <c r="K667" i="5"/>
  <c r="L667" i="5"/>
  <c r="K668" i="5"/>
  <c r="L668" i="5"/>
  <c r="K669" i="5"/>
  <c r="L669" i="5"/>
  <c r="K670" i="5"/>
  <c r="L670" i="5"/>
  <c r="K671" i="5"/>
  <c r="L671" i="5"/>
  <c r="K672" i="5"/>
  <c r="L672" i="5"/>
  <c r="K673" i="5"/>
  <c r="L673" i="5"/>
  <c r="K674" i="5"/>
  <c r="L674" i="5"/>
  <c r="K675" i="5"/>
  <c r="L675" i="5"/>
  <c r="K676" i="5"/>
  <c r="L676" i="5"/>
  <c r="K677" i="5"/>
  <c r="L677" i="5"/>
  <c r="K678" i="5"/>
  <c r="L678" i="5"/>
  <c r="K679" i="5"/>
  <c r="L679" i="5"/>
  <c r="K680" i="5"/>
  <c r="L680" i="5"/>
  <c r="K681" i="5"/>
  <c r="L681" i="5"/>
  <c r="K682" i="5"/>
  <c r="L682" i="5"/>
  <c r="K683" i="5"/>
  <c r="L683" i="5"/>
  <c r="K684" i="5"/>
  <c r="L684" i="5"/>
  <c r="K685" i="5"/>
  <c r="L685" i="5"/>
  <c r="K686" i="5"/>
  <c r="L686" i="5"/>
  <c r="K687" i="5"/>
  <c r="L687" i="5"/>
  <c r="K688" i="5"/>
  <c r="L688" i="5"/>
  <c r="K689" i="5"/>
  <c r="L689" i="5"/>
  <c r="K690" i="5"/>
  <c r="L690" i="5"/>
  <c r="K691" i="5"/>
  <c r="L691" i="5"/>
  <c r="K692" i="5"/>
  <c r="L692" i="5"/>
  <c r="K693" i="5"/>
  <c r="L693" i="5"/>
  <c r="K694" i="5"/>
  <c r="L694" i="5"/>
  <c r="K695" i="5"/>
  <c r="L695" i="5"/>
  <c r="K696" i="5"/>
  <c r="L696" i="5"/>
  <c r="K697" i="5"/>
  <c r="L697" i="5"/>
  <c r="K698" i="5"/>
  <c r="L698" i="5"/>
  <c r="K699" i="5"/>
  <c r="L699" i="5"/>
  <c r="K700" i="5"/>
  <c r="L700" i="5"/>
  <c r="K701" i="5"/>
  <c r="L701" i="5"/>
  <c r="K702" i="5"/>
  <c r="L702" i="5"/>
  <c r="K703" i="5"/>
  <c r="L703" i="5"/>
  <c r="K704" i="5"/>
  <c r="L704" i="5"/>
  <c r="K705" i="5"/>
  <c r="L705" i="5"/>
  <c r="K706" i="5"/>
  <c r="L706" i="5"/>
  <c r="K707" i="5"/>
  <c r="L707" i="5"/>
  <c r="K708" i="5"/>
  <c r="L708" i="5"/>
  <c r="K709" i="5"/>
  <c r="L709" i="5"/>
  <c r="K710" i="5"/>
  <c r="L710" i="5"/>
  <c r="K711" i="5"/>
  <c r="L711" i="5"/>
  <c r="K712" i="5"/>
  <c r="L712" i="5"/>
  <c r="K713" i="5"/>
  <c r="L713" i="5"/>
  <c r="K714" i="5"/>
  <c r="L714" i="5"/>
  <c r="K715" i="5"/>
  <c r="L715" i="5"/>
  <c r="K716" i="5"/>
  <c r="L716" i="5"/>
  <c r="K717" i="5"/>
  <c r="L717" i="5"/>
  <c r="K718" i="5"/>
  <c r="L718" i="5"/>
  <c r="K719" i="5"/>
  <c r="L719" i="5"/>
  <c r="K720" i="5"/>
  <c r="L720" i="5"/>
  <c r="K721" i="5"/>
  <c r="L721" i="5"/>
  <c r="K722" i="5"/>
  <c r="L722" i="5"/>
  <c r="K723" i="5"/>
  <c r="L723" i="5"/>
  <c r="K724" i="5"/>
  <c r="L724" i="5"/>
  <c r="K725" i="5"/>
  <c r="L725" i="5"/>
  <c r="K726" i="5"/>
  <c r="L726" i="5"/>
  <c r="K727" i="5"/>
  <c r="L727" i="5"/>
  <c r="K728" i="5"/>
  <c r="L728" i="5"/>
  <c r="K729" i="5"/>
  <c r="L729" i="5"/>
  <c r="K730" i="5"/>
  <c r="L730" i="5"/>
  <c r="K731" i="5"/>
  <c r="L731" i="5"/>
  <c r="K732" i="5"/>
  <c r="L732" i="5"/>
  <c r="K733" i="5"/>
  <c r="L733" i="5"/>
  <c r="K734" i="5"/>
  <c r="L734" i="5"/>
  <c r="K735" i="5"/>
  <c r="L735" i="5"/>
  <c r="K736" i="5"/>
  <c r="L736" i="5"/>
  <c r="K737" i="5"/>
  <c r="L737" i="5"/>
  <c r="K738" i="5"/>
  <c r="L738" i="5"/>
  <c r="K739" i="5"/>
  <c r="L739" i="5"/>
  <c r="K740" i="5"/>
  <c r="L740" i="5"/>
  <c r="K741" i="5"/>
  <c r="L741" i="5"/>
  <c r="K742" i="5"/>
  <c r="L742" i="5"/>
  <c r="K743" i="5"/>
  <c r="L743" i="5"/>
  <c r="K744" i="5"/>
  <c r="L744" i="5"/>
  <c r="K745" i="5"/>
  <c r="L745" i="5"/>
  <c r="K746" i="5"/>
  <c r="L746" i="5"/>
  <c r="K747" i="5"/>
  <c r="L747" i="5"/>
  <c r="K748" i="5"/>
  <c r="L748" i="5"/>
  <c r="K749" i="5"/>
  <c r="L749" i="5"/>
  <c r="K750" i="5"/>
  <c r="L750" i="5"/>
  <c r="K751" i="5"/>
  <c r="L751" i="5"/>
  <c r="K752" i="5"/>
  <c r="L752" i="5"/>
  <c r="K753" i="5"/>
  <c r="L753" i="5"/>
  <c r="K754" i="5"/>
  <c r="L754" i="5"/>
  <c r="K755" i="5"/>
  <c r="L755" i="5"/>
  <c r="K756" i="5"/>
  <c r="L756" i="5"/>
  <c r="K757" i="5"/>
  <c r="L757" i="5"/>
  <c r="K758" i="5"/>
  <c r="L758" i="5"/>
  <c r="K759" i="5"/>
  <c r="L759" i="5"/>
  <c r="K760" i="5"/>
  <c r="L760" i="5"/>
  <c r="K761" i="5"/>
  <c r="L761" i="5"/>
  <c r="K762" i="5"/>
  <c r="L762" i="5"/>
  <c r="K763" i="5"/>
  <c r="L763" i="5"/>
  <c r="K764" i="5"/>
  <c r="L764" i="5"/>
  <c r="K765" i="5"/>
  <c r="L765" i="5"/>
  <c r="K766" i="5"/>
  <c r="L766" i="5"/>
  <c r="K767" i="5"/>
  <c r="L767" i="5"/>
  <c r="K768" i="5"/>
  <c r="L768" i="5"/>
  <c r="K769" i="5"/>
  <c r="L769" i="5"/>
  <c r="K770" i="5"/>
  <c r="L770" i="5"/>
  <c r="K771" i="5"/>
  <c r="L771" i="5"/>
  <c r="K772" i="5"/>
  <c r="L772" i="5"/>
  <c r="K773" i="5"/>
  <c r="L773" i="5"/>
  <c r="K774" i="5"/>
  <c r="L774" i="5"/>
  <c r="K775" i="5"/>
  <c r="L775" i="5"/>
  <c r="K776" i="5"/>
  <c r="L776" i="5"/>
  <c r="K777" i="5"/>
  <c r="L777" i="5"/>
  <c r="K778" i="5"/>
  <c r="L778" i="5"/>
  <c r="K779" i="5"/>
  <c r="L779" i="5"/>
  <c r="K780" i="5"/>
  <c r="L780" i="5"/>
  <c r="K781" i="5"/>
  <c r="L781" i="5"/>
  <c r="K782" i="5"/>
  <c r="L782" i="5"/>
  <c r="K783" i="5"/>
  <c r="L783" i="5"/>
  <c r="K784" i="5"/>
  <c r="L784" i="5"/>
  <c r="K785" i="5"/>
  <c r="L785" i="5"/>
  <c r="K786" i="5"/>
  <c r="L786" i="5"/>
  <c r="K787" i="5"/>
  <c r="L787" i="5"/>
  <c r="K788" i="5"/>
  <c r="L788" i="5"/>
  <c r="K789" i="5"/>
  <c r="L789" i="5"/>
  <c r="K790" i="5"/>
  <c r="L790" i="5"/>
  <c r="K791" i="5"/>
  <c r="L791" i="5"/>
  <c r="K792" i="5"/>
  <c r="L792" i="5"/>
  <c r="K793" i="5"/>
  <c r="L793" i="5"/>
  <c r="K794" i="5"/>
  <c r="L794" i="5"/>
  <c r="K795" i="5"/>
  <c r="L795" i="5"/>
  <c r="K796" i="5"/>
  <c r="L796" i="5"/>
  <c r="K797" i="5"/>
  <c r="L797" i="5"/>
  <c r="K798" i="5"/>
  <c r="L798" i="5"/>
  <c r="K799" i="5"/>
  <c r="L799" i="5"/>
  <c r="K800" i="5"/>
  <c r="L800" i="5"/>
  <c r="K801" i="5"/>
  <c r="L801" i="5"/>
  <c r="K802" i="5"/>
  <c r="L802" i="5"/>
  <c r="K803" i="5"/>
  <c r="L803" i="5"/>
  <c r="K804" i="5"/>
  <c r="L804" i="5"/>
  <c r="K805" i="5"/>
  <c r="L805" i="5"/>
  <c r="K806" i="5"/>
  <c r="L806" i="5"/>
  <c r="K807" i="5"/>
  <c r="L807" i="5"/>
  <c r="K808" i="5"/>
  <c r="L808" i="5"/>
  <c r="K809" i="5"/>
  <c r="L809" i="5"/>
  <c r="K810" i="5"/>
  <c r="L810" i="5"/>
  <c r="K811" i="5"/>
  <c r="L811" i="5"/>
  <c r="K812" i="5"/>
  <c r="L812" i="5"/>
  <c r="K813" i="5"/>
  <c r="L813" i="5"/>
  <c r="K814" i="5"/>
  <c r="L814" i="5"/>
  <c r="K815" i="5"/>
  <c r="L815" i="5"/>
  <c r="K816" i="5"/>
  <c r="L816" i="5"/>
  <c r="K817" i="5"/>
  <c r="L817" i="5"/>
  <c r="K818" i="5"/>
  <c r="L818" i="5"/>
  <c r="K819" i="5"/>
  <c r="L819" i="5"/>
  <c r="K820" i="5"/>
  <c r="L820" i="5"/>
  <c r="K821" i="5"/>
  <c r="L821" i="5"/>
  <c r="K822" i="5"/>
  <c r="L822" i="5"/>
  <c r="K823" i="5"/>
  <c r="L823" i="5"/>
  <c r="K824" i="5"/>
  <c r="L824" i="5"/>
  <c r="K825" i="5"/>
  <c r="L825" i="5"/>
  <c r="K826" i="5"/>
  <c r="L826" i="5"/>
  <c r="K827" i="5"/>
  <c r="L827" i="5"/>
  <c r="K828" i="5"/>
  <c r="L828" i="5"/>
  <c r="K829" i="5"/>
  <c r="L829" i="5"/>
  <c r="K830" i="5"/>
  <c r="L830" i="5"/>
  <c r="K831" i="5"/>
  <c r="L831" i="5"/>
  <c r="K832" i="5"/>
  <c r="L832" i="5"/>
  <c r="K833" i="5"/>
  <c r="L833" i="5"/>
  <c r="K834" i="5"/>
  <c r="L834" i="5"/>
  <c r="K835" i="5"/>
  <c r="L835" i="5"/>
  <c r="K836" i="5"/>
  <c r="L836" i="5"/>
  <c r="K837" i="5"/>
  <c r="L837" i="5"/>
  <c r="K838" i="5"/>
  <c r="L838" i="5"/>
  <c r="K839" i="5"/>
  <c r="L839" i="5"/>
  <c r="K840" i="5"/>
  <c r="L840" i="5"/>
  <c r="K841" i="5"/>
  <c r="L841" i="5"/>
  <c r="K842" i="5"/>
  <c r="L842" i="5"/>
  <c r="K843" i="5"/>
  <c r="L843" i="5"/>
  <c r="K844" i="5"/>
  <c r="L844" i="5"/>
  <c r="K845" i="5"/>
  <c r="L845" i="5"/>
  <c r="K846" i="5"/>
  <c r="L846" i="5"/>
  <c r="K847" i="5"/>
  <c r="L847" i="5"/>
  <c r="K848" i="5"/>
  <c r="L848" i="5"/>
  <c r="K849" i="5"/>
  <c r="L849" i="5"/>
  <c r="K850" i="5"/>
  <c r="L850" i="5"/>
  <c r="K851" i="5"/>
  <c r="L851" i="5"/>
  <c r="K852" i="5"/>
  <c r="L852" i="5"/>
  <c r="K853" i="5"/>
  <c r="L853" i="5"/>
  <c r="K854" i="5"/>
  <c r="L854" i="5"/>
  <c r="K855" i="5"/>
  <c r="L855" i="5"/>
  <c r="K856" i="5"/>
  <c r="L856" i="5"/>
  <c r="K857" i="5"/>
  <c r="L857" i="5"/>
  <c r="K858" i="5"/>
  <c r="L858" i="5"/>
  <c r="K859" i="5"/>
  <c r="L859" i="5"/>
  <c r="K860" i="5"/>
  <c r="L860" i="5"/>
  <c r="K861" i="5"/>
  <c r="L861" i="5"/>
  <c r="K862" i="5"/>
  <c r="L862" i="5"/>
  <c r="K863" i="5"/>
  <c r="L863" i="5"/>
  <c r="K864" i="5"/>
  <c r="L864" i="5"/>
  <c r="K865" i="5"/>
  <c r="L865" i="5"/>
  <c r="K866" i="5"/>
  <c r="L866" i="5"/>
  <c r="K867" i="5"/>
  <c r="L867" i="5"/>
  <c r="K868" i="5"/>
  <c r="L868" i="5"/>
  <c r="K869" i="5"/>
  <c r="L869" i="5"/>
  <c r="K870" i="5"/>
  <c r="L870" i="5"/>
  <c r="K871" i="5"/>
  <c r="L871" i="5"/>
  <c r="K872" i="5"/>
  <c r="L872" i="5"/>
  <c r="K873" i="5"/>
  <c r="L873" i="5"/>
  <c r="K874" i="5"/>
  <c r="L874" i="5"/>
  <c r="K875" i="5"/>
  <c r="L875" i="5"/>
  <c r="K876" i="5"/>
  <c r="L876" i="5"/>
  <c r="K877" i="5"/>
  <c r="L877" i="5"/>
  <c r="K878" i="5"/>
  <c r="L878" i="5"/>
  <c r="K879" i="5"/>
  <c r="L879" i="5"/>
  <c r="K880" i="5"/>
  <c r="L880" i="5"/>
  <c r="K881" i="5"/>
  <c r="L881" i="5"/>
  <c r="K882" i="5"/>
  <c r="L882" i="5"/>
  <c r="K883" i="5"/>
  <c r="L883" i="5"/>
  <c r="K884" i="5"/>
  <c r="L884" i="5"/>
  <c r="K885" i="5"/>
  <c r="L885" i="5"/>
  <c r="K886" i="5"/>
  <c r="L886" i="5"/>
  <c r="K887" i="5"/>
  <c r="L887" i="5"/>
  <c r="K888" i="5"/>
  <c r="L888" i="5"/>
  <c r="K889" i="5"/>
  <c r="L889" i="5"/>
  <c r="K890" i="5"/>
  <c r="L890" i="5"/>
  <c r="K891" i="5"/>
  <c r="L891" i="5"/>
  <c r="K892" i="5"/>
  <c r="L892" i="5"/>
  <c r="K893" i="5"/>
  <c r="L893" i="5"/>
  <c r="K894" i="5"/>
  <c r="L894" i="5"/>
  <c r="K895" i="5"/>
  <c r="L895" i="5"/>
  <c r="K896" i="5"/>
  <c r="L896" i="5"/>
  <c r="K897" i="5"/>
  <c r="L897" i="5"/>
  <c r="K898" i="5"/>
  <c r="L898" i="5"/>
  <c r="K899" i="5"/>
  <c r="L899" i="5"/>
  <c r="K900" i="5"/>
  <c r="L900" i="5"/>
  <c r="K901" i="5"/>
  <c r="L901" i="5"/>
  <c r="K902" i="5"/>
  <c r="L902" i="5"/>
  <c r="K903" i="5"/>
  <c r="L903" i="5"/>
  <c r="K904" i="5"/>
  <c r="L904" i="5"/>
  <c r="K905" i="5"/>
  <c r="L905" i="5"/>
  <c r="K906" i="5"/>
  <c r="L906" i="5"/>
  <c r="K907" i="5"/>
  <c r="L907" i="5"/>
  <c r="K908" i="5"/>
  <c r="L908" i="5"/>
  <c r="K909" i="5"/>
  <c r="L909" i="5"/>
  <c r="K910" i="5"/>
  <c r="L910" i="5"/>
  <c r="K911" i="5"/>
  <c r="L911" i="5"/>
  <c r="K912" i="5"/>
  <c r="L912" i="5"/>
  <c r="K913" i="5"/>
  <c r="L913" i="5"/>
  <c r="K914" i="5"/>
  <c r="L914" i="5"/>
  <c r="K915" i="5"/>
  <c r="L915" i="5"/>
  <c r="K916" i="5"/>
  <c r="L916" i="5"/>
  <c r="K917" i="5"/>
  <c r="L917" i="5"/>
  <c r="K918" i="5"/>
  <c r="L918" i="5"/>
  <c r="K919" i="5"/>
  <c r="L919" i="5"/>
  <c r="K920" i="5"/>
  <c r="L920" i="5"/>
  <c r="K921" i="5"/>
  <c r="L921" i="5"/>
  <c r="K922" i="5"/>
  <c r="L922" i="5"/>
  <c r="K923" i="5"/>
  <c r="L923" i="5"/>
  <c r="K924" i="5"/>
  <c r="L924" i="5"/>
  <c r="K925" i="5"/>
  <c r="L925" i="5"/>
  <c r="K926" i="5"/>
  <c r="L926" i="5"/>
  <c r="K927" i="5"/>
  <c r="L927" i="5"/>
  <c r="K928" i="5"/>
  <c r="L928" i="5"/>
  <c r="K929" i="5"/>
  <c r="L929" i="5"/>
  <c r="K930" i="5"/>
  <c r="L930" i="5"/>
  <c r="K931" i="5"/>
  <c r="L931" i="5"/>
  <c r="K932" i="5"/>
  <c r="L932" i="5"/>
  <c r="K933" i="5"/>
  <c r="L933" i="5"/>
  <c r="K934" i="5"/>
  <c r="L934" i="5"/>
  <c r="K935" i="5"/>
  <c r="L935" i="5"/>
  <c r="K936" i="5"/>
  <c r="L936" i="5"/>
  <c r="K937" i="5"/>
  <c r="L937" i="5"/>
  <c r="K938" i="5"/>
  <c r="L938" i="5"/>
  <c r="K939" i="5"/>
  <c r="L939" i="5"/>
  <c r="K940" i="5"/>
  <c r="L940" i="5"/>
  <c r="K941" i="5"/>
  <c r="L941" i="5"/>
  <c r="K942" i="5"/>
  <c r="L942" i="5"/>
  <c r="K943" i="5"/>
  <c r="L943" i="5"/>
  <c r="K944" i="5"/>
  <c r="L944" i="5"/>
  <c r="K945" i="5"/>
  <c r="L945" i="5"/>
  <c r="K946" i="5"/>
  <c r="L946" i="5"/>
  <c r="K947" i="5"/>
  <c r="L947" i="5"/>
  <c r="K948" i="5"/>
  <c r="L948" i="5"/>
  <c r="K949" i="5"/>
  <c r="L949" i="5"/>
  <c r="K950" i="5"/>
  <c r="L950" i="5"/>
  <c r="K951" i="5"/>
  <c r="L951" i="5"/>
  <c r="K952" i="5"/>
  <c r="L952" i="5"/>
  <c r="K953" i="5"/>
  <c r="L953" i="5"/>
  <c r="K954" i="5"/>
  <c r="L954" i="5"/>
  <c r="K955" i="5"/>
  <c r="L955" i="5"/>
  <c r="K956" i="5"/>
  <c r="L956" i="5"/>
  <c r="K957" i="5"/>
  <c r="L957" i="5"/>
  <c r="K958" i="5"/>
  <c r="L958" i="5"/>
  <c r="K959" i="5"/>
  <c r="L959" i="5"/>
  <c r="K960" i="5"/>
  <c r="L960" i="5"/>
  <c r="K961" i="5"/>
  <c r="L961" i="5"/>
  <c r="K962" i="5"/>
  <c r="L962" i="5"/>
  <c r="K963" i="5"/>
  <c r="L963" i="5"/>
  <c r="K964" i="5"/>
  <c r="L964" i="5"/>
  <c r="K965" i="5"/>
  <c r="L965" i="5"/>
  <c r="K966" i="5"/>
  <c r="L966" i="5"/>
  <c r="K967" i="5"/>
  <c r="L967" i="5"/>
  <c r="K968" i="5"/>
  <c r="L968" i="5"/>
  <c r="K969" i="5"/>
  <c r="L969" i="5"/>
  <c r="K970" i="5"/>
  <c r="L970" i="5"/>
  <c r="K971" i="5"/>
  <c r="L971" i="5"/>
  <c r="K972" i="5"/>
  <c r="L972" i="5"/>
  <c r="K973" i="5"/>
  <c r="L973" i="5"/>
  <c r="K974" i="5"/>
  <c r="L974" i="5"/>
  <c r="K975" i="5"/>
  <c r="L975" i="5"/>
  <c r="K976" i="5"/>
  <c r="L976" i="5"/>
  <c r="K977" i="5"/>
  <c r="L977" i="5"/>
  <c r="K978" i="5"/>
  <c r="L978" i="5"/>
  <c r="K979" i="5"/>
  <c r="L979" i="5"/>
  <c r="K980" i="5"/>
  <c r="L980" i="5"/>
  <c r="K981" i="5"/>
  <c r="L981" i="5"/>
  <c r="K982" i="5"/>
  <c r="L982" i="5"/>
  <c r="K983" i="5"/>
  <c r="L983" i="5"/>
  <c r="K984" i="5"/>
  <c r="L984" i="5"/>
  <c r="K985" i="5"/>
  <c r="L985" i="5"/>
  <c r="K986" i="5"/>
  <c r="L986" i="5"/>
  <c r="K987" i="5"/>
  <c r="L987" i="5"/>
  <c r="K988" i="5"/>
  <c r="L988" i="5"/>
  <c r="K989" i="5"/>
  <c r="L989" i="5"/>
  <c r="K990" i="5"/>
  <c r="L990" i="5"/>
  <c r="K991" i="5"/>
  <c r="L991" i="5"/>
  <c r="K992" i="5"/>
  <c r="L992" i="5"/>
  <c r="K993" i="5"/>
  <c r="L993" i="5"/>
  <c r="K994" i="5"/>
  <c r="L994" i="5"/>
  <c r="K995" i="5"/>
  <c r="L995" i="5"/>
  <c r="K996" i="5"/>
  <c r="L996" i="5"/>
  <c r="K997" i="5"/>
  <c r="L997" i="5"/>
  <c r="K998" i="5"/>
  <c r="L998" i="5"/>
  <c r="K999" i="5"/>
  <c r="L999" i="5"/>
  <c r="K1000" i="5"/>
  <c r="L1000" i="5"/>
  <c r="K1001" i="5"/>
  <c r="L1001" i="5"/>
  <c r="K1002" i="5"/>
  <c r="L1002" i="5"/>
  <c r="K1003" i="5"/>
  <c r="L1003" i="5"/>
  <c r="K1004" i="5"/>
  <c r="L1004" i="5"/>
  <c r="K1005" i="5"/>
  <c r="L1005" i="5"/>
  <c r="K1006" i="5"/>
  <c r="L1006" i="5"/>
  <c r="K1007" i="5"/>
  <c r="L1007" i="5"/>
  <c r="K1008" i="5"/>
  <c r="L1008" i="5"/>
  <c r="K1009" i="5"/>
  <c r="L1009" i="5"/>
  <c r="K1010" i="5"/>
  <c r="L1010" i="5"/>
  <c r="K1011" i="5"/>
  <c r="L1011" i="5"/>
  <c r="K1012" i="5"/>
  <c r="L1012" i="5"/>
  <c r="K1013" i="5"/>
  <c r="L1013" i="5"/>
  <c r="K1014" i="5"/>
  <c r="L1014" i="5"/>
  <c r="K1015" i="5"/>
  <c r="L1015" i="5"/>
  <c r="K1016" i="5"/>
  <c r="L1016" i="5"/>
  <c r="K1017" i="5"/>
  <c r="L1017" i="5"/>
  <c r="K1018" i="5"/>
  <c r="L1018" i="5"/>
  <c r="K1019" i="5"/>
  <c r="L1019" i="5"/>
  <c r="K1020" i="5"/>
  <c r="L1020" i="5"/>
  <c r="K1021" i="5"/>
  <c r="L1021" i="5"/>
  <c r="K1022" i="5"/>
  <c r="L1022" i="5"/>
  <c r="K1023" i="5"/>
  <c r="L1023" i="5"/>
  <c r="K1024" i="5"/>
  <c r="L1024" i="5"/>
  <c r="K1025" i="5"/>
  <c r="L1025" i="5"/>
  <c r="K1026" i="5"/>
  <c r="L1026" i="5"/>
  <c r="K1027" i="5"/>
  <c r="L1027" i="5"/>
  <c r="K1028" i="5"/>
  <c r="L1028" i="5"/>
  <c r="K1029" i="5"/>
  <c r="L1029" i="5"/>
  <c r="K1030" i="5"/>
  <c r="L1030" i="5"/>
  <c r="K1031" i="5"/>
  <c r="L1031" i="5"/>
  <c r="K1032" i="5"/>
  <c r="L1032" i="5"/>
  <c r="K1033" i="5"/>
  <c r="L1033" i="5"/>
  <c r="K1034" i="5"/>
  <c r="L1034" i="5"/>
  <c r="K1035" i="5"/>
  <c r="L1035" i="5"/>
  <c r="K1036" i="5"/>
  <c r="L1036" i="5"/>
  <c r="K1037" i="5"/>
  <c r="L1037" i="5"/>
  <c r="K1038" i="5"/>
  <c r="L1038" i="5"/>
  <c r="K1039" i="5"/>
  <c r="L1039" i="5"/>
  <c r="K1040" i="5"/>
  <c r="L1040" i="5"/>
  <c r="K1041" i="5"/>
  <c r="L1041" i="5"/>
  <c r="K1042" i="5"/>
  <c r="L1042" i="5"/>
  <c r="K1043" i="5"/>
  <c r="L1043" i="5"/>
  <c r="K1044" i="5"/>
  <c r="L1044" i="5"/>
  <c r="K1045" i="5"/>
  <c r="L1045" i="5"/>
  <c r="K1046" i="5"/>
  <c r="L1046" i="5"/>
  <c r="K1047" i="5"/>
  <c r="L1047" i="5"/>
  <c r="K1048" i="5"/>
  <c r="L1048" i="5"/>
  <c r="K1049" i="5"/>
  <c r="L1049" i="5"/>
  <c r="K1050" i="5"/>
  <c r="L1050" i="5"/>
  <c r="K1051" i="5"/>
  <c r="L1051" i="5"/>
  <c r="K1052" i="5"/>
  <c r="L1052" i="5"/>
  <c r="K1053" i="5"/>
  <c r="L1053" i="5"/>
  <c r="K1054" i="5"/>
  <c r="L1054" i="5"/>
  <c r="K1055" i="5"/>
  <c r="L1055" i="5"/>
  <c r="K1056" i="5"/>
  <c r="L1056" i="5"/>
  <c r="K1057" i="5"/>
  <c r="L1057" i="5"/>
  <c r="K1058" i="5"/>
  <c r="L1058" i="5"/>
  <c r="K1059" i="5"/>
  <c r="L1059" i="5"/>
  <c r="K1060" i="5"/>
  <c r="L1060" i="5"/>
  <c r="K1061" i="5"/>
  <c r="L1061" i="5"/>
  <c r="K1062" i="5"/>
  <c r="L1062" i="5"/>
  <c r="K1063" i="5"/>
  <c r="L1063" i="5"/>
  <c r="K1064" i="5"/>
  <c r="L1064" i="5"/>
  <c r="K1065" i="5"/>
  <c r="L1065" i="5"/>
  <c r="K1066" i="5"/>
  <c r="L1066" i="5"/>
  <c r="K1067" i="5"/>
  <c r="L1067" i="5"/>
  <c r="K1068" i="5"/>
  <c r="L1068" i="5"/>
  <c r="K1069" i="5"/>
  <c r="L1069" i="5"/>
  <c r="K1070" i="5"/>
  <c r="L1070" i="5"/>
  <c r="K1071" i="5"/>
  <c r="L1071" i="5"/>
  <c r="K1072" i="5"/>
  <c r="L1072" i="5"/>
  <c r="K1073" i="5"/>
  <c r="L1073" i="5"/>
  <c r="K1074" i="5"/>
  <c r="L1074" i="5"/>
  <c r="K1075" i="5"/>
  <c r="L1075" i="5"/>
  <c r="K1076" i="5"/>
  <c r="L1076" i="5"/>
  <c r="K1077" i="5"/>
  <c r="L1077" i="5"/>
  <c r="K1078" i="5"/>
  <c r="L1078" i="5"/>
  <c r="K1079" i="5"/>
  <c r="L1079" i="5"/>
  <c r="K1080" i="5"/>
  <c r="L1080" i="5"/>
  <c r="K1081" i="5"/>
  <c r="L1081" i="5"/>
  <c r="K1082" i="5"/>
  <c r="L1082" i="5"/>
  <c r="K1083" i="5"/>
  <c r="L1083" i="5"/>
  <c r="K1084" i="5"/>
  <c r="L1084" i="5"/>
  <c r="K1085" i="5"/>
  <c r="L1085" i="5"/>
  <c r="K1086" i="5"/>
  <c r="L1086" i="5"/>
  <c r="K1087" i="5"/>
  <c r="L1087" i="5"/>
  <c r="K1088" i="5"/>
  <c r="L1088" i="5"/>
  <c r="K1089" i="5"/>
  <c r="L1089" i="5"/>
  <c r="K1090" i="5"/>
  <c r="L1090" i="5"/>
  <c r="K1091" i="5"/>
  <c r="L1091" i="5"/>
  <c r="K1092" i="5"/>
  <c r="L1092" i="5"/>
  <c r="K1093" i="5"/>
  <c r="L1093" i="5"/>
  <c r="K1094" i="5"/>
  <c r="L1094" i="5"/>
  <c r="K1095" i="5"/>
  <c r="L1095" i="5"/>
  <c r="K1096" i="5"/>
  <c r="L1096" i="5"/>
  <c r="K1097" i="5"/>
  <c r="L1097" i="5"/>
  <c r="K1098" i="5"/>
  <c r="L1098" i="5"/>
  <c r="K1099" i="5"/>
  <c r="L1099" i="5"/>
  <c r="K1100" i="5"/>
  <c r="L1100" i="5"/>
  <c r="K1101" i="5"/>
  <c r="L1101" i="5"/>
  <c r="K1102" i="5"/>
  <c r="L1102" i="5"/>
  <c r="K1103" i="5"/>
  <c r="L1103" i="5"/>
  <c r="K1104" i="5"/>
  <c r="L1104" i="5"/>
  <c r="K1105" i="5"/>
  <c r="L1105" i="5"/>
  <c r="K1106" i="5"/>
  <c r="L1106" i="5"/>
  <c r="K1107" i="5"/>
  <c r="L1107" i="5"/>
  <c r="K1108" i="5"/>
  <c r="L1108" i="5"/>
  <c r="K1109" i="5"/>
  <c r="L1109" i="5"/>
  <c r="K1110" i="5"/>
  <c r="L1110" i="5"/>
  <c r="K1111" i="5"/>
  <c r="L1111" i="5"/>
  <c r="K1112" i="5"/>
  <c r="L1112" i="5"/>
  <c r="K1113" i="5"/>
  <c r="L1113" i="5"/>
  <c r="K1114" i="5"/>
  <c r="L1114" i="5"/>
  <c r="K1115" i="5"/>
  <c r="L1115" i="5"/>
  <c r="K1116" i="5"/>
  <c r="L1116" i="5"/>
  <c r="K1117" i="5"/>
  <c r="L1117" i="5"/>
  <c r="K1118" i="5"/>
  <c r="L1118" i="5"/>
  <c r="K1119" i="5"/>
  <c r="L1119" i="5"/>
  <c r="K1120" i="5"/>
  <c r="L1120" i="5"/>
  <c r="K1121" i="5"/>
  <c r="L1121" i="5"/>
  <c r="K1122" i="5"/>
  <c r="L1122" i="5"/>
  <c r="K1123" i="5"/>
  <c r="L1123" i="5"/>
  <c r="K1124" i="5"/>
  <c r="L1124" i="5"/>
  <c r="K1125" i="5"/>
  <c r="L1125" i="5"/>
  <c r="K1126" i="5"/>
  <c r="L1126" i="5"/>
  <c r="K1127" i="5"/>
  <c r="L1127" i="5"/>
  <c r="K1128" i="5"/>
  <c r="L1128" i="5"/>
  <c r="K1129" i="5"/>
  <c r="L1129" i="5"/>
  <c r="K1130" i="5"/>
  <c r="L1130" i="5"/>
  <c r="K1131" i="5"/>
  <c r="L1131" i="5"/>
  <c r="K1132" i="5"/>
  <c r="L1132" i="5"/>
  <c r="K1133" i="5"/>
  <c r="L1133" i="5"/>
  <c r="K1134" i="5"/>
  <c r="L1134" i="5"/>
  <c r="K1135" i="5"/>
  <c r="L1135" i="5"/>
  <c r="K1136" i="5"/>
  <c r="L1136" i="5"/>
  <c r="K1137" i="5"/>
  <c r="L1137" i="5"/>
  <c r="K1138" i="5"/>
  <c r="L1138" i="5"/>
  <c r="K1139" i="5"/>
  <c r="L1139" i="5"/>
  <c r="K1140" i="5"/>
  <c r="L1140" i="5"/>
  <c r="K1141" i="5"/>
  <c r="L1141" i="5"/>
  <c r="K1142" i="5"/>
  <c r="L1142" i="5"/>
  <c r="K1143" i="5"/>
  <c r="L1143" i="5"/>
  <c r="K1144" i="5"/>
  <c r="L1144" i="5"/>
  <c r="K1145" i="5"/>
  <c r="L1145" i="5"/>
  <c r="K1146" i="5"/>
  <c r="L1146" i="5"/>
  <c r="K1147" i="5"/>
  <c r="L1147" i="5"/>
  <c r="K1148" i="5"/>
  <c r="L1148" i="5"/>
  <c r="K1149" i="5"/>
  <c r="L1149" i="5"/>
  <c r="K1150" i="5"/>
  <c r="L1150" i="5"/>
  <c r="K1151" i="5"/>
  <c r="L1151" i="5"/>
  <c r="K1152" i="5"/>
  <c r="L1152" i="5"/>
  <c r="K1153" i="5"/>
  <c r="L1153" i="5"/>
  <c r="K1154" i="5"/>
  <c r="L1154" i="5"/>
  <c r="K1155" i="5"/>
  <c r="L1155" i="5"/>
  <c r="K1156" i="5"/>
  <c r="L1156" i="5"/>
  <c r="K1157" i="5"/>
  <c r="L1157" i="5"/>
  <c r="K1158" i="5"/>
  <c r="L1158" i="5"/>
  <c r="K1159" i="5"/>
  <c r="L1159" i="5"/>
  <c r="K1160" i="5"/>
  <c r="L1160" i="5"/>
  <c r="K1161" i="5"/>
  <c r="L1161" i="5"/>
  <c r="K1162" i="5"/>
  <c r="L1162" i="5"/>
  <c r="K1163" i="5"/>
  <c r="L1163" i="5"/>
  <c r="K1164" i="5"/>
  <c r="L1164" i="5"/>
  <c r="K1165" i="5"/>
  <c r="L1165" i="5"/>
  <c r="K1166" i="5"/>
  <c r="L1166" i="5"/>
  <c r="K1167" i="5"/>
  <c r="L1167" i="5"/>
  <c r="K1168" i="5"/>
  <c r="L1168" i="5"/>
  <c r="K1169" i="5"/>
  <c r="L1169" i="5"/>
  <c r="K1170" i="5"/>
  <c r="L1170" i="5"/>
  <c r="K1171" i="5"/>
  <c r="L1171" i="5"/>
  <c r="K1172" i="5"/>
  <c r="L1172" i="5"/>
  <c r="K1173" i="5"/>
  <c r="L1173" i="5"/>
  <c r="K1174" i="5"/>
  <c r="L1174" i="5"/>
  <c r="K1175" i="5"/>
  <c r="L1175" i="5"/>
  <c r="K1176" i="5"/>
  <c r="L1176" i="5"/>
  <c r="K1177" i="5"/>
  <c r="L1177" i="5"/>
  <c r="K1178" i="5"/>
  <c r="L1178" i="5"/>
  <c r="K1179" i="5"/>
  <c r="L1179" i="5"/>
  <c r="K1180" i="5"/>
  <c r="L1180" i="5"/>
  <c r="K1181" i="5"/>
  <c r="L1181" i="5"/>
  <c r="K1182" i="5"/>
  <c r="L1182" i="5"/>
  <c r="K1183" i="5"/>
  <c r="L1183" i="5"/>
  <c r="K1184" i="5"/>
  <c r="L1184" i="5"/>
  <c r="K1185" i="5"/>
  <c r="L1185" i="5"/>
  <c r="K1186" i="5"/>
  <c r="L1186" i="5"/>
  <c r="K1187" i="5"/>
  <c r="L1187" i="5"/>
  <c r="K1188" i="5"/>
  <c r="L1188" i="5"/>
  <c r="K1189" i="5"/>
  <c r="L1189" i="5"/>
  <c r="K1190" i="5"/>
  <c r="L1190" i="5"/>
  <c r="K1191" i="5"/>
  <c r="L1191" i="5"/>
  <c r="K1192" i="5"/>
  <c r="L1192" i="5"/>
  <c r="K1193" i="5"/>
  <c r="L1193" i="5"/>
  <c r="K1194" i="5"/>
  <c r="L1194" i="5"/>
  <c r="K1195" i="5"/>
  <c r="L1195" i="5"/>
  <c r="K1196" i="5"/>
  <c r="L1196" i="5"/>
  <c r="K1197" i="5"/>
  <c r="L1197" i="5"/>
  <c r="K1198" i="5"/>
  <c r="L1198" i="5"/>
  <c r="K1199" i="5"/>
  <c r="L1199" i="5"/>
  <c r="K1200" i="5"/>
  <c r="L1200" i="5"/>
  <c r="K1201" i="5"/>
  <c r="L1201" i="5"/>
  <c r="K1202" i="5"/>
  <c r="L1202" i="5"/>
  <c r="K1203" i="5"/>
  <c r="L1203" i="5"/>
  <c r="K1204" i="5"/>
  <c r="L1204" i="5"/>
  <c r="K1205" i="5"/>
  <c r="L1205" i="5"/>
  <c r="K1206" i="5"/>
  <c r="L1206" i="5"/>
  <c r="K1207" i="5"/>
  <c r="L1207" i="5"/>
  <c r="K1208" i="5"/>
  <c r="L1208" i="5"/>
  <c r="K1209" i="5"/>
  <c r="L1209" i="5"/>
  <c r="K1210" i="5"/>
  <c r="L1210" i="5"/>
  <c r="K1211" i="5"/>
  <c r="L1211" i="5"/>
  <c r="K1212" i="5"/>
  <c r="L1212" i="5"/>
  <c r="K1213" i="5"/>
  <c r="L1213" i="5"/>
  <c r="K1214" i="5"/>
  <c r="L1214" i="5"/>
  <c r="K1215" i="5"/>
  <c r="L1215" i="5"/>
  <c r="K1216" i="5"/>
  <c r="L1216" i="5"/>
  <c r="K1217" i="5"/>
  <c r="L1217" i="5"/>
  <c r="K1218" i="5"/>
  <c r="L1218" i="5"/>
  <c r="K1219" i="5"/>
  <c r="L1219" i="5"/>
  <c r="K1220" i="5"/>
  <c r="L1220" i="5"/>
  <c r="K1221" i="5"/>
  <c r="L1221" i="5"/>
  <c r="K1222" i="5"/>
  <c r="L1222" i="5"/>
  <c r="K1223" i="5"/>
  <c r="L1223" i="5"/>
  <c r="K1224" i="5"/>
  <c r="L1224" i="5"/>
  <c r="K1225" i="5"/>
  <c r="L1225" i="5"/>
  <c r="K1226" i="5"/>
  <c r="L1226" i="5"/>
  <c r="K1227" i="5"/>
  <c r="L1227" i="5"/>
  <c r="K1228" i="5"/>
  <c r="L1228" i="5"/>
  <c r="K1229" i="5"/>
  <c r="L1229" i="5"/>
  <c r="K1230" i="5"/>
  <c r="L1230" i="5"/>
  <c r="K1231" i="5"/>
  <c r="L1231" i="5"/>
  <c r="K1232" i="5"/>
  <c r="L1232" i="5"/>
  <c r="K1233" i="5"/>
  <c r="L1233" i="5"/>
  <c r="K1234" i="5"/>
  <c r="L1234" i="5"/>
  <c r="K1235" i="5"/>
  <c r="L1235" i="5"/>
  <c r="K1236" i="5"/>
  <c r="L1236" i="5"/>
  <c r="K1237" i="5"/>
  <c r="L1237" i="5"/>
  <c r="K1238" i="5"/>
  <c r="L1238" i="5"/>
  <c r="K1239" i="5"/>
  <c r="L1239" i="5"/>
  <c r="K1240" i="5"/>
  <c r="L1240" i="5"/>
  <c r="K1241" i="5"/>
  <c r="L1241" i="5"/>
  <c r="K1242" i="5"/>
  <c r="L1242" i="5"/>
  <c r="K1243" i="5"/>
  <c r="L1243" i="5"/>
  <c r="K1244" i="5"/>
  <c r="L1244" i="5"/>
  <c r="K1245" i="5"/>
  <c r="L1245" i="5"/>
  <c r="K1246" i="5"/>
  <c r="L1246" i="5"/>
  <c r="K1247" i="5"/>
  <c r="L1247" i="5"/>
  <c r="K1248" i="5"/>
  <c r="L1248" i="5"/>
  <c r="K1249" i="5"/>
  <c r="L1249" i="5"/>
  <c r="K1250" i="5"/>
  <c r="L1250" i="5"/>
  <c r="K1251" i="5"/>
  <c r="L1251" i="5"/>
  <c r="K1252" i="5"/>
  <c r="L1252" i="5"/>
  <c r="K1253" i="5"/>
  <c r="L1253" i="5"/>
  <c r="K1254" i="5"/>
  <c r="L1254" i="5"/>
  <c r="K1255" i="5"/>
  <c r="L1255" i="5"/>
  <c r="K1256" i="5"/>
  <c r="L1256" i="5"/>
  <c r="K1257" i="5"/>
  <c r="L1257" i="5"/>
  <c r="K1258" i="5"/>
  <c r="L1258" i="5"/>
  <c r="K1259" i="5"/>
  <c r="L1259" i="5"/>
  <c r="K1260" i="5"/>
  <c r="L1260" i="5"/>
  <c r="K1261" i="5"/>
  <c r="L1261" i="5"/>
  <c r="K1262" i="5"/>
  <c r="L1262" i="5"/>
  <c r="K1263" i="5"/>
  <c r="L1263" i="5"/>
  <c r="K1264" i="5"/>
  <c r="L1264" i="5"/>
  <c r="K1265" i="5"/>
  <c r="L1265"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L4" i="5"/>
  <c r="K4" i="5"/>
  <c r="I8" i="5" s="1"/>
  <c r="K25" i="4"/>
  <c r="J25" i="4"/>
  <c r="I25" i="4"/>
  <c r="H25" i="4"/>
  <c r="G25" i="4"/>
  <c r="K24" i="4"/>
  <c r="J24" i="4"/>
  <c r="I24" i="4"/>
  <c r="H24" i="4"/>
  <c r="G24" i="4"/>
  <c r="K23" i="4"/>
  <c r="J23" i="4"/>
  <c r="I23" i="4"/>
  <c r="H23" i="4"/>
  <c r="G23" i="4"/>
  <c r="K22" i="4"/>
  <c r="J22" i="4"/>
  <c r="I22" i="4"/>
  <c r="H22" i="4"/>
  <c r="G22" i="4"/>
  <c r="K21" i="4"/>
  <c r="J21" i="4"/>
  <c r="I21" i="4"/>
  <c r="H21" i="4"/>
  <c r="G21" i="4"/>
  <c r="K20" i="4"/>
  <c r="J20" i="4"/>
  <c r="I20" i="4"/>
  <c r="H20" i="4"/>
  <c r="G20" i="4"/>
  <c r="K19" i="4"/>
  <c r="J19" i="4"/>
  <c r="I19" i="4"/>
  <c r="H19" i="4"/>
  <c r="G19" i="4"/>
  <c r="K18" i="4"/>
  <c r="J18" i="4"/>
  <c r="I18" i="4"/>
  <c r="H18" i="4"/>
  <c r="G18" i="4"/>
  <c r="K17" i="4"/>
  <c r="J17" i="4"/>
  <c r="I17" i="4"/>
  <c r="H17" i="4"/>
  <c r="G17" i="4"/>
  <c r="K16" i="4"/>
  <c r="J16" i="4"/>
  <c r="I16" i="4"/>
  <c r="H16" i="4"/>
  <c r="G16" i="4"/>
  <c r="K15" i="4"/>
  <c r="J15" i="4"/>
  <c r="I15" i="4"/>
  <c r="H15" i="4"/>
  <c r="G15" i="4"/>
  <c r="K14" i="4"/>
  <c r="J14" i="4"/>
  <c r="I14" i="4"/>
  <c r="H14" i="4"/>
  <c r="G14" i="4"/>
  <c r="K13" i="4"/>
  <c r="J13" i="4"/>
  <c r="I13" i="4"/>
  <c r="H13" i="4"/>
  <c r="G13" i="4"/>
  <c r="K12" i="4"/>
  <c r="J12" i="4"/>
  <c r="I12" i="4"/>
  <c r="H12" i="4"/>
  <c r="G12" i="4"/>
  <c r="K11" i="4"/>
  <c r="J11" i="4"/>
  <c r="I11" i="4"/>
  <c r="H11" i="4"/>
  <c r="G11" i="4"/>
  <c r="K10" i="4"/>
  <c r="J10" i="4"/>
  <c r="I10" i="4"/>
  <c r="H10" i="4"/>
  <c r="G10" i="4"/>
  <c r="K9" i="4"/>
  <c r="J9" i="4"/>
  <c r="I9" i="4"/>
  <c r="H9" i="4"/>
  <c r="G9" i="4"/>
  <c r="K8" i="4"/>
  <c r="J8" i="4"/>
  <c r="I8" i="4"/>
  <c r="H8" i="4"/>
  <c r="G8" i="4"/>
  <c r="K7" i="4"/>
  <c r="J7" i="4"/>
  <c r="I7" i="4"/>
  <c r="H7" i="4"/>
  <c r="G7" i="4"/>
  <c r="K6" i="4"/>
  <c r="J6" i="4"/>
  <c r="I6" i="4"/>
  <c r="H6" i="4"/>
  <c r="G6" i="4"/>
  <c r="K5" i="4"/>
  <c r="J5" i="4"/>
  <c r="I5" i="4"/>
  <c r="H5" i="4"/>
  <c r="G5" i="4"/>
  <c r="K4" i="4"/>
  <c r="Q11" i="4" s="1"/>
  <c r="J4" i="4"/>
  <c r="P10" i="4" s="1"/>
  <c r="I4" i="4"/>
  <c r="O10" i="4" s="1"/>
  <c r="H4" i="4"/>
  <c r="N11" i="4" s="1"/>
  <c r="G4" i="4"/>
  <c r="G5" i="2"/>
  <c r="H5" i="2"/>
  <c r="I5" i="2"/>
  <c r="J5" i="2"/>
  <c r="K5" i="2"/>
  <c r="G6" i="2"/>
  <c r="H6" i="2"/>
  <c r="I6" i="2"/>
  <c r="J6" i="2"/>
  <c r="K6" i="2"/>
  <c r="G7" i="2"/>
  <c r="H7" i="2"/>
  <c r="I7" i="2"/>
  <c r="J7" i="2"/>
  <c r="K7" i="2"/>
  <c r="G8" i="2"/>
  <c r="H8" i="2"/>
  <c r="I8" i="2"/>
  <c r="J8" i="2"/>
  <c r="K8" i="2"/>
  <c r="G9" i="2"/>
  <c r="H9" i="2"/>
  <c r="I9" i="2"/>
  <c r="J9" i="2"/>
  <c r="K9" i="2"/>
  <c r="G10" i="2"/>
  <c r="H10" i="2"/>
  <c r="I10" i="2"/>
  <c r="J10" i="2"/>
  <c r="K10" i="2"/>
  <c r="G11" i="2"/>
  <c r="H11" i="2"/>
  <c r="I11" i="2"/>
  <c r="J11" i="2"/>
  <c r="K11" i="2"/>
  <c r="G12" i="2"/>
  <c r="H12" i="2"/>
  <c r="I12" i="2"/>
  <c r="J12" i="2"/>
  <c r="K12" i="2"/>
  <c r="G13" i="2"/>
  <c r="H13" i="2"/>
  <c r="I13" i="2"/>
  <c r="J13" i="2"/>
  <c r="K13" i="2"/>
  <c r="G14" i="2"/>
  <c r="H14" i="2"/>
  <c r="I14" i="2"/>
  <c r="J14" i="2"/>
  <c r="K14" i="2"/>
  <c r="G15" i="2"/>
  <c r="H15" i="2"/>
  <c r="I15" i="2"/>
  <c r="J15" i="2"/>
  <c r="K15" i="2"/>
  <c r="G16" i="2"/>
  <c r="H16" i="2"/>
  <c r="I16" i="2"/>
  <c r="J16" i="2"/>
  <c r="K16" i="2"/>
  <c r="G17" i="2"/>
  <c r="H17" i="2"/>
  <c r="I17" i="2"/>
  <c r="J17" i="2"/>
  <c r="K17" i="2"/>
  <c r="G18" i="2"/>
  <c r="H18" i="2"/>
  <c r="I18" i="2"/>
  <c r="J18" i="2"/>
  <c r="K18" i="2"/>
  <c r="G19" i="2"/>
  <c r="H19" i="2"/>
  <c r="I19" i="2"/>
  <c r="J19" i="2"/>
  <c r="K19" i="2"/>
  <c r="G20" i="2"/>
  <c r="H20" i="2"/>
  <c r="I20" i="2"/>
  <c r="J20" i="2"/>
  <c r="K20" i="2"/>
  <c r="G21" i="2"/>
  <c r="H21" i="2"/>
  <c r="I21" i="2"/>
  <c r="J21" i="2"/>
  <c r="K21" i="2"/>
  <c r="G22" i="2"/>
  <c r="H22" i="2"/>
  <c r="I22" i="2"/>
  <c r="J22" i="2"/>
  <c r="K22" i="2"/>
  <c r="G23" i="2"/>
  <c r="H23" i="2"/>
  <c r="I23" i="2"/>
  <c r="J23" i="2"/>
  <c r="K23" i="2"/>
  <c r="G24" i="2"/>
  <c r="H24" i="2"/>
  <c r="I24" i="2"/>
  <c r="J24" i="2"/>
  <c r="K24" i="2"/>
  <c r="G25" i="2"/>
  <c r="H25" i="2"/>
  <c r="I25" i="2"/>
  <c r="J25" i="2"/>
  <c r="K25" i="2"/>
  <c r="H4" i="2"/>
  <c r="I4" i="2"/>
  <c r="J4" i="2"/>
  <c r="K4" i="2"/>
  <c r="G4" i="2"/>
  <c r="M11" i="2" l="1"/>
  <c r="M10" i="2"/>
  <c r="M9" i="2"/>
  <c r="Q11" i="2"/>
  <c r="Q10" i="2"/>
  <c r="Q9" i="2"/>
  <c r="P11" i="2"/>
  <c r="P10" i="2"/>
  <c r="P9" i="2"/>
  <c r="O11" i="2"/>
  <c r="O10" i="2"/>
  <c r="O9" i="2"/>
  <c r="N11" i="2"/>
  <c r="N10" i="2"/>
  <c r="N9" i="2"/>
  <c r="M11" i="4"/>
  <c r="M9" i="4"/>
  <c r="O11" i="4"/>
  <c r="O9" i="4"/>
  <c r="I9" i="1"/>
  <c r="I8" i="1"/>
  <c r="I7" i="1"/>
  <c r="H9" i="1"/>
  <c r="H8" i="1"/>
  <c r="H7" i="1"/>
  <c r="M9" i="7"/>
  <c r="Q9" i="7"/>
  <c r="P11" i="7"/>
  <c r="O9" i="9"/>
  <c r="P11" i="9"/>
  <c r="P9" i="9"/>
  <c r="N10" i="9"/>
  <c r="M9" i="9"/>
  <c r="Q9" i="9"/>
  <c r="O10" i="9"/>
  <c r="M11" i="9"/>
  <c r="Q11" i="9"/>
  <c r="N9" i="9"/>
  <c r="P9" i="7"/>
  <c r="N10" i="7"/>
  <c r="O10" i="7"/>
  <c r="M11" i="7"/>
  <c r="Q11" i="7"/>
  <c r="N9" i="7"/>
  <c r="O9" i="7"/>
  <c r="M10" i="4"/>
  <c r="Q10" i="4"/>
  <c r="P9" i="4"/>
  <c r="N10" i="4"/>
  <c r="P11" i="4"/>
  <c r="Q9" i="4"/>
  <c r="N9" i="4"/>
  <c r="Q7" i="10"/>
</calcChain>
</file>

<file path=xl/sharedStrings.xml><?xml version="1.0" encoding="utf-8"?>
<sst xmlns="http://schemas.openxmlformats.org/spreadsheetml/2006/main" count="158" uniqueCount="36">
  <si>
    <t>Closing prices</t>
  </si>
  <si>
    <t>Date</t>
  </si>
  <si>
    <t>BMW</t>
  </si>
  <si>
    <t>Dt Telekom</t>
  </si>
  <si>
    <t>Wirecard</t>
  </si>
  <si>
    <t>Deutsche Börse</t>
  </si>
  <si>
    <t>Volkswagen Pref.</t>
  </si>
  <si>
    <t>TELEKOM</t>
  </si>
  <si>
    <t>WIRECARD</t>
  </si>
  <si>
    <t>Expected return</t>
  </si>
  <si>
    <t>Variance</t>
  </si>
  <si>
    <t>s.d</t>
  </si>
  <si>
    <t>correlation</t>
  </si>
  <si>
    <t>i</t>
  </si>
  <si>
    <t>daily return BMW</t>
  </si>
  <si>
    <t>daily return dt telekom</t>
  </si>
  <si>
    <t>daily return wirecard</t>
  </si>
  <si>
    <t>Deutsche borse</t>
  </si>
  <si>
    <t>volkswagen</t>
  </si>
  <si>
    <t>DT TELEKOM</t>
  </si>
  <si>
    <t>DEUTSCHE</t>
  </si>
  <si>
    <t>VOLKSWAGEN</t>
  </si>
  <si>
    <t>mean</t>
  </si>
  <si>
    <t>AVARAGE EXPECTED RETURN OF FIVE SHARE</t>
  </si>
  <si>
    <t>S.D</t>
  </si>
  <si>
    <t>Corrleation</t>
  </si>
  <si>
    <t>risk</t>
  </si>
  <si>
    <t>Therefore deutsche stock is only efficient rest all are inefficient at this time.</t>
  </si>
  <si>
    <t>daily return DT TELEKOM</t>
  </si>
  <si>
    <t>correlation for whole period</t>
  </si>
  <si>
    <t>Deutsche stock has minimum risk</t>
  </si>
  <si>
    <t>with 1.52%</t>
  </si>
  <si>
    <t>Close</t>
  </si>
  <si>
    <t>EXPECTED RETUEN</t>
  </si>
  <si>
    <t>beta</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</si>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</sst>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font>
      <sz val="12"/>
      <color theme="1"/>
      <name val="Calibri"/>
      <family val="2"/>
      <scheme val="minor"/>
    </font>
    <font>
      <sz val="12"/>
      <color theme="1"/>
      <name val="Calibri"/>
      <family val="2"/>
      <scheme val="minor"/>
    </font>
    <font>
      <sz val="12"/>
      <color rgb="FF00B050"/>
      <name val="Calibri"/>
      <family val="2"/>
      <scheme val="minor"/>
    </font>
    <font>
      <sz val="12"/>
      <color rgb="FF00B0F0"/>
      <name val="Calibri"/>
      <family val="2"/>
      <scheme val="minor"/>
    </font>
    <font>
      <sz val="12"/>
      <color rgb="FF7030A0"/>
      <name val="Calibri"/>
      <family val="2"/>
      <scheme val="minor"/>
    </font>
    <font>
      <sz val="12"/>
      <color rgb="FFC00000"/>
      <name val="Calibri"/>
      <family val="2"/>
      <scheme val="minor"/>
    </font>
    <font>
      <sz val="12"/>
      <color theme="9"/>
      <name val="Calibri"/>
      <family val="2"/>
      <scheme val="minor"/>
    </font>
    <font>
      <sz val="12"/>
      <color theme="1" tint="4.9989318521683403E-2"/>
      <name val="Calibri"/>
      <family val="2"/>
      <scheme val="minor"/>
    </font>
    <font>
      <sz val="12"/>
      <color rgb="FF92D050"/>
      <name val="Calibri"/>
      <family val="2"/>
      <scheme val="minor"/>
    </font>
    <font>
      <sz val="12"/>
      <color rgb="FF0070C0"/>
      <name val="Calibri"/>
      <family val="2"/>
      <scheme val="minor"/>
    </font>
    <font>
      <sz val="16"/>
      <color rgb="FF0070C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14" fontId="0" fillId="0" borderId="0" xfId="0" applyNumberFormat="1"/>
    <xf numFmtId="0" fontId="0" fillId="0" borderId="1" xfId="0" applyBorder="1" applyAlignment="1">
      <alignment horizontal="center" vertical="center" wrapText="1"/>
    </xf>
    <xf numFmtId="0" fontId="0" fillId="0" borderId="5" xfId="0" applyFill="1" applyBorder="1" applyAlignment="1">
      <alignment horizontal="center" vertical="center" wrapText="1"/>
    </xf>
    <xf numFmtId="10" fontId="0" fillId="0" borderId="0" xfId="1" applyNumberFormat="1" applyFont="1"/>
    <xf numFmtId="10" fontId="0" fillId="0" borderId="0" xfId="0" applyNumberFormat="1"/>
    <xf numFmtId="0" fontId="2" fillId="0" borderId="0" xfId="0" applyFont="1"/>
    <xf numFmtId="10" fontId="2" fillId="0" borderId="0" xfId="0" applyNumberFormat="1" applyFont="1"/>
    <xf numFmtId="0" fontId="3" fillId="0" borderId="0" xfId="0" applyFont="1"/>
    <xf numFmtId="10" fontId="3" fillId="0" borderId="0" xfId="1" applyNumberFormat="1" applyFont="1"/>
    <xf numFmtId="0" fontId="4" fillId="0" borderId="0" xfId="0" applyFont="1"/>
    <xf numFmtId="10" fontId="4" fillId="0" borderId="0" xfId="1" applyNumberFormat="1" applyFont="1"/>
    <xf numFmtId="0" fontId="5" fillId="0" borderId="0" xfId="0" applyFont="1"/>
    <xf numFmtId="0" fontId="6" fillId="0" borderId="0" xfId="0" applyFont="1"/>
    <xf numFmtId="10" fontId="6" fillId="0" borderId="0" xfId="1" applyNumberFormat="1" applyFont="1"/>
    <xf numFmtId="10" fontId="7" fillId="0" borderId="0" xfId="1" applyNumberFormat="1" applyFont="1"/>
    <xf numFmtId="0" fontId="0" fillId="2" borderId="0" xfId="0" applyFill="1"/>
    <xf numFmtId="10" fontId="2" fillId="2" borderId="0" xfId="0" applyNumberFormat="1" applyFont="1" applyFill="1"/>
    <xf numFmtId="10" fontId="3" fillId="2" borderId="0" xfId="1" applyNumberFormat="1" applyFont="1" applyFill="1"/>
    <xf numFmtId="10" fontId="4" fillId="2" borderId="0" xfId="1" applyNumberFormat="1" applyFont="1" applyFill="1"/>
    <xf numFmtId="0" fontId="8" fillId="0" borderId="0" xfId="0" applyFont="1"/>
    <xf numFmtId="10" fontId="8" fillId="0" borderId="0" xfId="1" applyNumberFormat="1" applyFont="1"/>
    <xf numFmtId="9" fontId="0" fillId="0" borderId="0" xfId="1" applyFont="1"/>
    <xf numFmtId="164" fontId="0" fillId="0" borderId="0" xfId="1" applyNumberFormat="1" applyFont="1"/>
    <xf numFmtId="164" fontId="0" fillId="0" borderId="6" xfId="1" applyNumberFormat="1" applyFont="1" applyFill="1" applyBorder="1" applyAlignment="1">
      <alignment horizontal="center" vertical="center" wrapText="1"/>
    </xf>
    <xf numFmtId="0" fontId="9" fillId="0" borderId="0" xfId="0" applyFont="1"/>
    <xf numFmtId="0" fontId="9" fillId="0" borderId="0" xfId="0" applyNumberFormat="1" applyFont="1"/>
    <xf numFmtId="0" fontId="10" fillId="0" borderId="0" xfId="0" applyFon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9361111111111104E-2"/>
          <c:y val="0.14393518518518519"/>
          <c:w val="0.87288188976377956"/>
          <c:h val="0.72088764946048411"/>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(Tabelle1!$H$7,Tabelle1!$H$9)</c:f>
              <c:numCache>
                <c:formatCode>0.00%</c:formatCode>
                <c:ptCount val="2"/>
                <c:pt idx="0">
                  <c:v>-7.1499284333528333E-6</c:v>
                </c:pt>
                <c:pt idx="1">
                  <c:v>1.3782732593682057E-2</c:v>
                </c:pt>
              </c:numCache>
            </c:numRef>
          </c:xVal>
          <c:yVal>
            <c:numRef>
              <c:f>(Tabelle1!$I$7,Tabelle1!$I$9)</c:f>
              <c:numCache>
                <c:formatCode>0.00%</c:formatCode>
                <c:ptCount val="2"/>
                <c:pt idx="0">
                  <c:v>1.3695103006985403E-3</c:v>
                </c:pt>
                <c:pt idx="1">
                  <c:v>2.9183457721702766E-2</c:v>
                </c:pt>
              </c:numCache>
            </c:numRef>
          </c:yVal>
          <c:smooth val="1"/>
          <c:extLst>
            <c:ext xmlns:c16="http://schemas.microsoft.com/office/drawing/2014/chart" uri="{C3380CC4-5D6E-409C-BE32-E72D297353CC}">
              <c16:uniqueId val="{00000000-27D4-463E-A082-AAF8DC7BE46A}"/>
            </c:ext>
          </c:extLst>
        </c:ser>
        <c:dLbls>
          <c:showLegendKey val="0"/>
          <c:showVal val="0"/>
          <c:showCatName val="0"/>
          <c:showSerName val="0"/>
          <c:showPercent val="0"/>
          <c:showBubbleSize val="0"/>
        </c:dLbls>
        <c:axId val="1158297568"/>
        <c:axId val="1090566544"/>
      </c:scatterChart>
      <c:valAx>
        <c:axId val="11582975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566544"/>
        <c:crosses val="autoZero"/>
        <c:crossBetween val="midCat"/>
      </c:valAx>
      <c:valAx>
        <c:axId val="1090566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2975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5472222222222223E-2"/>
          <c:y val="0.17171296296296296"/>
          <c:w val="0.8867707786526684"/>
          <c:h val="0.74403579760863225"/>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'Tabelle1 (2)'!$M$9:$Q$9</c:f>
              <c:numCache>
                <c:formatCode>0.00%</c:formatCode>
                <c:ptCount val="5"/>
                <c:pt idx="0">
                  <c:v>-3.7790405587883702E-3</c:v>
                </c:pt>
                <c:pt idx="1">
                  <c:v>-3.0175362282870129E-3</c:v>
                </c:pt>
                <c:pt idx="2">
                  <c:v>-3.2715254358932785E-3</c:v>
                </c:pt>
                <c:pt idx="3">
                  <c:v>5.1052370466683506E-5</c:v>
                </c:pt>
                <c:pt idx="4">
                  <c:v>-3.5444323223740885E-3</c:v>
                </c:pt>
              </c:numCache>
            </c:numRef>
          </c:xVal>
          <c:yVal>
            <c:numRef>
              <c:f>'Tabelle1 (2)'!$M$11:$Q$11</c:f>
              <c:numCache>
                <c:formatCode>0.00%</c:formatCode>
                <c:ptCount val="5"/>
                <c:pt idx="0">
                  <c:v>2.0477510182198712E-2</c:v>
                </c:pt>
                <c:pt idx="1">
                  <c:v>2.4381604001942322E-2</c:v>
                </c:pt>
                <c:pt idx="2">
                  <c:v>2.6579935243920001E-2</c:v>
                </c:pt>
                <c:pt idx="3">
                  <c:v>1.5199272211690559E-2</c:v>
                </c:pt>
                <c:pt idx="4">
                  <c:v>2.143297398438301E-2</c:v>
                </c:pt>
              </c:numCache>
            </c:numRef>
          </c:yVal>
          <c:smooth val="1"/>
          <c:extLst>
            <c:ext xmlns:c16="http://schemas.microsoft.com/office/drawing/2014/chart" uri="{C3380CC4-5D6E-409C-BE32-E72D297353CC}">
              <c16:uniqueId val="{00000000-9ABE-4F5C-9A07-79001FEF03DC}"/>
            </c:ext>
          </c:extLst>
        </c:ser>
        <c:dLbls>
          <c:showLegendKey val="0"/>
          <c:showVal val="0"/>
          <c:showCatName val="0"/>
          <c:showSerName val="0"/>
          <c:showPercent val="0"/>
          <c:showBubbleSize val="0"/>
        </c:dLbls>
        <c:axId val="1154086720"/>
        <c:axId val="1149990288"/>
      </c:scatterChart>
      <c:valAx>
        <c:axId val="11540867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90288"/>
        <c:crosses val="autoZero"/>
        <c:crossBetween val="midCat"/>
      </c:valAx>
      <c:valAx>
        <c:axId val="11499902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0867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43547681539807"/>
          <c:y val="0.14393518518518519"/>
          <c:w val="0.8762384076990376"/>
          <c:h val="0.77736111111111106"/>
        </c:manualLayout>
      </c:layout>
      <c:barChart>
        <c:barDir val="col"/>
        <c:grouping val="clustered"/>
        <c:varyColors val="0"/>
        <c:ser>
          <c:idx val="0"/>
          <c:order val="0"/>
          <c:tx>
            <c:strRef>
              <c:f>'Tabelle1 (3)'!$K$1</c:f>
              <c:strCache>
                <c:ptCount val="1"/>
              </c:strCache>
            </c:strRef>
          </c:tx>
          <c:spPr>
            <a:solidFill>
              <a:schemeClr val="accent1"/>
            </a:solidFill>
            <a:ln>
              <a:noFill/>
            </a:ln>
            <a:effectLst/>
          </c:spPr>
          <c:invertIfNegative val="0"/>
          <c:val>
            <c:numRef>
              <c:f>'Tabelle1 (3)'!$K$2:$K$1287</c:f>
              <c:numCache>
                <c:formatCode>General</c:formatCode>
                <c:ptCount val="1286"/>
                <c:pt idx="0">
                  <c:v>0</c:v>
                </c:pt>
                <c:pt idx="2" formatCode="0.00%">
                  <c:v>-2.7876346976613897E-2</c:v>
                </c:pt>
                <c:pt idx="3" formatCode="0.00%">
                  <c:v>-3.1862285029854442E-2</c:v>
                </c:pt>
                <c:pt idx="4" formatCode="0.00%">
                  <c:v>-2.3497070367725081E-3</c:v>
                </c:pt>
                <c:pt idx="5" formatCode="0.00%">
                  <c:v>6.126403340833253E-3</c:v>
                </c:pt>
                <c:pt idx="6" formatCode="0.00%">
                  <c:v>-2.3420496210984076E-3</c:v>
                </c:pt>
                <c:pt idx="7" formatCode="0.00%">
                  <c:v>-2.2535074920999265E-2</c:v>
                </c:pt>
                <c:pt idx="8" formatCode="0.00%">
                  <c:v>4.8021599698169215E-3</c:v>
                </c:pt>
                <c:pt idx="9" formatCode="0.00%">
                  <c:v>4.6845170276203829E-2</c:v>
                </c:pt>
                <c:pt idx="10" formatCode="0.00%">
                  <c:v>-1.825913853630956E-3</c:v>
                </c:pt>
                <c:pt idx="11" formatCode="0.00%">
                  <c:v>-2.6990759404262876E-2</c:v>
                </c:pt>
                <c:pt idx="12" formatCode="0.00%">
                  <c:v>-1.3633147949603686E-2</c:v>
                </c:pt>
                <c:pt idx="13" formatCode="0.00%">
                  <c:v>2.4784772744823158E-2</c:v>
                </c:pt>
                <c:pt idx="14" formatCode="0.00%">
                  <c:v>-2.4856683880204677E-2</c:v>
                </c:pt>
                <c:pt idx="15" formatCode="0.00%">
                  <c:v>1.3235139153953357E-2</c:v>
                </c:pt>
                <c:pt idx="16" formatCode="0.00%">
                  <c:v>3.6768223491265184E-2</c:v>
                </c:pt>
                <c:pt idx="17" formatCode="0.00%">
                  <c:v>-6.5324510456268303E-3</c:v>
                </c:pt>
                <c:pt idx="18" formatCode="0.00%">
                  <c:v>-1.0333740205889397E-2</c:v>
                </c:pt>
                <c:pt idx="19" formatCode="0.00%">
                  <c:v>-5.220253904987926E-3</c:v>
                </c:pt>
                <c:pt idx="20" formatCode="0.00%">
                  <c:v>-1.1450242497173968E-2</c:v>
                </c:pt>
                <c:pt idx="21" formatCode="0.00%">
                  <c:v>1.2547724003098448E-2</c:v>
                </c:pt>
                <c:pt idx="22" formatCode="0.00%">
                  <c:v>-1.7636015678988315E-2</c:v>
                </c:pt>
                <c:pt idx="23" formatCode="0.00%">
                  <c:v>-2.2803813267631146E-2</c:v>
                </c:pt>
                <c:pt idx="24" formatCode="0.00%">
                  <c:v>4.9572761072358418E-4</c:v>
                </c:pt>
                <c:pt idx="25" formatCode="0.00%">
                  <c:v>-5.4585993980724723E-3</c:v>
                </c:pt>
                <c:pt idx="26" formatCode="0.00%">
                  <c:v>1.0478917019658862E-2</c:v>
                </c:pt>
                <c:pt idx="27" formatCode="0.00%">
                  <c:v>-9.3829985492033252E-3</c:v>
                </c:pt>
                <c:pt idx="28" formatCode="0.00%">
                  <c:v>-7.0786028540640311E-3</c:v>
                </c:pt>
                <c:pt idx="29" formatCode="0.00%">
                  <c:v>-2.22913743689368E-2</c:v>
                </c:pt>
                <c:pt idx="30" formatCode="0.00%">
                  <c:v>6.8807255056597683E-3</c:v>
                </c:pt>
                <c:pt idx="31" formatCode="0.00%">
                  <c:v>2.8152183313822965E-2</c:v>
                </c:pt>
                <c:pt idx="32" formatCode="0.00%">
                  <c:v>4.4642328225372729E-3</c:v>
                </c:pt>
                <c:pt idx="33" formatCode="0.00%">
                  <c:v>-1.3136197968884655E-2</c:v>
                </c:pt>
                <c:pt idx="34" formatCode="0.00%">
                  <c:v>-1.3309859407438673E-2</c:v>
                </c:pt>
                <c:pt idx="35" formatCode="0.00%">
                  <c:v>-2.4347788166976247E-3</c:v>
                </c:pt>
                <c:pt idx="36" formatCode="0.00%">
                  <c:v>-1.3624325614096433E-2</c:v>
                </c:pt>
                <c:pt idx="37" formatCode="0.00%">
                  <c:v>8.9682841585754236E-3</c:v>
                </c:pt>
                <c:pt idx="38" formatCode="0.00%">
                  <c:v>-1.4311999141035647E-3</c:v>
                </c:pt>
                <c:pt idx="39" formatCode="0.00%">
                  <c:v>4.66545864648793E-2</c:v>
                </c:pt>
                <c:pt idx="40" formatCode="0.00%">
                  <c:v>2.0039645016005192E-2</c:v>
                </c:pt>
                <c:pt idx="41" formatCode="0.00%">
                  <c:v>-1.054169985625486E-2</c:v>
                </c:pt>
                <c:pt idx="42" formatCode="0.00%">
                  <c:v>4.3583014191084235E-3</c:v>
                </c:pt>
                <c:pt idx="43" formatCode="0.00%">
                  <c:v>-1.9290012380156485E-3</c:v>
                </c:pt>
                <c:pt idx="44" formatCode="0.00%">
                  <c:v>-4.0579241908498265E-2</c:v>
                </c:pt>
                <c:pt idx="45" formatCode="0.00%">
                  <c:v>-1.1278656663643916E-2</c:v>
                </c:pt>
                <c:pt idx="46" formatCode="0.00%">
                  <c:v>2.3629613771493529E-2</c:v>
                </c:pt>
                <c:pt idx="47" formatCode="0.00%">
                  <c:v>-1.2934773567193192E-2</c:v>
                </c:pt>
                <c:pt idx="48" formatCode="0.00%">
                  <c:v>-3.0241559270205443E-3</c:v>
                </c:pt>
                <c:pt idx="49" formatCode="0.00%">
                  <c:v>-1.6583085084159177E-2</c:v>
                </c:pt>
                <c:pt idx="50" formatCode="0.00%">
                  <c:v>-3.4546905697446006E-2</c:v>
                </c:pt>
                <c:pt idx="51" formatCode="0.00%">
                  <c:v>-1.9274672025334838E-2</c:v>
                </c:pt>
                <c:pt idx="52" formatCode="0.00%">
                  <c:v>2.0631297739621912E-2</c:v>
                </c:pt>
                <c:pt idx="53" formatCode="0.00%">
                  <c:v>1.2873895039382965E-2</c:v>
                </c:pt>
                <c:pt idx="54" formatCode="0.00%">
                  <c:v>-2.4161043516224279E-3</c:v>
                </c:pt>
                <c:pt idx="55" formatCode="0.00%">
                  <c:v>-3.1588544122732598E-3</c:v>
                </c:pt>
                <c:pt idx="56" formatCode="0.00%">
                  <c:v>-1.1830258870486499E-2</c:v>
                </c:pt>
                <c:pt idx="57" formatCode="0.00%">
                  <c:v>2.3410162957099967E-2</c:v>
                </c:pt>
                <c:pt idx="58" formatCode="0.00%">
                  <c:v>-1.6715044662848344E-3</c:v>
                </c:pt>
                <c:pt idx="59" formatCode="0.00%">
                  <c:v>3.1361945590169249E-4</c:v>
                </c:pt>
                <c:pt idx="60" formatCode="0.00%">
                  <c:v>-4.9164110199555466E-3</c:v>
                </c:pt>
                <c:pt idx="61" formatCode="0.00%">
                  <c:v>-1.0615729908315719E-2</c:v>
                </c:pt>
                <c:pt idx="62" formatCode="0.00%">
                  <c:v>-4.6739939938417185E-3</c:v>
                </c:pt>
                <c:pt idx="63" formatCode="0.00%">
                  <c:v>-2.1881257911019247E-2</c:v>
                </c:pt>
                <c:pt idx="64" formatCode="0.00%">
                  <c:v>-2.7935428968346443E-2</c:v>
                </c:pt>
                <c:pt idx="65" formatCode="0.00%">
                  <c:v>1.2348757549553779E-2</c:v>
                </c:pt>
                <c:pt idx="66" formatCode="0.00%">
                  <c:v>-7.7617213779075378E-3</c:v>
                </c:pt>
                <c:pt idx="67" formatCode="0.00%">
                  <c:v>4.2468852393378054E-3</c:v>
                </c:pt>
                <c:pt idx="68" formatCode="0.00%">
                  <c:v>1.6023932900694593E-2</c:v>
                </c:pt>
                <c:pt idx="69" formatCode="0.00%">
                  <c:v>8.324460362017394E-3</c:v>
                </c:pt>
                <c:pt idx="70" formatCode="0.00%">
                  <c:v>-1.2816887156908319E-2</c:v>
                </c:pt>
                <c:pt idx="71" formatCode="0.00%">
                  <c:v>2.29967226384995E-2</c:v>
                </c:pt>
                <c:pt idx="72" formatCode="0.00%">
                  <c:v>-8.4973499572242872E-3</c:v>
                </c:pt>
                <c:pt idx="73" formatCode="0.00%">
                  <c:v>7.5946119972065684E-3</c:v>
                </c:pt>
                <c:pt idx="74" formatCode="0.00%">
                  <c:v>5.5983798900640647E-3</c:v>
                </c:pt>
                <c:pt idx="75" formatCode="0.00%">
                  <c:v>-4.2613342130398468E-2</c:v>
                </c:pt>
                <c:pt idx="76" formatCode="0.00%">
                  <c:v>-3.7239299527747627E-2</c:v>
                </c:pt>
                <c:pt idx="77" formatCode="0.00%">
                  <c:v>1.1610986184729111E-3</c:v>
                </c:pt>
                <c:pt idx="78" formatCode="0.00%">
                  <c:v>-4.6417793395081564E-4</c:v>
                </c:pt>
                <c:pt idx="79" formatCode="0.00%">
                  <c:v>5.5727219419687835E-3</c:v>
                </c:pt>
                <c:pt idx="80" formatCode="0.00%">
                  <c:v>-8.7731995572044585E-3</c:v>
                </c:pt>
                <c:pt idx="81" formatCode="0.00%">
                  <c:v>-2.3291197687986709E-2</c:v>
                </c:pt>
                <c:pt idx="82" formatCode="0.00%">
                  <c:v>-2.2295950333200421E-2</c:v>
                </c:pt>
                <c:pt idx="83" formatCode="0.00%">
                  <c:v>-2.2805852419526262E-2</c:v>
                </c:pt>
                <c:pt idx="84" formatCode="0.00%">
                  <c:v>-3.9935138003138859E-2</c:v>
                </c:pt>
                <c:pt idx="85" formatCode="0.00%">
                  <c:v>6.3564163385948946E-2</c:v>
                </c:pt>
                <c:pt idx="86" formatCode="0.00%">
                  <c:v>-1.4666172345040196E-2</c:v>
                </c:pt>
                <c:pt idx="87" formatCode="0.00%">
                  <c:v>2.8900877840092543E-2</c:v>
                </c:pt>
                <c:pt idx="88" formatCode="0.00%">
                  <c:v>-1.1949736241978481E-4</c:v>
                </c:pt>
                <c:pt idx="89" formatCode="0.00%">
                  <c:v>-8.6811530137811399E-3</c:v>
                </c:pt>
                <c:pt idx="90" formatCode="0.00%">
                  <c:v>-2.5784935741011816E-2</c:v>
                </c:pt>
                <c:pt idx="91" formatCode="0.00%">
                  <c:v>-6.8658380944430775E-3</c:v>
                </c:pt>
                <c:pt idx="92" formatCode="0.00%">
                  <c:v>3.2808542771656901E-2</c:v>
                </c:pt>
                <c:pt idx="93" formatCode="0.00%">
                  <c:v>-2.239516484219306E-2</c:v>
                </c:pt>
                <c:pt idx="94" formatCode="0.00%">
                  <c:v>7.7198262146982444E-3</c:v>
                </c:pt>
                <c:pt idx="95" formatCode="0.00%">
                  <c:v>3.8299008773198029E-2</c:v>
                </c:pt>
                <c:pt idx="96" formatCode="0.00%">
                  <c:v>1.7849859955123115E-2</c:v>
                </c:pt>
                <c:pt idx="97" formatCode="0.00%">
                  <c:v>6.0787642545208076E-3</c:v>
                </c:pt>
                <c:pt idx="98" formatCode="0.00%">
                  <c:v>-6.1586027548578004E-3</c:v>
                </c:pt>
                <c:pt idx="99" formatCode="0.00%">
                  <c:v>-2.2215085593007E-3</c:v>
                </c:pt>
                <c:pt idx="100" formatCode="0.00%">
                  <c:v>2.2146996385334683E-2</c:v>
                </c:pt>
                <c:pt idx="101" formatCode="0.00%">
                  <c:v>2.1782137551940028E-3</c:v>
                </c:pt>
                <c:pt idx="102" formatCode="0.00%">
                  <c:v>9.6078447444418735E-3</c:v>
                </c:pt>
                <c:pt idx="103" formatCode="0.00%">
                  <c:v>-2.8891574057661296E-2</c:v>
                </c:pt>
                <c:pt idx="104" formatCode="0.00%">
                  <c:v>-1.5283821498786931E-2</c:v>
                </c:pt>
                <c:pt idx="105" formatCode="0.00%">
                  <c:v>-6.0189495668711013E-2</c:v>
                </c:pt>
                <c:pt idx="106" formatCode="0.00%">
                  <c:v>5.9245898331932167E-3</c:v>
                </c:pt>
                <c:pt idx="107" formatCode="0.00%">
                  <c:v>-5.1510516137916129E-2</c:v>
                </c:pt>
                <c:pt idx="108" formatCode="0.00%">
                  <c:v>4.2415902768024871E-2</c:v>
                </c:pt>
                <c:pt idx="109" formatCode="0.00%">
                  <c:v>-2.9154682248932917E-2</c:v>
                </c:pt>
                <c:pt idx="110" formatCode="0.00%">
                  <c:v>-2.8721966066914684E-3</c:v>
                </c:pt>
                <c:pt idx="111" formatCode="0.00%">
                  <c:v>3.7317879085943417E-2</c:v>
                </c:pt>
                <c:pt idx="112" formatCode="0.00%">
                  <c:v>-1.123400714260947E-2</c:v>
                </c:pt>
                <c:pt idx="113" formatCode="0.00%">
                  <c:v>-1.5322667943300505E-3</c:v>
                </c:pt>
                <c:pt idx="114" formatCode="0.00%">
                  <c:v>3.7847808626234158E-2</c:v>
                </c:pt>
                <c:pt idx="115" formatCode="0.00%">
                  <c:v>1.2935651314163188E-2</c:v>
                </c:pt>
                <c:pt idx="116" formatCode="0.00%">
                  <c:v>4.2811243579911284E-2</c:v>
                </c:pt>
                <c:pt idx="117" formatCode="0.00%">
                  <c:v>5.3653658115324632E-3</c:v>
                </c:pt>
                <c:pt idx="118" formatCode="0.00%">
                  <c:v>1.8560800232754637E-2</c:v>
                </c:pt>
                <c:pt idx="119" formatCode="0.00%">
                  <c:v>1.6515525981825041E-2</c:v>
                </c:pt>
                <c:pt idx="120" formatCode="0.00%">
                  <c:v>-1.2773490658063547E-2</c:v>
                </c:pt>
                <c:pt idx="121" formatCode="0.00%">
                  <c:v>-1.554793211554073E-2</c:v>
                </c:pt>
                <c:pt idx="122" formatCode="0.00%">
                  <c:v>3.111610437387835E-3</c:v>
                </c:pt>
                <c:pt idx="123" formatCode="0.00%">
                  <c:v>-3.101958351405254E-3</c:v>
                </c:pt>
                <c:pt idx="124" formatCode="0.00%">
                  <c:v>1.0951216557071763E-2</c:v>
                </c:pt>
                <c:pt idx="125" formatCode="0.00%">
                  <c:v>-4.675417355563205E-3</c:v>
                </c:pt>
                <c:pt idx="126" formatCode="0.00%">
                  <c:v>8.2494906497108111E-3</c:v>
                </c:pt>
                <c:pt idx="127" formatCode="0.00%">
                  <c:v>2.6705136104182348E-2</c:v>
                </c:pt>
                <c:pt idx="128" formatCode="0.00%">
                  <c:v>3.2540249028471635E-2</c:v>
                </c:pt>
                <c:pt idx="129" formatCode="0.00%">
                  <c:v>-4.0734396882575741E-3</c:v>
                </c:pt>
                <c:pt idx="130" formatCode="0.00%">
                  <c:v>-5.704546155665402E-3</c:v>
                </c:pt>
                <c:pt idx="131" formatCode="0.00%">
                  <c:v>6.3862408828008199E-3</c:v>
                </c:pt>
                <c:pt idx="132" formatCode="0.00%">
                  <c:v>3.9795601160212968E-3</c:v>
                </c:pt>
                <c:pt idx="133" formatCode="0.00%">
                  <c:v>2.1495030553664307E-4</c:v>
                </c:pt>
                <c:pt idx="134" formatCode="0.00%">
                  <c:v>1.0710667430770204E-2</c:v>
                </c:pt>
                <c:pt idx="135" formatCode="0.00%">
                  <c:v>-8.3721777913904338E-3</c:v>
                </c:pt>
                <c:pt idx="136" formatCode="0.00%">
                  <c:v>-1.1969337666017377E-2</c:v>
                </c:pt>
                <c:pt idx="137" formatCode="0.00%">
                  <c:v>3.5691956327408292E-3</c:v>
                </c:pt>
                <c:pt idx="138" formatCode="0.00%">
                  <c:v>3.5029547411657092E-2</c:v>
                </c:pt>
                <c:pt idx="139" formatCode="0.00%">
                  <c:v>-1.114287881746201E-2</c:v>
                </c:pt>
                <c:pt idx="140" formatCode="0.00%">
                  <c:v>1.0214540565761432E-2</c:v>
                </c:pt>
                <c:pt idx="141" formatCode="0.00%">
                  <c:v>2.6068672402439486E-3</c:v>
                </c:pt>
                <c:pt idx="142" formatCode="0.00%">
                  <c:v>-1.7882752617783271E-2</c:v>
                </c:pt>
                <c:pt idx="143" formatCode="0.00%">
                  <c:v>8.458129729251862E-4</c:v>
                </c:pt>
                <c:pt idx="144" formatCode="0.00%">
                  <c:v>1.7988337897789641E-3</c:v>
                </c:pt>
                <c:pt idx="145" formatCode="0.00%">
                  <c:v>2.6923969293157546E-2</c:v>
                </c:pt>
                <c:pt idx="146" formatCode="0.00%">
                  <c:v>1.9535854616896664E-3</c:v>
                </c:pt>
                <c:pt idx="147" formatCode="0.00%">
                  <c:v>1.313494879232735E-2</c:v>
                </c:pt>
                <c:pt idx="148" formatCode="0.00%">
                  <c:v>4.4562234111398258E-3</c:v>
                </c:pt>
                <c:pt idx="149" formatCode="0.00%">
                  <c:v>-7.2592134085909255E-3</c:v>
                </c:pt>
                <c:pt idx="150" formatCode="0.00%">
                  <c:v>-1.7167152899504434E-2</c:v>
                </c:pt>
                <c:pt idx="151" formatCode="0.00%">
                  <c:v>2.8318479214725079E-2</c:v>
                </c:pt>
                <c:pt idx="152" formatCode="0.00%">
                  <c:v>1.356767091916633E-2</c:v>
                </c:pt>
                <c:pt idx="153" formatCode="0.00%">
                  <c:v>6.4455315283948877E-3</c:v>
                </c:pt>
                <c:pt idx="154" formatCode="0.00%">
                  <c:v>1.7733767578456128E-2</c:v>
                </c:pt>
                <c:pt idx="155" formatCode="0.00%">
                  <c:v>0</c:v>
                </c:pt>
                <c:pt idx="156" formatCode="0.00%">
                  <c:v>-6.2926601431716467E-3</c:v>
                </c:pt>
                <c:pt idx="157" formatCode="0.00%">
                  <c:v>-4.1987916694297911E-2</c:v>
                </c:pt>
                <c:pt idx="158" formatCode="0.00%">
                  <c:v>-1.7281098995316491E-3</c:v>
                </c:pt>
                <c:pt idx="159" formatCode="0.00%">
                  <c:v>1.8539694897934389E-2</c:v>
                </c:pt>
                <c:pt idx="160" formatCode="0.00%">
                  <c:v>-2.7902921434202144E-2</c:v>
                </c:pt>
                <c:pt idx="161" formatCode="0.00%">
                  <c:v>-6.1801355943857939E-4</c:v>
                </c:pt>
                <c:pt idx="162" formatCode="0.00%">
                  <c:v>1.3388329163568358E-3</c:v>
                </c:pt>
                <c:pt idx="163" formatCode="0.00%">
                  <c:v>-3.2486826014998416E-2</c:v>
                </c:pt>
                <c:pt idx="164" formatCode="0.00%">
                  <c:v>-2.3482787326274512E-2</c:v>
                </c:pt>
                <c:pt idx="165" formatCode="0.00%">
                  <c:v>3.0357924885545451E-2</c:v>
                </c:pt>
                <c:pt idx="166" formatCode="0.00%">
                  <c:v>8.4489456159821952E-3</c:v>
                </c:pt>
                <c:pt idx="167" formatCode="0.00%">
                  <c:v>3.3825300564422012E-2</c:v>
                </c:pt>
                <c:pt idx="168" formatCode="0.00%">
                  <c:v>-2.0359897172236407E-2</c:v>
                </c:pt>
                <c:pt idx="169" formatCode="0.00%">
                  <c:v>-1.2511808544137693E-2</c:v>
                </c:pt>
                <c:pt idx="170" formatCode="0.00%">
                  <c:v>8.8999991246312415E-3</c:v>
                </c:pt>
                <c:pt idx="171" formatCode="0.00%">
                  <c:v>2.283398200252873E-2</c:v>
                </c:pt>
                <c:pt idx="172" formatCode="0.00%">
                  <c:v>-1.217641256322699E-2</c:v>
                </c:pt>
                <c:pt idx="173" formatCode="0.00%">
                  <c:v>1.2429553188722631E-2</c:v>
                </c:pt>
                <c:pt idx="174" formatCode="0.00%">
                  <c:v>-9.4367286007518425E-3</c:v>
                </c:pt>
                <c:pt idx="184" formatCode="0.00%">
                  <c:v>-2.6089899164574715E-2</c:v>
                </c:pt>
                <c:pt idx="185" formatCode="0.00%">
                  <c:v>1.0255703778538905E-3</c:v>
                </c:pt>
                <c:pt idx="186" formatCode="0.00%">
                  <c:v>9.7314076441399333E-3</c:v>
                </c:pt>
                <c:pt idx="187" formatCode="0.00%">
                  <c:v>-2.6501940699257487E-2</c:v>
                </c:pt>
                <c:pt idx="188" formatCode="0.00%">
                  <c:v>2.5138878302005674E-2</c:v>
                </c:pt>
                <c:pt idx="189" formatCode="0.00%">
                  <c:v>1.2833294637695225E-2</c:v>
                </c:pt>
                <c:pt idx="190" formatCode="0.00%">
                  <c:v>-9.9109141413687984E-3</c:v>
                </c:pt>
                <c:pt idx="191" formatCode="0.00%">
                  <c:v>6.0832497264806662E-3</c:v>
                </c:pt>
                <c:pt idx="192" formatCode="0.00%">
                  <c:v>7.0527080503750561E-3</c:v>
                </c:pt>
                <c:pt idx="193" formatCode="0.00%">
                  <c:v>-2.9264868417122059E-2</c:v>
                </c:pt>
                <c:pt idx="194" formatCode="0.00%">
                  <c:v>-1.2368719862880906E-2</c:v>
                </c:pt>
                <c:pt idx="195" formatCode="0.00%">
                  <c:v>-1.552249780731485E-2</c:v>
                </c:pt>
                <c:pt idx="196" formatCode="0.00%">
                  <c:v>-1.9080834822127857E-2</c:v>
                </c:pt>
                <c:pt idx="197" formatCode="0.00%">
                  <c:v>-1.7964622470296954E-2</c:v>
                </c:pt>
                <c:pt idx="198" formatCode="0.00%">
                  <c:v>-1.6643969846356965E-2</c:v>
                </c:pt>
                <c:pt idx="199" formatCode="0.00%">
                  <c:v>1.2867994059640786E-2</c:v>
                </c:pt>
                <c:pt idx="200" formatCode="0.00%">
                  <c:v>-4.294926771341856E-2</c:v>
                </c:pt>
                <c:pt idx="201" formatCode="0.00%">
                  <c:v>-2.1212209988643482E-2</c:v>
                </c:pt>
                <c:pt idx="202" formatCode="0.00%">
                  <c:v>1.8428790253006255E-2</c:v>
                </c:pt>
                <c:pt idx="203" formatCode="0.00%">
                  <c:v>-2.7505156136277575E-2</c:v>
                </c:pt>
                <c:pt idx="204" formatCode="0.00%">
                  <c:v>4.5846688247852985E-2</c:v>
                </c:pt>
                <c:pt idx="205" formatCode="0.00%">
                  <c:v>4.0138224800575273E-2</c:v>
                </c:pt>
                <c:pt idx="206" formatCode="0.00%">
                  <c:v>-3.5592248145625005E-3</c:v>
                </c:pt>
                <c:pt idx="207" formatCode="0.00%">
                  <c:v>3.5292979288334747E-2</c:v>
                </c:pt>
                <c:pt idx="208" formatCode="0.00%">
                  <c:v>-5.3067373386783689E-4</c:v>
                </c:pt>
                <c:pt idx="209" formatCode="0.00%">
                  <c:v>-2.017155409881799E-2</c:v>
                </c:pt>
                <c:pt idx="210" formatCode="0.00%">
                  <c:v>1.8555153499371535E-2</c:v>
                </c:pt>
                <c:pt idx="211" formatCode="0.00%">
                  <c:v>-2.7393192119196774E-2</c:v>
                </c:pt>
                <c:pt idx="212" formatCode="0.00%">
                  <c:v>-4.0197050126299483E-2</c:v>
                </c:pt>
                <c:pt idx="213" formatCode="0.00%">
                  <c:v>1.5669896140792616E-2</c:v>
                </c:pt>
                <c:pt idx="214" formatCode="0.00%">
                  <c:v>3.6325051170300826E-2</c:v>
                </c:pt>
                <c:pt idx="215" formatCode="0.00%">
                  <c:v>1.7053140955499702E-2</c:v>
                </c:pt>
                <c:pt idx="216" formatCode="0.00%">
                  <c:v>4.204912405604011E-2</c:v>
                </c:pt>
                <c:pt idx="217" formatCode="0.00%">
                  <c:v>2.7070840780572203E-2</c:v>
                </c:pt>
                <c:pt idx="218" formatCode="0.00%">
                  <c:v>8.9520769145106094E-3</c:v>
                </c:pt>
                <c:pt idx="219" formatCode="0.00%">
                  <c:v>1.8238303232946285E-2</c:v>
                </c:pt>
                <c:pt idx="220" formatCode="0.00%">
                  <c:v>-9.1979008436228193E-3</c:v>
                </c:pt>
                <c:pt idx="221" formatCode="0.00%">
                  <c:v>-2.2597015752706229E-2</c:v>
                </c:pt>
                <c:pt idx="222" formatCode="0.00%">
                  <c:v>-1.8495855483686152E-2</c:v>
                </c:pt>
                <c:pt idx="223" formatCode="0.00%">
                  <c:v>-3.9724838021497733E-2</c:v>
                </c:pt>
                <c:pt idx="224" formatCode="0.00%">
                  <c:v>4.37560567769395E-2</c:v>
                </c:pt>
                <c:pt idx="225" formatCode="0.00%">
                  <c:v>1.918207650074244E-2</c:v>
                </c:pt>
                <c:pt idx="226" formatCode="0.00%">
                  <c:v>-8.3521757187023926E-3</c:v>
                </c:pt>
                <c:pt idx="227" formatCode="0.00%">
                  <c:v>3.8588090484696691E-2</c:v>
                </c:pt>
                <c:pt idx="228" formatCode="0.00%">
                  <c:v>-1.9484113964939875E-2</c:v>
                </c:pt>
                <c:pt idx="229" formatCode="0.00%">
                  <c:v>6.9116884035753667E-3</c:v>
                </c:pt>
                <c:pt idx="230" formatCode="0.00%">
                  <c:v>-4.6581418669165986E-3</c:v>
                </c:pt>
                <c:pt idx="231" formatCode="0.00%">
                  <c:v>2.2164274484022251E-3</c:v>
                </c:pt>
                <c:pt idx="232" formatCode="0.00%">
                  <c:v>-3.9314382988714369E-3</c:v>
                </c:pt>
                <c:pt idx="233" formatCode="0.00%">
                  <c:v>-1.825853663567345E-2</c:v>
                </c:pt>
                <c:pt idx="234" formatCode="0.00%">
                  <c:v>1.0932561776102245E-2</c:v>
                </c:pt>
                <c:pt idx="235" formatCode="0.00%">
                  <c:v>2.0634074725039753E-2</c:v>
                </c:pt>
                <c:pt idx="236" formatCode="0.00%">
                  <c:v>-1.7172744104732351E-2</c:v>
                </c:pt>
                <c:pt idx="237" formatCode="0.00%">
                  <c:v>-3.3456852972166717E-2</c:v>
                </c:pt>
                <c:pt idx="238" formatCode="0.00%">
                  <c:v>-5.8977719528178207E-3</c:v>
                </c:pt>
                <c:pt idx="239" formatCode="0.00%">
                  <c:v>-3.75294943906751E-2</c:v>
                </c:pt>
                <c:pt idx="240" formatCode="0.00%">
                  <c:v>4.9591220481701725E-3</c:v>
                </c:pt>
                <c:pt idx="241" formatCode="0.00%">
                  <c:v>-1.5334199564336792E-2</c:v>
                </c:pt>
                <c:pt idx="242" formatCode="0.00%">
                  <c:v>6.0933603718114071E-3</c:v>
                </c:pt>
                <c:pt idx="243" formatCode="0.00%">
                  <c:v>6.594915019947134E-3</c:v>
                </c:pt>
                <c:pt idx="244" formatCode="0.00%">
                  <c:v>7.4874371056881106E-3</c:v>
                </c:pt>
                <c:pt idx="245" formatCode="0.00%">
                  <c:v>3.5169858211107741E-2</c:v>
                </c:pt>
                <c:pt idx="246" formatCode="0.00%">
                  <c:v>1.5384426942345097E-2</c:v>
                </c:pt>
                <c:pt idx="247" formatCode="0.00%">
                  <c:v>-1.047987261300154E-2</c:v>
                </c:pt>
                <c:pt idx="248" formatCode="0.00%">
                  <c:v>2.603066626436612E-2</c:v>
                </c:pt>
                <c:pt idx="249" formatCode="0.00%">
                  <c:v>3.3079957463746146E-2</c:v>
                </c:pt>
                <c:pt idx="250" formatCode="0.00%">
                  <c:v>1.1436482595125641E-2</c:v>
                </c:pt>
                <c:pt idx="251" formatCode="0.00%">
                  <c:v>1.5464738122854538E-3</c:v>
                </c:pt>
                <c:pt idx="252" formatCode="0.00%">
                  <c:v>-1.6279604441517881E-2</c:v>
                </c:pt>
                <c:pt idx="253" formatCode="0.00%">
                  <c:v>-1.0147831719692357E-2</c:v>
                </c:pt>
                <c:pt idx="254" formatCode="0.00%">
                  <c:v>8.0554539372905687E-3</c:v>
                </c:pt>
                <c:pt idx="255" formatCode="0.00%">
                  <c:v>9.1997929576692616E-3</c:v>
                </c:pt>
                <c:pt idx="256" formatCode="0.00%">
                  <c:v>6.9583630010503494E-3</c:v>
                </c:pt>
                <c:pt idx="257" formatCode="0.00%">
                  <c:v>-4.0982207134788284E-2</c:v>
                </c:pt>
                <c:pt idx="258" formatCode="0.00%">
                  <c:v>7.7025669783594708E-3</c:v>
                </c:pt>
                <c:pt idx="259" formatCode="0.00%">
                  <c:v>-3.809184501209395E-2</c:v>
                </c:pt>
                <c:pt idx="260" formatCode="0.00%">
                  <c:v>-2.0248584665255698E-2</c:v>
                </c:pt>
                <c:pt idx="261" formatCode="0.00%">
                  <c:v>-1.2034698171831781E-2</c:v>
                </c:pt>
                <c:pt idx="262" formatCode="0.00%">
                  <c:v>2.1187613152131579E-3</c:v>
                </c:pt>
                <c:pt idx="263" formatCode="0.00%">
                  <c:v>1.0965863818171773E-2</c:v>
                </c:pt>
                <c:pt idx="264" formatCode="0.00%">
                  <c:v>1.9472949035092668E-2</c:v>
                </c:pt>
                <c:pt idx="265" formatCode="0.00%">
                  <c:v>-1.4229683471828514E-2</c:v>
                </c:pt>
                <c:pt idx="266" formatCode="0.00%">
                  <c:v>-1.5345145414704109E-2</c:v>
                </c:pt>
                <c:pt idx="267" formatCode="0.00%">
                  <c:v>1.6508526329735318E-2</c:v>
                </c:pt>
                <c:pt idx="268" formatCode="0.00%">
                  <c:v>-2.9957967612253111E-2</c:v>
                </c:pt>
                <c:pt idx="269" formatCode="0.00%">
                  <c:v>-7.9655147593949982E-3</c:v>
                </c:pt>
                <c:pt idx="270" formatCode="0.00%">
                  <c:v>-4.6483880589796023E-3</c:v>
                </c:pt>
                <c:pt idx="271" formatCode="0.00%">
                  <c:v>1.4718174337309708E-2</c:v>
                </c:pt>
                <c:pt idx="272" formatCode="0.00%">
                  <c:v>-1.2272955119425166E-2</c:v>
                </c:pt>
                <c:pt idx="273" formatCode="0.00%">
                  <c:v>1.8638178203739919E-2</c:v>
                </c:pt>
                <c:pt idx="274" formatCode="0.00%">
                  <c:v>2.3842465514341438E-2</c:v>
                </c:pt>
                <c:pt idx="275" formatCode="0.00%">
                  <c:v>2.1528338465400809E-2</c:v>
                </c:pt>
                <c:pt idx="276" formatCode="0.00%">
                  <c:v>-3.8441641976938445E-3</c:v>
                </c:pt>
                <c:pt idx="277" formatCode="0.00%">
                  <c:v>7.9829802009299122E-3</c:v>
                </c:pt>
                <c:pt idx="278" formatCode="0.00%">
                  <c:v>1.7162998629678405E-3</c:v>
                </c:pt>
                <c:pt idx="279" formatCode="0.00%">
                  <c:v>-2.582708042683135E-2</c:v>
                </c:pt>
                <c:pt idx="280" formatCode="0.00%">
                  <c:v>1.6225396771332168E-3</c:v>
                </c:pt>
                <c:pt idx="281" formatCode="0.00%">
                  <c:v>-2.4037443446083162E-2</c:v>
                </c:pt>
                <c:pt idx="282" formatCode="0.00%">
                  <c:v>-4.1495221714360486E-4</c:v>
                </c:pt>
                <c:pt idx="283" formatCode="0.00%">
                  <c:v>2.2009519342899297E-2</c:v>
                </c:pt>
                <c:pt idx="284" formatCode="0.00%">
                  <c:v>-1.1241389895306764E-2</c:v>
                </c:pt>
                <c:pt idx="285" formatCode="0.00%">
                  <c:v>-1.5891159278492717E-2</c:v>
                </c:pt>
                <c:pt idx="286" formatCode="0.00%">
                  <c:v>-1.5867350921944245E-2</c:v>
                </c:pt>
                <c:pt idx="287" formatCode="0.00%">
                  <c:v>-1.9236435576882593E-2</c:v>
                </c:pt>
                <c:pt idx="288" formatCode="0.00%">
                  <c:v>-2.5094090458897211E-2</c:v>
                </c:pt>
                <c:pt idx="289" formatCode="0.00%">
                  <c:v>1.4200860822420669E-2</c:v>
                </c:pt>
                <c:pt idx="290" formatCode="0.00%">
                  <c:v>-3.7914138083591231E-3</c:v>
                </c:pt>
                <c:pt idx="291" formatCode="0.00%">
                  <c:v>9.8087190848548111E-3</c:v>
                </c:pt>
                <c:pt idx="292" formatCode="0.00%">
                  <c:v>4.7412154996871569E-2</c:v>
                </c:pt>
                <c:pt idx="293" formatCode="0.00%">
                  <c:v>5.5376337271206832E-3</c:v>
                </c:pt>
                <c:pt idx="294" formatCode="0.00%">
                  <c:v>-2.3399424232348753E-3</c:v>
                </c:pt>
                <c:pt idx="295" formatCode="0.00%">
                  <c:v>2.4561475552242307E-2</c:v>
                </c:pt>
                <c:pt idx="296" formatCode="0.00%">
                  <c:v>-7.5286304700037054E-2</c:v>
                </c:pt>
                <c:pt idx="297" formatCode="0.00%">
                  <c:v>-4.3548567246636249E-2</c:v>
                </c:pt>
                <c:pt idx="298" formatCode="0.00%">
                  <c:v>2.4366607638355298E-3</c:v>
                </c:pt>
                <c:pt idx="299" formatCode="0.00%">
                  <c:v>7.5982292822196484E-4</c:v>
                </c:pt>
                <c:pt idx="300" formatCode="0.00%">
                  <c:v>-1.365600421146973E-3</c:v>
                </c:pt>
                <c:pt idx="301" formatCode="0.00%">
                  <c:v>3.0399192741633829E-2</c:v>
                </c:pt>
                <c:pt idx="302" formatCode="0.00%">
                  <c:v>-1.4752016857518147E-2</c:v>
                </c:pt>
                <c:pt idx="303" formatCode="0.00%">
                  <c:v>-2.3656389401581102E-2</c:v>
                </c:pt>
                <c:pt idx="304" formatCode="0.00%">
                  <c:v>-1.686802394873288E-3</c:v>
                </c:pt>
                <c:pt idx="305" formatCode="0.00%">
                  <c:v>7.6816772042844761E-3</c:v>
                </c:pt>
                <c:pt idx="306" formatCode="0.00%">
                  <c:v>4.3292475463467817E-2</c:v>
                </c:pt>
                <c:pt idx="307" formatCode="0.00%">
                  <c:v>2.3377044738826847E-2</c:v>
                </c:pt>
                <c:pt idx="308" formatCode="0.00%">
                  <c:v>4.668785697359934E-2</c:v>
                </c:pt>
                <c:pt idx="309" formatCode="0.00%">
                  <c:v>-4.5012834044253491E-3</c:v>
                </c:pt>
                <c:pt idx="310" formatCode="0.00%">
                  <c:v>2.4116963430107496E-2</c:v>
                </c:pt>
                <c:pt idx="311" formatCode="0.00%">
                  <c:v>-1.0704801693164345E-3</c:v>
                </c:pt>
                <c:pt idx="312" formatCode="0.00%">
                  <c:v>3.3482604836272412E-3</c:v>
                </c:pt>
                <c:pt idx="313" formatCode="0.00%">
                  <c:v>-1.7755014416399262E-2</c:v>
                </c:pt>
                <c:pt idx="314" formatCode="0.00%">
                  <c:v>2.4600096757684264E-2</c:v>
                </c:pt>
                <c:pt idx="315" formatCode="0.00%">
                  <c:v>7.8250136262121295E-3</c:v>
                </c:pt>
                <c:pt idx="316" formatCode="0.00%">
                  <c:v>-6.3165569717887893E-3</c:v>
                </c:pt>
                <c:pt idx="317" formatCode="0.00%">
                  <c:v>8.476117995567245E-3</c:v>
                </c:pt>
                <c:pt idx="318" formatCode="0.00%">
                  <c:v>8.40638055107501E-3</c:v>
                </c:pt>
                <c:pt idx="319" formatCode="0.00%">
                  <c:v>2.0576892401770408E-2</c:v>
                </c:pt>
                <c:pt idx="320" formatCode="0.00%">
                  <c:v>-3.049938358525528E-2</c:v>
                </c:pt>
                <c:pt idx="321" formatCode="0.00%">
                  <c:v>1.4215246096269007E-2</c:v>
                </c:pt>
                <c:pt idx="322" formatCode="0.00%">
                  <c:v>1.0383876617561238E-3</c:v>
                </c:pt>
                <c:pt idx="323" formatCode="0.00%">
                  <c:v>-2.2299950434661375E-2</c:v>
                </c:pt>
                <c:pt idx="324" formatCode="0.00%">
                  <c:v>5.3048505610695518E-3</c:v>
                </c:pt>
                <c:pt idx="325" formatCode="0.00%">
                  <c:v>3.9557559268388331E-4</c:v>
                </c:pt>
                <c:pt idx="326" formatCode="0.00%">
                  <c:v>2.7425790989272336E-2</c:v>
                </c:pt>
                <c:pt idx="327" formatCode="0.00%">
                  <c:v>-3.7208414125388112E-3</c:v>
                </c:pt>
                <c:pt idx="328" formatCode="0.00%">
                  <c:v>3.4264339225657636E-2</c:v>
                </c:pt>
                <c:pt idx="329" formatCode="0.00%">
                  <c:v>-1.2445364422510874E-3</c:v>
                </c:pt>
                <c:pt idx="330" formatCode="0.00%">
                  <c:v>2.2438134551729938E-3</c:v>
                </c:pt>
                <c:pt idx="331" formatCode="0.00%">
                  <c:v>-9.2072376150905688E-3</c:v>
                </c:pt>
                <c:pt idx="332" formatCode="0.00%">
                  <c:v>1.0925686359062992E-2</c:v>
                </c:pt>
                <c:pt idx="333" formatCode="0.00%">
                  <c:v>-1.2546548348431275E-2</c:v>
                </c:pt>
                <c:pt idx="334" formatCode="0.00%">
                  <c:v>-1.1826165589357118E-2</c:v>
                </c:pt>
                <c:pt idx="335" formatCode="0.00%">
                  <c:v>3.6924565473346327E-3</c:v>
                </c:pt>
                <c:pt idx="336" formatCode="0.00%">
                  <c:v>-1.9279963066094918E-2</c:v>
                </c:pt>
                <c:pt idx="337" formatCode="0.00%">
                  <c:v>-4.7844765054373406E-3</c:v>
                </c:pt>
                <c:pt idx="338" formatCode="0.00%">
                  <c:v>6.8869498992987221E-3</c:v>
                </c:pt>
                <c:pt idx="339" formatCode="0.00%">
                  <c:v>3.8704950097212532E-4</c:v>
                </c:pt>
                <c:pt idx="340" formatCode="0.00%">
                  <c:v>-1.664259618593622E-2</c:v>
                </c:pt>
                <c:pt idx="341" formatCode="0.00%">
                  <c:v>1.3251079728731296E-2</c:v>
                </c:pt>
                <c:pt idx="342" formatCode="0.00%">
                  <c:v>-4.5321698096429941E-3</c:v>
                </c:pt>
                <c:pt idx="343" formatCode="0.00%">
                  <c:v>2.0551636657068606E-2</c:v>
                </c:pt>
                <c:pt idx="344" formatCode="0.00%">
                  <c:v>-5.7346844100027994E-3</c:v>
                </c:pt>
                <c:pt idx="345" formatCode="0.00%">
                  <c:v>-1.0256079184561839E-3</c:v>
                </c:pt>
                <c:pt idx="346" formatCode="0.00%">
                  <c:v>8.2118182031818421E-3</c:v>
                </c:pt>
                <c:pt idx="347" formatCode="0.00%">
                  <c:v>-4.1999361924367484E-3</c:v>
                </c:pt>
                <c:pt idx="348" formatCode="0.00%">
                  <c:v>-8.8185898448700506E-3</c:v>
                </c:pt>
                <c:pt idx="349" formatCode="0.00%">
                  <c:v>8.8970492732403095E-3</c:v>
                </c:pt>
                <c:pt idx="350" formatCode="0.00%">
                  <c:v>-1.0224473196051131E-2</c:v>
                </c:pt>
                <c:pt idx="351" formatCode="0.00%">
                  <c:v>-6.58619175927877E-3</c:v>
                </c:pt>
                <c:pt idx="352" formatCode="0.00%">
                  <c:v>-1.7547696734616758E-2</c:v>
                </c:pt>
                <c:pt idx="353" formatCode="0.00%">
                  <c:v>-2.2504342611200379E-3</c:v>
                </c:pt>
                <c:pt idx="354" formatCode="0.00%">
                  <c:v>-4.1103105348715419E-3</c:v>
                </c:pt>
                <c:pt idx="355" formatCode="0.00%">
                  <c:v>2.6626105166256409E-3</c:v>
                </c:pt>
                <c:pt idx="356" formatCode="0.00%">
                  <c:v>-2.4966938756897483E-2</c:v>
                </c:pt>
                <c:pt idx="357" formatCode="0.00%">
                  <c:v>7.492458433692839E-3</c:v>
                </c:pt>
                <c:pt idx="358" formatCode="0.00%">
                  <c:v>1.6216609336001664E-3</c:v>
                </c:pt>
                <c:pt idx="359" formatCode="0.00%">
                  <c:v>3.6443745471568256E-3</c:v>
                </c:pt>
                <c:pt idx="360" formatCode="0.00%">
                  <c:v>2.5819739001135877E-2</c:v>
                </c:pt>
                <c:pt idx="361" formatCode="0.00%">
                  <c:v>-9.0451839047342997E-3</c:v>
                </c:pt>
                <c:pt idx="362" formatCode="0.00%">
                  <c:v>-2.4606150174741548E-2</c:v>
                </c:pt>
                <c:pt idx="363" formatCode="0.00%">
                  <c:v>-7.4593963555299458E-3</c:v>
                </c:pt>
                <c:pt idx="364" formatCode="0.00%">
                  <c:v>6.8319493735033987E-3</c:v>
                </c:pt>
                <c:pt idx="365" formatCode="0.00%">
                  <c:v>2.7185859624645481E-4</c:v>
                </c:pt>
                <c:pt idx="366" formatCode="0.00%">
                  <c:v>1.505997900268996E-2</c:v>
                </c:pt>
                <c:pt idx="367" formatCode="0.00%">
                  <c:v>3.315080272158788E-2</c:v>
                </c:pt>
                <c:pt idx="368" formatCode="0.00%">
                  <c:v>1.1515632589714331E-2</c:v>
                </c:pt>
                <c:pt idx="369" formatCode="0.00%">
                  <c:v>1.5343351409595751E-3</c:v>
                </c:pt>
                <c:pt idx="370" formatCode="0.00%">
                  <c:v>-1.1365629750906381E-2</c:v>
                </c:pt>
                <c:pt idx="371" formatCode="0.00%">
                  <c:v>8.7844981184523885E-3</c:v>
                </c:pt>
                <c:pt idx="372" formatCode="0.00%">
                  <c:v>-5.5068113261198537E-3</c:v>
                </c:pt>
                <c:pt idx="373" formatCode="0.00%">
                  <c:v>-8.4982954771558594E-3</c:v>
                </c:pt>
                <c:pt idx="374" formatCode="0.00%">
                  <c:v>-1.3766438786841029E-2</c:v>
                </c:pt>
                <c:pt idx="375" formatCode="0.00%">
                  <c:v>1.1851470016368548E-2</c:v>
                </c:pt>
                <c:pt idx="376" formatCode="0.00%">
                  <c:v>-6.5080251740958772E-3</c:v>
                </c:pt>
                <c:pt idx="377" formatCode="0.00%">
                  <c:v>8.7771906992366588E-3</c:v>
                </c:pt>
                <c:pt idx="378" formatCode="0.00%">
                  <c:v>1.3115143948514207E-2</c:v>
                </c:pt>
                <c:pt idx="379" formatCode="0.00%">
                  <c:v>1.4739581652323697E-2</c:v>
                </c:pt>
                <c:pt idx="380" formatCode="0.00%">
                  <c:v>-6.8210634671185266E-3</c:v>
                </c:pt>
                <c:pt idx="381" formatCode="0.00%">
                  <c:v>1.2210264599403553E-2</c:v>
                </c:pt>
                <c:pt idx="382" formatCode="0.00%">
                  <c:v>5.0190479340650462E-4</c:v>
                </c:pt>
                <c:pt idx="383" formatCode="0.00%">
                  <c:v>5.5253701308037861E-3</c:v>
                </c:pt>
                <c:pt idx="384" formatCode="0.00%">
                  <c:v>-1.872648468144944E-3</c:v>
                </c:pt>
                <c:pt idx="385" formatCode="0.00%">
                  <c:v>3.127891222713064E-3</c:v>
                </c:pt>
                <c:pt idx="386" formatCode="0.00%">
                  <c:v>-9.9797549463320756E-3</c:v>
                </c:pt>
                <c:pt idx="387" formatCode="0.00%">
                  <c:v>-1.322848226492146E-2</c:v>
                </c:pt>
                <c:pt idx="388" formatCode="0.00%">
                  <c:v>-3.7282884304827957E-2</c:v>
                </c:pt>
                <c:pt idx="389" formatCode="0.00%">
                  <c:v>-2.2542899821478279E-3</c:v>
                </c:pt>
                <c:pt idx="390" formatCode="0.00%">
                  <c:v>3.0566336862638543E-3</c:v>
                </c:pt>
                <c:pt idx="391" formatCode="0.00%">
                  <c:v>2.3058907758301661E-2</c:v>
                </c:pt>
                <c:pt idx="392" formatCode="0.00%">
                  <c:v>1.4248224531854259E-3</c:v>
                </c:pt>
                <c:pt idx="393" formatCode="0.00%">
                  <c:v>-6.0790813569410185E-3</c:v>
                </c:pt>
                <c:pt idx="394" formatCode="0.00%">
                  <c:v>-7.8054593527709937E-4</c:v>
                </c:pt>
                <c:pt idx="395" formatCode="0.00%">
                  <c:v>4.33705376110054E-2</c:v>
                </c:pt>
                <c:pt idx="396" formatCode="0.00%">
                  <c:v>9.6114554489679094E-3</c:v>
                </c:pt>
                <c:pt idx="397" formatCode="0.00%">
                  <c:v>8.0368401165549219E-3</c:v>
                </c:pt>
                <c:pt idx="398" formatCode="0.00%">
                  <c:v>-9.6897374701671035E-3</c:v>
                </c:pt>
                <c:pt idx="399" formatCode="0.00%">
                  <c:v>-3.9637197723838558E-3</c:v>
                </c:pt>
                <c:pt idx="400" formatCode="0.00%">
                  <c:v>7.2117642705260554E-3</c:v>
                </c:pt>
                <c:pt idx="401" formatCode="0.00%">
                  <c:v>1.6913274426320735E-2</c:v>
                </c:pt>
                <c:pt idx="402" formatCode="0.00%">
                  <c:v>1.1291788371375455E-2</c:v>
                </c:pt>
                <c:pt idx="403" formatCode="0.00%">
                  <c:v>-1.2725279073985352E-2</c:v>
                </c:pt>
                <c:pt idx="404" formatCode="0.00%">
                  <c:v>3.2832152405766202E-3</c:v>
                </c:pt>
                <c:pt idx="405" formatCode="0.00%">
                  <c:v>3.3931598558392118E-3</c:v>
                </c:pt>
                <c:pt idx="406" formatCode="0.00%">
                  <c:v>-8.8178203476250161E-3</c:v>
                </c:pt>
                <c:pt idx="407" formatCode="0.00%">
                  <c:v>-1.0479405241794915E-2</c:v>
                </c:pt>
                <c:pt idx="408" formatCode="0.00%">
                  <c:v>-9.72911559773737E-3</c:v>
                </c:pt>
                <c:pt idx="409" formatCode="0.00%">
                  <c:v>-4.2290911937821196E-3</c:v>
                </c:pt>
                <c:pt idx="410" formatCode="0.00%">
                  <c:v>-3.1220337820065946E-3</c:v>
                </c:pt>
                <c:pt idx="411" formatCode="0.00%">
                  <c:v>3.232333371572782E-2</c:v>
                </c:pt>
                <c:pt idx="412" formatCode="0.00%">
                  <c:v>1.1771062965602264E-2</c:v>
                </c:pt>
                <c:pt idx="413" formatCode="0.00%">
                  <c:v>3.5384245752531296E-2</c:v>
                </c:pt>
                <c:pt idx="414" formatCode="0.00%">
                  <c:v>3.0931594328964751E-2</c:v>
                </c:pt>
                <c:pt idx="415" formatCode="0.00%">
                  <c:v>-2.4721052123862775E-3</c:v>
                </c:pt>
                <c:pt idx="416" formatCode="0.00%">
                  <c:v>-7.6603404280558562E-3</c:v>
                </c:pt>
                <c:pt idx="417" formatCode="0.00%">
                  <c:v>9.1955426890431013E-3</c:v>
                </c:pt>
                <c:pt idx="418" formatCode="0.00%">
                  <c:v>1.6866467788265727E-3</c:v>
                </c:pt>
                <c:pt idx="419" formatCode="0.00%">
                  <c:v>7.8611926236409335E-3</c:v>
                </c:pt>
                <c:pt idx="420" formatCode="0.00%">
                  <c:v>2.7853057268385495E-3</c:v>
                </c:pt>
                <c:pt idx="421" formatCode="0.00%">
                  <c:v>1.2221813839263795E-3</c:v>
                </c:pt>
                <c:pt idx="422" formatCode="0.00%">
                  <c:v>1.5534893173791975E-3</c:v>
                </c:pt>
                <c:pt idx="423" formatCode="0.00%">
                  <c:v>-1.9937018299696074E-3</c:v>
                </c:pt>
                <c:pt idx="424" formatCode="0.00%">
                  <c:v>-4.4414171361183419E-3</c:v>
                </c:pt>
                <c:pt idx="425" formatCode="0.00%">
                  <c:v>3.234552268526647E-3</c:v>
                </c:pt>
                <c:pt idx="426" formatCode="0.00%">
                  <c:v>-2.8907691328964313E-3</c:v>
                </c:pt>
                <c:pt idx="427" formatCode="0.00%">
                  <c:v>1.6728809536570299E-3</c:v>
                </c:pt>
                <c:pt idx="428" formatCode="0.00%">
                  <c:v>-1.4802755197843576E-2</c:v>
                </c:pt>
                <c:pt idx="429" formatCode="0.00%">
                  <c:v>2.5977250187168011E-3</c:v>
                </c:pt>
                <c:pt idx="430" formatCode="0.00%">
                  <c:v>1.3859046813296194E-2</c:v>
                </c:pt>
                <c:pt idx="431" formatCode="0.00%">
                  <c:v>9.4476189506997876E-3</c:v>
                </c:pt>
                <c:pt idx="432" formatCode="0.00%">
                  <c:v>-7.1564398507467653E-3</c:v>
                </c:pt>
                <c:pt idx="433" formatCode="0.00%">
                  <c:v>1.7743999025223722E-3</c:v>
                </c:pt>
                <c:pt idx="434" formatCode="0.00%">
                  <c:v>1.881485423239182E-3</c:v>
                </c:pt>
                <c:pt idx="435" formatCode="0.00%">
                  <c:v>-7.513072949270172E-3</c:v>
                </c:pt>
                <c:pt idx="436" formatCode="0.00%">
                  <c:v>8.9065689449996377E-4</c:v>
                </c:pt>
                <c:pt idx="437" formatCode="0.00%">
                  <c:v>2.4468086460696092E-3</c:v>
                </c:pt>
                <c:pt idx="438" formatCode="0.00%">
                  <c:v>-2.9624032459822147E-2</c:v>
                </c:pt>
                <c:pt idx="439" formatCode="0.00%">
                  <c:v>4.0020520659382885E-3</c:v>
                </c:pt>
                <c:pt idx="440" formatCode="0.00%">
                  <c:v>-1.4577027657638686E-2</c:v>
                </c:pt>
                <c:pt idx="441" formatCode="0.00%">
                  <c:v>-6.9313727954189996E-4</c:v>
                </c:pt>
                <c:pt idx="442" formatCode="0.00%">
                  <c:v>6.1287243913963341E-3</c:v>
                </c:pt>
                <c:pt idx="443" formatCode="0.00%">
                  <c:v>-4.7126060237682177E-3</c:v>
                </c:pt>
                <c:pt idx="444" formatCode="0.00%">
                  <c:v>6.467884632924692E-3</c:v>
                </c:pt>
                <c:pt idx="445" formatCode="0.00%">
                  <c:v>-1.0212765957446912E-2</c:v>
                </c:pt>
                <c:pt idx="446" formatCode="0.00%">
                  <c:v>1.2404063564854795E-2</c:v>
                </c:pt>
                <c:pt idx="447" formatCode="0.00%">
                  <c:v>1.6832858872933842E-2</c:v>
                </c:pt>
                <c:pt idx="448" formatCode="0.00%">
                  <c:v>-7.5443243556776451E-3</c:v>
                </c:pt>
                <c:pt idx="449" formatCode="0.00%">
                  <c:v>-8.1705330912436036E-3</c:v>
                </c:pt>
                <c:pt idx="450" formatCode="0.00%">
                  <c:v>-1.2813109310160997E-2</c:v>
                </c:pt>
                <c:pt idx="451" formatCode="0.00%">
                  <c:v>-2.4568701368641865E-2</c:v>
                </c:pt>
                <c:pt idx="452" formatCode="0.00%">
                  <c:v>5.3470118199965277E-3</c:v>
                </c:pt>
                <c:pt idx="453" formatCode="0.00%">
                  <c:v>-4.962829502661803E-3</c:v>
                </c:pt>
                <c:pt idx="454" formatCode="0.00%">
                  <c:v>-2.0200454850080041E-3</c:v>
                </c:pt>
                <c:pt idx="455" formatCode="0.00%">
                  <c:v>-1.297162261745366E-2</c:v>
                </c:pt>
                <c:pt idx="456" formatCode="0.00%">
                  <c:v>-1.9292923995815059E-3</c:v>
                </c:pt>
                <c:pt idx="457" formatCode="0.00%">
                  <c:v>8.5769198860650153E-3</c:v>
                </c:pt>
                <c:pt idx="458" formatCode="0.00%">
                  <c:v>1.5571211766012283E-2</c:v>
                </c:pt>
                <c:pt idx="459" formatCode="0.00%">
                  <c:v>3.3019205406183971E-3</c:v>
                </c:pt>
                <c:pt idx="460" formatCode="0.00%">
                  <c:v>1.9043979833886615E-2</c:v>
                </c:pt>
                <c:pt idx="461" formatCode="0.00%">
                  <c:v>-4.4983964477587346E-3</c:v>
                </c:pt>
                <c:pt idx="462" formatCode="0.00%">
                  <c:v>-1.3912946600280751E-3</c:v>
                </c:pt>
                <c:pt idx="463" formatCode="0.00%">
                  <c:v>-8.4709632433509485E-3</c:v>
                </c:pt>
                <c:pt idx="464" formatCode="0.00%">
                  <c:v>-4.9146269424430455E-3</c:v>
                </c:pt>
                <c:pt idx="465" formatCode="0.00%">
                  <c:v>4.697945019234151E-4</c:v>
                </c:pt>
                <c:pt idx="466" formatCode="0.00%">
                  <c:v>1.7162993271234717E-2</c:v>
                </c:pt>
                <c:pt idx="467" formatCode="0.00%">
                  <c:v>3.2355224919080605E-3</c:v>
                </c:pt>
                <c:pt idx="468" formatCode="0.00%">
                  <c:v>-1.2094737938554534E-2</c:v>
                </c:pt>
                <c:pt idx="469" formatCode="0.00%">
                  <c:v>-1.7608133935530734E-2</c:v>
                </c:pt>
                <c:pt idx="470" formatCode="0.00%">
                  <c:v>3.2048887119717762E-3</c:v>
                </c:pt>
                <c:pt idx="471" formatCode="0.00%">
                  <c:v>-1.7740533191048513E-3</c:v>
                </c:pt>
                <c:pt idx="472" formatCode="0.00%">
                  <c:v>2.7260443460424E-2</c:v>
                </c:pt>
                <c:pt idx="473" formatCode="0.00%">
                  <c:v>5.8847922494009719E-3</c:v>
                </c:pt>
                <c:pt idx="474" formatCode="0.00%">
                  <c:v>-2.0652205308917537E-3</c:v>
                </c:pt>
                <c:pt idx="475" formatCode="0.00%">
                  <c:v>-7.4714934698435487E-3</c:v>
                </c:pt>
                <c:pt idx="476" formatCode="0.00%">
                  <c:v>-3.4729126072030603E-4</c:v>
                </c:pt>
                <c:pt idx="477" formatCode="0.00%">
                  <c:v>3.8228570519316385E-3</c:v>
                </c:pt>
                <c:pt idx="478" formatCode="0.00%">
                  <c:v>-2.5619822702108719E-2</c:v>
                </c:pt>
                <c:pt idx="479" formatCode="0.00%">
                  <c:v>-1.0541784836965551E-2</c:v>
                </c:pt>
                <c:pt idx="480" formatCode="0.00%">
                  <c:v>4.1898446277366386E-3</c:v>
                </c:pt>
                <c:pt idx="481" formatCode="0.00%">
                  <c:v>-5.8410354227894645E-3</c:v>
                </c:pt>
                <c:pt idx="482" formatCode="0.00%">
                  <c:v>-2.5170283694073703E-3</c:v>
                </c:pt>
                <c:pt idx="483" formatCode="0.00%">
                  <c:v>5.8888034309159121E-3</c:v>
                </c:pt>
                <c:pt idx="484" formatCode="0.00%">
                  <c:v>-9.4394206950511039E-3</c:v>
                </c:pt>
                <c:pt idx="485" formatCode="0.00%">
                  <c:v>-4.7059993206127748E-3</c:v>
                </c:pt>
                <c:pt idx="486" formatCode="0.00%">
                  <c:v>5.2124521694734138E-3</c:v>
                </c:pt>
                <c:pt idx="487" formatCode="0.00%">
                  <c:v>-2.2911373012336478E-3</c:v>
                </c:pt>
                <c:pt idx="488" formatCode="0.00%">
                  <c:v>4.1086168901507403E-3</c:v>
                </c:pt>
                <c:pt idx="489" formatCode="0.00%">
                  <c:v>7.2219673454654298E-3</c:v>
                </c:pt>
                <c:pt idx="490" formatCode="0.00%">
                  <c:v>-2.3896055577821151E-3</c:v>
                </c:pt>
                <c:pt idx="491" formatCode="0.00%">
                  <c:v>1.197938947206767E-2</c:v>
                </c:pt>
                <c:pt idx="492" formatCode="0.00%">
                  <c:v>3.9061176875458958E-3</c:v>
                </c:pt>
                <c:pt idx="493" formatCode="0.00%">
                  <c:v>9.0788116973206101E-3</c:v>
                </c:pt>
                <c:pt idx="494" formatCode="0.00%">
                  <c:v>-8.1719124281276478E-4</c:v>
                </c:pt>
                <c:pt idx="495" formatCode="0.00%">
                  <c:v>-7.4852223078900604E-3</c:v>
                </c:pt>
                <c:pt idx="496" formatCode="0.00%">
                  <c:v>-1.0840481199762553E-2</c:v>
                </c:pt>
                <c:pt idx="497" formatCode="0.00%">
                  <c:v>-8.4573831332266369E-3</c:v>
                </c:pt>
                <c:pt idx="498" formatCode="0.00%">
                  <c:v>-3.4830365258188278E-3</c:v>
                </c:pt>
                <c:pt idx="499" formatCode="0.00%">
                  <c:v>-1.9290581283997188E-3</c:v>
                </c:pt>
                <c:pt idx="500" formatCode="0.00%">
                  <c:v>-9.6639329303682686E-4</c:v>
                </c:pt>
                <c:pt idx="501" formatCode="0.00%">
                  <c:v>-9.6732811243704919E-4</c:v>
                </c:pt>
                <c:pt idx="502" formatCode="0.00%">
                  <c:v>9.1978224432409661E-3</c:v>
                </c:pt>
                <c:pt idx="503" formatCode="0.00%">
                  <c:v>-6.7160798847024639E-3</c:v>
                </c:pt>
                <c:pt idx="504" formatCode="0.00%">
                  <c:v>-4.7080315674414841E-3</c:v>
                </c:pt>
                <c:pt idx="505" formatCode="0.00%">
                  <c:v>1.867962513016308E-2</c:v>
                </c:pt>
                <c:pt idx="506" formatCode="0.00%">
                  <c:v>1.1912160762379553E-3</c:v>
                </c:pt>
                <c:pt idx="507" formatCode="0.00%">
                  <c:v>1.0109205557476519E-2</c:v>
                </c:pt>
                <c:pt idx="508" formatCode="0.00%">
                  <c:v>2.9436498994614535E-2</c:v>
                </c:pt>
                <c:pt idx="509" formatCode="0.00%">
                  <c:v>3.8882183057840081E-3</c:v>
                </c:pt>
                <c:pt idx="510" formatCode="0.00%">
                  <c:v>1.0140633476609651E-2</c:v>
                </c:pt>
                <c:pt idx="511" formatCode="0.00%">
                  <c:v>-1.0827635710154326E-2</c:v>
                </c:pt>
                <c:pt idx="512" formatCode="0.00%">
                  <c:v>-5.7034344594464326E-4</c:v>
                </c:pt>
                <c:pt idx="513" formatCode="0.00%">
                  <c:v>6.842803564524047E-4</c:v>
                </c:pt>
                <c:pt idx="514" formatCode="0.00%">
                  <c:v>-9.235382856665586E-3</c:v>
                </c:pt>
                <c:pt idx="515" formatCode="0.00%">
                  <c:v>4.6034390785218982E-3</c:v>
                </c:pt>
                <c:pt idx="516" formatCode="0.00%">
                  <c:v>2.0618583734315798E-2</c:v>
                </c:pt>
                <c:pt idx="517" formatCode="0.00%">
                  <c:v>8.8664964107518784E-3</c:v>
                </c:pt>
                <c:pt idx="518" formatCode="0.00%">
                  <c:v>-4.0046451336875899E-3</c:v>
                </c:pt>
                <c:pt idx="519" formatCode="0.00%">
                  <c:v>1.1057373308122065E-2</c:v>
                </c:pt>
                <c:pt idx="520" formatCode="0.00%">
                  <c:v>-4.1980572604893851E-3</c:v>
                </c:pt>
                <c:pt idx="521" formatCode="0.00%">
                  <c:v>6.6563219821160757E-3</c:v>
                </c:pt>
                <c:pt idx="522" formatCode="0.00%">
                  <c:v>1.2614094484615368E-3</c:v>
                </c:pt>
                <c:pt idx="523" formatCode="0.00%">
                  <c:v>-7.5564021547966931E-3</c:v>
                </c:pt>
                <c:pt idx="524" formatCode="0.00%">
                  <c:v>-2.9983523025872705E-3</c:v>
                </c:pt>
                <c:pt idx="525" formatCode="0.00%">
                  <c:v>-1.4346756573687003E-2</c:v>
                </c:pt>
                <c:pt idx="526" formatCode="0.00%">
                  <c:v>1.1620697138487124E-2</c:v>
                </c:pt>
                <c:pt idx="527" formatCode="0.00%">
                  <c:v>-3.2497714306144454E-3</c:v>
                </c:pt>
                <c:pt idx="528" formatCode="0.00%">
                  <c:v>4.3082961924807428E-3</c:v>
                </c:pt>
                <c:pt idx="529" formatCode="0.00%">
                  <c:v>-5.7962880285731266E-3</c:v>
                </c:pt>
                <c:pt idx="530" formatCode="0.00%">
                  <c:v>-6.1790645696850888E-3</c:v>
                </c:pt>
                <c:pt idx="531" formatCode="0.00%">
                  <c:v>-1.0910288023341375E-2</c:v>
                </c:pt>
                <c:pt idx="532" formatCode="0.00%">
                  <c:v>2.9655193117696932E-3</c:v>
                </c:pt>
                <c:pt idx="533" formatCode="0.00%">
                  <c:v>-3.7844330703230566E-3</c:v>
                </c:pt>
                <c:pt idx="534" formatCode="0.00%">
                  <c:v>-1.1277552145452008E-2</c:v>
                </c:pt>
                <c:pt idx="535" formatCode="0.00%">
                  <c:v>1.9570071478589579E-2</c:v>
                </c:pt>
                <c:pt idx="536" formatCode="0.00%">
                  <c:v>1.1893500172350802E-2</c:v>
                </c:pt>
                <c:pt idx="537" formatCode="0.00%">
                  <c:v>-1.2801270394180775E-2</c:v>
                </c:pt>
                <c:pt idx="538" formatCode="0.00%">
                  <c:v>-2.7112434878266978E-3</c:v>
                </c:pt>
                <c:pt idx="539" formatCode="0.00%">
                  <c:v>-5.7923394911897352E-3</c:v>
                </c:pt>
                <c:pt idx="540" formatCode="0.00%">
                  <c:v>3.8046841575725132E-3</c:v>
                </c:pt>
                <c:pt idx="541" formatCode="0.00%">
                  <c:v>5.5667864483748275E-3</c:v>
                </c:pt>
                <c:pt idx="542" formatCode="0.00%">
                  <c:v>1.884640311082153E-3</c:v>
                </c:pt>
                <c:pt idx="543" formatCode="0.00%">
                  <c:v>-1.1168840577835071E-2</c:v>
                </c:pt>
                <c:pt idx="544" formatCode="0.00%">
                  <c:v>-8.2033595832119444E-3</c:v>
                </c:pt>
                <c:pt idx="545" formatCode="0.00%">
                  <c:v>-7.189489889201095E-4</c:v>
                </c:pt>
                <c:pt idx="546" formatCode="0.00%">
                  <c:v>7.6778269743076333E-3</c:v>
                </c:pt>
                <c:pt idx="547" formatCode="0.00%">
                  <c:v>-4.1673107810334953E-3</c:v>
                </c:pt>
                <c:pt idx="548" formatCode="0.00%">
                  <c:v>-5.9725761404794131E-4</c:v>
                </c:pt>
                <c:pt idx="549" formatCode="0.00%">
                  <c:v>6.8185976592991526E-3</c:v>
                </c:pt>
                <c:pt idx="550" formatCode="0.00%">
                  <c:v>-6.7724192572041764E-3</c:v>
                </c:pt>
                <c:pt idx="551" formatCode="0.00%">
                  <c:v>-1.316331594459208E-3</c:v>
                </c:pt>
                <c:pt idx="552" formatCode="0.00%">
                  <c:v>-7.5459313260937133E-3</c:v>
                </c:pt>
                <c:pt idx="553" formatCode="0.00%">
                  <c:v>9.8969137884779013E-3</c:v>
                </c:pt>
                <c:pt idx="554" formatCode="0.00%">
                  <c:v>-1.1472697767268891E-2</c:v>
                </c:pt>
                <c:pt idx="555" formatCode="0.00%">
                  <c:v>-1.7407441897590692E-2</c:v>
                </c:pt>
                <c:pt idx="556" formatCode="0.00%">
                  <c:v>2.0915103472085805E-2</c:v>
                </c:pt>
                <c:pt idx="557" formatCode="0.00%">
                  <c:v>-8.4357465589288694E-3</c:v>
                </c:pt>
                <c:pt idx="558" formatCode="0.00%">
                  <c:v>-9.1147156850681643E-3</c:v>
                </c:pt>
                <c:pt idx="559" formatCode="0.00%">
                  <c:v>-1.104096901375029E-3</c:v>
                </c:pt>
                <c:pt idx="560" formatCode="0.00%">
                  <c:v>-7.377790149163399E-4</c:v>
                </c:pt>
                <c:pt idx="561" formatCode="0.00%">
                  <c:v>2.9492382148792462E-3</c:v>
                </c:pt>
                <c:pt idx="562" formatCode="0.00%">
                  <c:v>1.703128244262464E-2</c:v>
                </c:pt>
                <c:pt idx="563" formatCode="0.00%">
                  <c:v>1.4334651065984971E-2</c:v>
                </c:pt>
                <c:pt idx="564" formatCode="0.00%">
                  <c:v>1.900308309993326E-3</c:v>
                </c:pt>
                <c:pt idx="565" formatCode="0.00%">
                  <c:v>-7.3494018338283729E-3</c:v>
                </c:pt>
                <c:pt idx="566" formatCode="0.00%">
                  <c:v>-1.0749593604911789E-3</c:v>
                </c:pt>
                <c:pt idx="567" formatCode="0.00%">
                  <c:v>-4.4228636529276555E-3</c:v>
                </c:pt>
                <c:pt idx="568" formatCode="0.00%">
                  <c:v>0</c:v>
                </c:pt>
                <c:pt idx="569" formatCode="0.00%">
                  <c:v>1.0808968007833819E-3</c:v>
                </c:pt>
                <c:pt idx="570" formatCode="0.00%">
                  <c:v>-2.6148466796990899E-2</c:v>
                </c:pt>
                <c:pt idx="571" formatCode="0.00%">
                  <c:v>-2.7712605399661472E-2</c:v>
                </c:pt>
                <c:pt idx="572" formatCode="0.00%">
                  <c:v>6.2076474089729494E-3</c:v>
                </c:pt>
                <c:pt idx="573" formatCode="0.00%">
                  <c:v>-4.028850336799783E-3</c:v>
                </c:pt>
                <c:pt idx="574" formatCode="0.00%">
                  <c:v>-7.7119320726791729E-3</c:v>
                </c:pt>
                <c:pt idx="575" formatCode="0.00%">
                  <c:v>-8.2793386622405096E-3</c:v>
                </c:pt>
                <c:pt idx="576" formatCode="0.00%">
                  <c:v>-1.7980425084389573E-3</c:v>
                </c:pt>
                <c:pt idx="577" formatCode="0.00%">
                  <c:v>1.5183441806719156E-2</c:v>
                </c:pt>
                <c:pt idx="578" formatCode="0.00%">
                  <c:v>-3.7941876393166041E-4</c:v>
                </c:pt>
                <c:pt idx="579" formatCode="0.00%">
                  <c:v>6.5935078019685456E-3</c:v>
                </c:pt>
                <c:pt idx="580" formatCode="0.00%">
                  <c:v>2.4817734795983482E-2</c:v>
                </c:pt>
                <c:pt idx="581" formatCode="0.00%">
                  <c:v>-4.3030621948728642E-3</c:v>
                </c:pt>
                <c:pt idx="582" formatCode="0.00%">
                  <c:v>-2.5921799853272365E-3</c:v>
                </c:pt>
                <c:pt idx="583" formatCode="0.00%">
                  <c:v>-8.9123233335874907E-3</c:v>
                </c:pt>
                <c:pt idx="584" formatCode="0.00%">
                  <c:v>-2.4875997960449592E-4</c:v>
                </c:pt>
                <c:pt idx="585" formatCode="0.00%">
                  <c:v>-1.2496082086475013E-3</c:v>
                </c:pt>
                <c:pt idx="586" formatCode="0.00%">
                  <c:v>3.1272409943854385E-3</c:v>
                </c:pt>
                <c:pt idx="587" formatCode="0.00%">
                  <c:v>-2.4945423310660519E-3</c:v>
                </c:pt>
                <c:pt idx="588" formatCode="0.00%">
                  <c:v>1.749721103809998E-3</c:v>
                </c:pt>
                <c:pt idx="589" formatCode="0.00%">
                  <c:v>-4.116746424623674E-3</c:v>
                </c:pt>
                <c:pt idx="590" formatCode="0.00%">
                  <c:v>-3.3836748032047836E-3</c:v>
                </c:pt>
                <c:pt idx="591" formatCode="0.00%">
                  <c:v>-7.1666438385540321E-3</c:v>
                </c:pt>
                <c:pt idx="592" formatCode="0.00%">
                  <c:v>5.1922136304665134E-3</c:v>
                </c:pt>
                <c:pt idx="593" formatCode="0.00%">
                  <c:v>-3.4006202354233128E-3</c:v>
                </c:pt>
                <c:pt idx="594" formatCode="0.00%">
                  <c:v>8.5952431957223574E-3</c:v>
                </c:pt>
                <c:pt idx="595" formatCode="0.00%">
                  <c:v>-6.2670243357493272E-3</c:v>
                </c:pt>
                <c:pt idx="596" formatCode="0.00%">
                  <c:v>-1.0089921043244798E-3</c:v>
                </c:pt>
                <c:pt idx="597" formatCode="0.00%">
                  <c:v>-1.1235158948254664E-2</c:v>
                </c:pt>
                <c:pt idx="598" formatCode="0.00%">
                  <c:v>6.3790295725629775E-4</c:v>
                </c:pt>
                <c:pt idx="599" formatCode="0.00%">
                  <c:v>-4.7208426184527363E-3</c:v>
                </c:pt>
                <c:pt idx="600" formatCode="0.00%">
                  <c:v>1.2820277680978709E-2</c:v>
                </c:pt>
                <c:pt idx="601" formatCode="0.00%">
                  <c:v>1.6451079976487204E-3</c:v>
                </c:pt>
                <c:pt idx="602" formatCode="0.00%">
                  <c:v>1.7314102858287272E-2</c:v>
                </c:pt>
                <c:pt idx="603" formatCode="0.00%">
                  <c:v>1.565240452374983E-2</c:v>
                </c:pt>
                <c:pt idx="604" formatCode="0.00%">
                  <c:v>1.0884736468779854E-2</c:v>
                </c:pt>
                <c:pt idx="605" formatCode="0.00%">
                  <c:v>-1.5724568406532136E-3</c:v>
                </c:pt>
                <c:pt idx="606" formatCode="0.00%">
                  <c:v>3.9993438888983324E-3</c:v>
                </c:pt>
                <c:pt idx="607" formatCode="0.00%">
                  <c:v>9.0520035278240929E-3</c:v>
                </c:pt>
                <c:pt idx="608" formatCode="0.00%">
                  <c:v>5.6220522399355044E-3</c:v>
                </c:pt>
                <c:pt idx="609" formatCode="0.00%">
                  <c:v>3.5682589880596804E-3</c:v>
                </c:pt>
                <c:pt idx="610" formatCode="0.00%">
                  <c:v>5.4520506492896637E-3</c:v>
                </c:pt>
                <c:pt idx="611" formatCode="0.00%">
                  <c:v>-2.4751447726186759E-3</c:v>
                </c:pt>
                <c:pt idx="612" formatCode="0.00%">
                  <c:v>1.0637799822097449E-3</c:v>
                </c:pt>
                <c:pt idx="613" formatCode="0.00%">
                  <c:v>-2.9515156396552333E-3</c:v>
                </c:pt>
                <c:pt idx="614" formatCode="0.00%">
                  <c:v>8.0507933529814224E-3</c:v>
                </c:pt>
                <c:pt idx="615" formatCode="0.00%">
                  <c:v>-5.8680515613029893E-4</c:v>
                </c:pt>
                <c:pt idx="616" formatCode="0.00%">
                  <c:v>-3.6431733501287589E-3</c:v>
                </c:pt>
                <c:pt idx="617" formatCode="0.00%">
                  <c:v>1.2967121402889248E-3</c:v>
                </c:pt>
                <c:pt idx="618" formatCode="0.00%">
                  <c:v>9.4243131723903417E-4</c:v>
                </c:pt>
                <c:pt idx="619" formatCode="0.00%">
                  <c:v>-6.4729529512934647E-3</c:v>
                </c:pt>
                <c:pt idx="620" formatCode="0.00%">
                  <c:v>1.6702340387257486E-2</c:v>
                </c:pt>
                <c:pt idx="621" formatCode="0.00%">
                  <c:v>3.8451133468642151E-3</c:v>
                </c:pt>
                <c:pt idx="622" formatCode="0.00%">
                  <c:v>2.6926368222747188E-2</c:v>
                </c:pt>
                <c:pt idx="623" formatCode="0.00%">
                  <c:v>2.5993990288943891E-3</c:v>
                </c:pt>
                <c:pt idx="624" formatCode="0.00%">
                  <c:v>3.8331666918902663E-3</c:v>
                </c:pt>
                <c:pt idx="625" formatCode="0.00%">
                  <c:v>-2.0217198954044502E-3</c:v>
                </c:pt>
                <c:pt idx="626" formatCode="0.00%">
                  <c:v>-5.0633005438497358E-3</c:v>
                </c:pt>
                <c:pt idx="627" formatCode="0.00%">
                  <c:v>-3.385244565250467E-4</c:v>
                </c:pt>
                <c:pt idx="628" formatCode="0.00%">
                  <c:v>-6.449082748703705E-3</c:v>
                </c:pt>
                <c:pt idx="629" formatCode="0.00%">
                  <c:v>-6.2628832068768459E-3</c:v>
                </c:pt>
                <c:pt idx="630" formatCode="0.00%">
                  <c:v>-2.177704192868779E-3</c:v>
                </c:pt>
                <c:pt idx="631" formatCode="0.00%">
                  <c:v>4.134915519834248E-3</c:v>
                </c:pt>
                <c:pt idx="632" formatCode="0.00%">
                  <c:v>8.6913622508437705E-3</c:v>
                </c:pt>
                <c:pt idx="633" formatCode="0.00%">
                  <c:v>-8.9570898129479604E-3</c:v>
                </c:pt>
                <c:pt idx="634" formatCode="0.00%">
                  <c:v>-1.2699088138243275E-2</c:v>
                </c:pt>
                <c:pt idx="635" formatCode="0.00%">
                  <c:v>-3.3600179540997921E-3</c:v>
                </c:pt>
                <c:pt idx="636" formatCode="0.00%">
                  <c:v>4.7672236104234766E-3</c:v>
                </c:pt>
                <c:pt idx="637" formatCode="0.00%">
                  <c:v>-1.1108946369154715E-2</c:v>
                </c:pt>
                <c:pt idx="638" formatCode="0.00%">
                  <c:v>9.59580936634441E-3</c:v>
                </c:pt>
                <c:pt idx="639" formatCode="0.00%">
                  <c:v>1.0894838407685459E-2</c:v>
                </c:pt>
                <c:pt idx="640" formatCode="0.00%">
                  <c:v>3.2097584732448947E-3</c:v>
                </c:pt>
                <c:pt idx="641" formatCode="0.00%">
                  <c:v>2.1028087336991685E-2</c:v>
                </c:pt>
                <c:pt idx="642" formatCode="0.00%">
                  <c:v>5.9333839996944526E-3</c:v>
                </c:pt>
                <c:pt idx="643" formatCode="0.00%">
                  <c:v>-3.339194576961857E-3</c:v>
                </c:pt>
                <c:pt idx="644" formatCode="0.00%">
                  <c:v>4.4659476101958084E-3</c:v>
                </c:pt>
                <c:pt idx="645" formatCode="0.00%">
                  <c:v>-2.8342457911963659E-2</c:v>
                </c:pt>
                <c:pt idx="646" formatCode="0.00%">
                  <c:v>-2.0594159113797028E-3</c:v>
                </c:pt>
                <c:pt idx="647" formatCode="0.00%">
                  <c:v>-3.5533904163156382E-3</c:v>
                </c:pt>
                <c:pt idx="648" formatCode="0.00%">
                  <c:v>-6.786531248298866E-3</c:v>
                </c:pt>
                <c:pt idx="649" formatCode="0.00%">
                  <c:v>-1.6212371875103937E-3</c:v>
                </c:pt>
                <c:pt idx="650" formatCode="0.00%">
                  <c:v>-9.2810801287857014E-4</c:v>
                </c:pt>
                <c:pt idx="651" formatCode="0.00%">
                  <c:v>-9.522263978318235E-3</c:v>
                </c:pt>
                <c:pt idx="652" formatCode="0.00%">
                  <c:v>3.5219671412090037E-4</c:v>
                </c:pt>
                <c:pt idx="653" formatCode="0.00%">
                  <c:v>-4.6878546520026099E-3</c:v>
                </c:pt>
                <c:pt idx="654" formatCode="0.00%">
                  <c:v>2.9438708013884707E-3</c:v>
                </c:pt>
                <c:pt idx="655" formatCode="0.00%">
                  <c:v>1.8783145682744529E-2</c:v>
                </c:pt>
                <c:pt idx="656" formatCode="0.00%">
                  <c:v>-2.3041299341605148E-3</c:v>
                </c:pt>
                <c:pt idx="657" formatCode="0.00%">
                  <c:v>-2.7721040663880592E-3</c:v>
                </c:pt>
                <c:pt idx="658" formatCode="0.00%">
                  <c:v>4.6266438605835347E-4</c:v>
                </c:pt>
                <c:pt idx="659" formatCode="0.00%">
                  <c:v>-7.9877800978152003E-3</c:v>
                </c:pt>
                <c:pt idx="660" formatCode="0.00%">
                  <c:v>-8.6351372003098392E-3</c:v>
                </c:pt>
                <c:pt idx="661" formatCode="0.00%">
                  <c:v>-2.5908245946977271E-3</c:v>
                </c:pt>
                <c:pt idx="662" formatCode="0.00%">
                  <c:v>-5.896448493742934E-4</c:v>
                </c:pt>
                <c:pt idx="663" formatCode="0.00%">
                  <c:v>-1.3108494985711538E-2</c:v>
                </c:pt>
                <c:pt idx="664" formatCode="0.00%">
                  <c:v>2.1060975963045125E-2</c:v>
                </c:pt>
                <c:pt idx="665" formatCode="0.00%">
                  <c:v>1.5230691455336842E-3</c:v>
                </c:pt>
                <c:pt idx="666" formatCode="0.00%">
                  <c:v>-4.6807255832879147E-3</c:v>
                </c:pt>
                <c:pt idx="667" formatCode="0.00%">
                  <c:v>-2.4684521976727769E-3</c:v>
                </c:pt>
                <c:pt idx="668" formatCode="0.00%">
                  <c:v>7.4249785356514941E-3</c:v>
                </c:pt>
                <c:pt idx="669" formatCode="0.00%">
                  <c:v>1.1715164443582005E-4</c:v>
                </c:pt>
                <c:pt idx="670" formatCode="0.00%">
                  <c:v>5.9650233889674276E-3</c:v>
                </c:pt>
                <c:pt idx="671" formatCode="0.00%">
                  <c:v>-3.3717383070419604E-3</c:v>
                </c:pt>
                <c:pt idx="672" formatCode="0.00%">
                  <c:v>5.4836485586002848E-3</c:v>
                </c:pt>
                <c:pt idx="673" formatCode="0.00%">
                  <c:v>-2.668771037321771E-3</c:v>
                </c:pt>
                <c:pt idx="674" formatCode="0.00%">
                  <c:v>1.1750968577874277E-2</c:v>
                </c:pt>
                <c:pt idx="675" formatCode="0.00%">
                  <c:v>1.6096783174304186E-3</c:v>
                </c:pt>
                <c:pt idx="676" formatCode="0.00%">
                  <c:v>-1.9520096223335504E-3</c:v>
                </c:pt>
                <c:pt idx="677" formatCode="0.00%">
                  <c:v>1.0469056784822461E-2</c:v>
                </c:pt>
                <c:pt idx="678" formatCode="0.00%">
                  <c:v>-3.6431196028148261E-3</c:v>
                </c:pt>
                <c:pt idx="679" formatCode="0.00%">
                  <c:v>-2.9711722110525862E-3</c:v>
                </c:pt>
                <c:pt idx="680" formatCode="0.00%">
                  <c:v>-1.3746207181827286E-3</c:v>
                </c:pt>
                <c:pt idx="681" formatCode="0.00%">
                  <c:v>-3.5574649936351843E-3</c:v>
                </c:pt>
                <c:pt idx="682" formatCode="0.00%">
                  <c:v>-4.9528603782575953E-3</c:v>
                </c:pt>
                <c:pt idx="683" formatCode="0.00%">
                  <c:v>5.3239523085957252E-3</c:v>
                </c:pt>
                <c:pt idx="684" formatCode="0.00%">
                  <c:v>7.1378708772587007E-3</c:v>
                </c:pt>
                <c:pt idx="685" formatCode="0.00%">
                  <c:v>1.1659926158413603E-2</c:v>
                </c:pt>
                <c:pt idx="686" formatCode="0.00%">
                  <c:v>1.32203617445108E-2</c:v>
                </c:pt>
                <c:pt idx="687" formatCode="0.00%">
                  <c:v>5.9103192505087776E-3</c:v>
                </c:pt>
                <c:pt idx="688" formatCode="0.00%">
                  <c:v>-8.8682896120596544E-3</c:v>
                </c:pt>
                <c:pt idx="689" formatCode="0.00%">
                  <c:v>-7.9419689731448084E-3</c:v>
                </c:pt>
                <c:pt idx="690" formatCode="0.00%">
                  <c:v>1.262747521220553E-2</c:v>
                </c:pt>
                <c:pt idx="691" formatCode="0.00%">
                  <c:v>-2.217816541235651E-4</c:v>
                </c:pt>
                <c:pt idx="692" formatCode="0.00%">
                  <c:v>3.1740195627848689E-2</c:v>
                </c:pt>
                <c:pt idx="693" formatCode="0.00%">
                  <c:v>-3.1300670558956911E-3</c:v>
                </c:pt>
                <c:pt idx="694" formatCode="0.00%">
                  <c:v>7.7955195424213031E-3</c:v>
                </c:pt>
                <c:pt idx="695" formatCode="0.00%">
                  <c:v>1.7299602006285664E-2</c:v>
                </c:pt>
                <c:pt idx="696" formatCode="0.00%">
                  <c:v>1.6686948567656179E-2</c:v>
                </c:pt>
                <c:pt idx="697" formatCode="0.00%">
                  <c:v>-1.0180284201982359E-2</c:v>
                </c:pt>
                <c:pt idx="698" formatCode="0.00%">
                  <c:v>-9.760632922357293E-3</c:v>
                </c:pt>
                <c:pt idx="699" formatCode="0.00%">
                  <c:v>-1.1658855995166695E-2</c:v>
                </c:pt>
                <c:pt idx="700" formatCode="0.00%">
                  <c:v>6.2203644654452717E-3</c:v>
                </c:pt>
                <c:pt idx="701" formatCode="0.00%">
                  <c:v>-3.0915417715847715E-3</c:v>
                </c:pt>
                <c:pt idx="702" formatCode="0.00%">
                  <c:v>-9.6210293254339607E-3</c:v>
                </c:pt>
                <c:pt idx="703" formatCode="0.00%">
                  <c:v>-7.2318209625400476E-3</c:v>
                </c:pt>
                <c:pt idx="704" formatCode="0.00%">
                  <c:v>-5.1103982425304562E-3</c:v>
                </c:pt>
                <c:pt idx="705" formatCode="0.00%">
                  <c:v>-1.4426153009828302E-2</c:v>
                </c:pt>
                <c:pt idx="706" formatCode="0.00%">
                  <c:v>-9.3156522237853867E-3</c:v>
                </c:pt>
                <c:pt idx="707" formatCode="0.00%">
                  <c:v>-1.3543192251742053E-2</c:v>
                </c:pt>
                <c:pt idx="708" formatCode="0.00%">
                  <c:v>1.1005778845529557E-2</c:v>
                </c:pt>
                <c:pt idx="709" formatCode="0.00%">
                  <c:v>-1.7619611049494388E-2</c:v>
                </c:pt>
                <c:pt idx="710" formatCode="0.00%">
                  <c:v>-1.0168468694996324E-2</c:v>
                </c:pt>
                <c:pt idx="711" formatCode="0.00%">
                  <c:v>7.7326396650883034E-3</c:v>
                </c:pt>
                <c:pt idx="712" formatCode="0.00%">
                  <c:v>-6.7569952104865605E-3</c:v>
                </c:pt>
                <c:pt idx="713" formatCode="0.00%">
                  <c:v>1.4760690777994467E-2</c:v>
                </c:pt>
                <c:pt idx="714" formatCode="0.00%">
                  <c:v>-6.477663939295053E-3</c:v>
                </c:pt>
                <c:pt idx="715" formatCode="0.00%">
                  <c:v>7.8918452191403254E-3</c:v>
                </c:pt>
                <c:pt idx="716" formatCode="0.00%">
                  <c:v>-9.5321825113861003E-3</c:v>
                </c:pt>
                <c:pt idx="717" formatCode="0.00%">
                  <c:v>-5.4997427905709717E-3</c:v>
                </c:pt>
                <c:pt idx="718" formatCode="0.00%">
                  <c:v>-3.461102532309468E-4</c:v>
                </c:pt>
                <c:pt idx="719" formatCode="0.00%">
                  <c:v>5.1871100948266413E-3</c:v>
                </c:pt>
                <c:pt idx="720" formatCode="0.00%">
                  <c:v>-1.9493226576901002E-3</c:v>
                </c:pt>
                <c:pt idx="721" formatCode="0.00%">
                  <c:v>8.0413330333055644E-3</c:v>
                </c:pt>
                <c:pt idx="722" formatCode="0.00%">
                  <c:v>-5.7060518009177663E-4</c:v>
                </c:pt>
                <c:pt idx="723" formatCode="0.00%">
                  <c:v>-1.0033327310325468E-2</c:v>
                </c:pt>
                <c:pt idx="724" formatCode="0.00%">
                  <c:v>-1.750812474332919E-2</c:v>
                </c:pt>
                <c:pt idx="725" formatCode="0.00%">
                  <c:v>-1.5592122662503871E-2</c:v>
                </c:pt>
                <c:pt idx="726" formatCode="0.00%">
                  <c:v>-5.7165398290279779E-3</c:v>
                </c:pt>
                <c:pt idx="727" formatCode="0.00%">
                  <c:v>8.0257075711063219E-3</c:v>
                </c:pt>
                <c:pt idx="728" formatCode="0.00%">
                  <c:v>8.3174681213844526E-3</c:v>
                </c:pt>
                <c:pt idx="729" formatCode="0.00%">
                  <c:v>1.2954896471055743E-3</c:v>
                </c:pt>
                <c:pt idx="730" formatCode="0.00%">
                  <c:v>1.8830879534175171E-3</c:v>
                </c:pt>
                <c:pt idx="731" formatCode="0.00%">
                  <c:v>6.8136868366965864E-3</c:v>
                </c:pt>
                <c:pt idx="732" formatCode="0.00%">
                  <c:v>-1.2600451171646765E-2</c:v>
                </c:pt>
                <c:pt idx="733" formatCode="0.00%">
                  <c:v>-5.4352984928099923E-3</c:v>
                </c:pt>
                <c:pt idx="734" formatCode="0.00%">
                  <c:v>1.1285622206213652E-2</c:v>
                </c:pt>
                <c:pt idx="735" formatCode="0.00%">
                  <c:v>8.6942581696938248E-3</c:v>
                </c:pt>
                <c:pt idx="736" formatCode="0.00%">
                  <c:v>-8.0361537199574729E-3</c:v>
                </c:pt>
                <c:pt idx="737" formatCode="0.00%">
                  <c:v>9.6271871454893798E-3</c:v>
                </c:pt>
                <c:pt idx="738" formatCode="0.00%">
                  <c:v>1.2797460983740017E-3</c:v>
                </c:pt>
                <c:pt idx="739" formatCode="0.00%">
                  <c:v>-8.9429387593380483E-3</c:v>
                </c:pt>
                <c:pt idx="740" formatCode="0.00%">
                  <c:v>-1.347677609722886E-2</c:v>
                </c:pt>
                <c:pt idx="741" formatCode="0.00%">
                  <c:v>1.2234658634853179E-2</c:v>
                </c:pt>
                <c:pt idx="742" formatCode="0.00%">
                  <c:v>7.0423353742716799E-3</c:v>
                </c:pt>
                <c:pt idx="743" formatCode="0.00%">
                  <c:v>-2.9136796747760707E-3</c:v>
                </c:pt>
                <c:pt idx="744" formatCode="0.00%">
                  <c:v>3.0271460505364667E-2</c:v>
                </c:pt>
                <c:pt idx="745" formatCode="0.00%">
                  <c:v>6.0122291937669825E-3</c:v>
                </c:pt>
                <c:pt idx="746" formatCode="0.00%">
                  <c:v>-1.4321523856797191E-2</c:v>
                </c:pt>
                <c:pt idx="747" formatCode="0.00%">
                  <c:v>1.4758739986579616E-2</c:v>
                </c:pt>
                <c:pt idx="748" formatCode="0.00%">
                  <c:v>3.0433034916728108E-3</c:v>
                </c:pt>
                <c:pt idx="749" formatCode="0.00%">
                  <c:v>-7.0811455994854722E-3</c:v>
                </c:pt>
                <c:pt idx="750" formatCode="0.00%">
                  <c:v>1.8678060690617393E-2</c:v>
                </c:pt>
                <c:pt idx="751" formatCode="0.00%">
                  <c:v>-1.3329191908569848E-3</c:v>
                </c:pt>
                <c:pt idx="752" formatCode="0.00%">
                  <c:v>6.6734911787480478E-4</c:v>
                </c:pt>
                <c:pt idx="753" formatCode="0.00%">
                  <c:v>1.556762101249487E-2</c:v>
                </c:pt>
                <c:pt idx="754" formatCode="0.00%">
                  <c:v>-7.3367545012776869E-3</c:v>
                </c:pt>
                <c:pt idx="755" formatCode="0.00%">
                  <c:v>6.1771553283274105E-3</c:v>
                </c:pt>
                <c:pt idx="756" formatCode="0.00%">
                  <c:v>-4.6035194726703477E-3</c:v>
                </c:pt>
                <c:pt idx="757" formatCode="0.00%">
                  <c:v>8.810893027031419E-4</c:v>
                </c:pt>
                <c:pt idx="758" formatCode="0.00%">
                  <c:v>1.5402461972144899E-3</c:v>
                </c:pt>
                <c:pt idx="759" formatCode="0.00%">
                  <c:v>1.9767529022600705E-3</c:v>
                </c:pt>
                <c:pt idx="760" formatCode="0.00%">
                  <c:v>-7.6742174047861322E-4</c:v>
                </c:pt>
                <c:pt idx="761" formatCode="0.00%">
                  <c:v>-2.0410258020342686E-2</c:v>
                </c:pt>
                <c:pt idx="762" formatCode="0.00%">
                  <c:v>1.2546674046579831E-2</c:v>
                </c:pt>
                <c:pt idx="763" formatCode="0.00%">
                  <c:v>1.2280417682730027E-2</c:v>
                </c:pt>
                <c:pt idx="764" formatCode="0.00%">
                  <c:v>1.0600426229981474E-2</c:v>
                </c:pt>
                <c:pt idx="765" formatCode="0.00%">
                  <c:v>6.7048280950623429E-3</c:v>
                </c:pt>
                <c:pt idx="766" formatCode="0.00%">
                  <c:v>-9.9902591722188516E-3</c:v>
                </c:pt>
                <c:pt idx="767" formatCode="0.00%">
                  <c:v>-6.510060622849867E-3</c:v>
                </c:pt>
                <c:pt idx="768" formatCode="0.00%">
                  <c:v>0</c:v>
                </c:pt>
                <c:pt idx="769" formatCode="0.00%">
                  <c:v>4.1501356335957862E-3</c:v>
                </c:pt>
                <c:pt idx="770" formatCode="0.00%">
                  <c:v>2.1784041155092915E-4</c:v>
                </c:pt>
                <c:pt idx="771" formatCode="0.00%">
                  <c:v>4.3498760255415991E-3</c:v>
                </c:pt>
                <c:pt idx="772" formatCode="0.00%">
                  <c:v>-1.949264319526911E-3</c:v>
                </c:pt>
                <c:pt idx="773" formatCode="0.00%">
                  <c:v>-3.7975061331932958E-3</c:v>
                </c:pt>
                <c:pt idx="774" formatCode="0.00%">
                  <c:v>3.7029314274621417E-3</c:v>
                </c:pt>
                <c:pt idx="775" formatCode="0.00%">
                  <c:v>-1.0864841373314782E-4</c:v>
                </c:pt>
                <c:pt idx="776" formatCode="0.00%">
                  <c:v>1.2369353997084165E-2</c:v>
                </c:pt>
                <c:pt idx="777" formatCode="0.00%">
                  <c:v>-7.8234838977532251E-3</c:v>
                </c:pt>
                <c:pt idx="778" formatCode="0.00%">
                  <c:v>2.5515959957156387E-2</c:v>
                </c:pt>
                <c:pt idx="779" formatCode="0.00%">
                  <c:v>-2.0146917162321754E-2</c:v>
                </c:pt>
                <c:pt idx="780" formatCode="0.00%">
                  <c:v>-1.6854710197649836E-2</c:v>
                </c:pt>
                <c:pt idx="781" formatCode="0.00%">
                  <c:v>-5.7037240263957401E-4</c:v>
                </c:pt>
                <c:pt idx="782" formatCode="0.00%">
                  <c:v>-2.6307488182700789E-3</c:v>
                </c:pt>
                <c:pt idx="783" formatCode="0.00%">
                  <c:v>-1.3070135940519867E-2</c:v>
                </c:pt>
                <c:pt idx="784" formatCode="0.00%">
                  <c:v>1.3944101278209331E-3</c:v>
                </c:pt>
                <c:pt idx="785" formatCode="0.00%">
                  <c:v>-9.5127581868595934E-3</c:v>
                </c:pt>
                <c:pt idx="786" formatCode="0.00%">
                  <c:v>5.85520815092333E-3</c:v>
                </c:pt>
                <c:pt idx="787" formatCode="0.00%">
                  <c:v>3.7270888248637224E-3</c:v>
                </c:pt>
                <c:pt idx="788" formatCode="0.00%">
                  <c:v>4.5243010174791376E-3</c:v>
                </c:pt>
                <c:pt idx="789" formatCode="0.00%">
                  <c:v>4.7349567239058921E-3</c:v>
                </c:pt>
                <c:pt idx="790" formatCode="0.00%">
                  <c:v>-4.2527544875394785E-3</c:v>
                </c:pt>
                <c:pt idx="791" formatCode="0.00%">
                  <c:v>-1.1428411690208917E-2</c:v>
                </c:pt>
                <c:pt idx="792" formatCode="0.00%">
                  <c:v>-3.0355151585194085E-3</c:v>
                </c:pt>
                <c:pt idx="793" formatCode="0.00%">
                  <c:v>-9.3722792643247121E-4</c:v>
                </c:pt>
                <c:pt idx="794" formatCode="0.00%">
                  <c:v>-7.2690960350162426E-3</c:v>
                </c:pt>
                <c:pt idx="795" formatCode="0.00%">
                  <c:v>1.8776429805049011E-2</c:v>
                </c:pt>
                <c:pt idx="796" formatCode="0.00%">
                  <c:v>-6.1426440830214535E-3</c:v>
                </c:pt>
                <c:pt idx="797" formatCode="0.00%">
                  <c:v>-1.1547043487764697E-2</c:v>
                </c:pt>
                <c:pt idx="798" formatCode="0.00%">
                  <c:v>-8.1412019609450326E-3</c:v>
                </c:pt>
                <c:pt idx="799" formatCode="0.00%">
                  <c:v>-4.5204887488805578E-3</c:v>
                </c:pt>
                <c:pt idx="800" formatCode="0.00%">
                  <c:v>-2.9397701936191734E-2</c:v>
                </c:pt>
                <c:pt idx="801" formatCode="0.00%">
                  <c:v>-1.1204420061395548E-2</c:v>
                </c:pt>
                <c:pt idx="802" formatCode="0.00%">
                  <c:v>-1.8178981552253726E-2</c:v>
                </c:pt>
                <c:pt idx="803" formatCode="0.00%">
                  <c:v>-5.0728885553551484E-3</c:v>
                </c:pt>
                <c:pt idx="804" formatCode="0.00%">
                  <c:v>2.0386963080674114E-3</c:v>
                </c:pt>
                <c:pt idx="805" formatCode="0.00%">
                  <c:v>-1.3356496022651987E-2</c:v>
                </c:pt>
                <c:pt idx="806" formatCode="0.00%">
                  <c:v>9.0275864035049835E-4</c:v>
                </c:pt>
                <c:pt idx="807" formatCode="0.00%">
                  <c:v>1.287135695839936E-3</c:v>
                </c:pt>
                <c:pt idx="808" formatCode="0.00%">
                  <c:v>-3.8605070132535779E-4</c:v>
                </c:pt>
                <c:pt idx="809" formatCode="0.00%">
                  <c:v>9.0113285272908072E-4</c:v>
                </c:pt>
                <c:pt idx="810" formatCode="0.00%">
                  <c:v>3.7160940937552844E-2</c:v>
                </c:pt>
                <c:pt idx="811" formatCode="0.00%">
                  <c:v>-5.7031118444325068E-3</c:v>
                </c:pt>
                <c:pt idx="812" formatCode="0.00%">
                  <c:v>1.2472036381594442E-4</c:v>
                </c:pt>
                <c:pt idx="813" formatCode="0.00%">
                  <c:v>-2.4927835295137646E-3</c:v>
                </c:pt>
                <c:pt idx="814" formatCode="0.00%">
                  <c:v>-1.4247927358862822E-2</c:v>
                </c:pt>
                <c:pt idx="815" formatCode="0.00%">
                  <c:v>6.3385010539691589E-3</c:v>
                </c:pt>
                <c:pt idx="816" formatCode="0.00%">
                  <c:v>3.1506153317566454E-3</c:v>
                </c:pt>
                <c:pt idx="817" formatCode="0.00%">
                  <c:v>-4.1457505726029131E-3</c:v>
                </c:pt>
                <c:pt idx="818" formatCode="0.00%">
                  <c:v>9.0816016232415642E-3</c:v>
                </c:pt>
                <c:pt idx="819" formatCode="0.00%">
                  <c:v>9.8736675878405844E-3</c:v>
                </c:pt>
                <c:pt idx="820" formatCode="0.00%">
                  <c:v>-6.189707363666308E-4</c:v>
                </c:pt>
                <c:pt idx="821" formatCode="0.00%">
                  <c:v>-1.8203794880353841E-2</c:v>
                </c:pt>
                <c:pt idx="822" formatCode="0.00%">
                  <c:v>8.1982344511777328E-3</c:v>
                </c:pt>
                <c:pt idx="823" formatCode="0.00%">
                  <c:v>2.0017388097057109E-2</c:v>
                </c:pt>
                <c:pt idx="824" formatCode="0.00%">
                  <c:v>-2.0483356062484526E-2</c:v>
                </c:pt>
                <c:pt idx="825" formatCode="0.00%">
                  <c:v>4.4201852401200004E-2</c:v>
                </c:pt>
                <c:pt idx="826" formatCode="0.00%">
                  <c:v>-5.7550432385818917E-3</c:v>
                </c:pt>
                <c:pt idx="827" formatCode="0.00%">
                  <c:v>7.2386191762463525E-4</c:v>
                </c:pt>
                <c:pt idx="828" formatCode="0.00%">
                  <c:v>-3.3755788292831879E-3</c:v>
                </c:pt>
                <c:pt idx="829" formatCode="0.00%">
                  <c:v>-1.4390980871022307E-2</c:v>
                </c:pt>
                <c:pt idx="830" formatCode="0.00%">
                  <c:v>-3.9260978927745382E-3</c:v>
                </c:pt>
                <c:pt idx="831" formatCode="0.00%">
                  <c:v>1.4289012362972198E-2</c:v>
                </c:pt>
                <c:pt idx="832" formatCode="0.00%">
                  <c:v>1.4209191730741422E-2</c:v>
                </c:pt>
                <c:pt idx="833" formatCode="0.00%">
                  <c:v>6.4666938161057619E-3</c:v>
                </c:pt>
                <c:pt idx="834" formatCode="0.00%">
                  <c:v>5.1160634872913224E-3</c:v>
                </c:pt>
                <c:pt idx="835" formatCode="0.00%">
                  <c:v>3.9060065756510998E-3</c:v>
                </c:pt>
                <c:pt idx="836" formatCode="0.00%">
                  <c:v>-1.4503009355819052E-2</c:v>
                </c:pt>
                <c:pt idx="837" formatCode="0.00%">
                  <c:v>-3.4693615316588877E-3</c:v>
                </c:pt>
                <c:pt idx="838" formatCode="0.00%">
                  <c:v>-1.0085304126656647E-2</c:v>
                </c:pt>
                <c:pt idx="839" formatCode="0.00%">
                  <c:v>-1.3826279508705519E-2</c:v>
                </c:pt>
                <c:pt idx="840" formatCode="0.00%">
                  <c:v>6.0252742969542084E-3</c:v>
                </c:pt>
                <c:pt idx="841" formatCode="0.00%">
                  <c:v>-4.7676663663277496E-3</c:v>
                </c:pt>
                <c:pt idx="842" formatCode="0.00%">
                  <c:v>4.1761726651456943E-3</c:v>
                </c:pt>
                <c:pt idx="843" formatCode="0.00%">
                  <c:v>1.4435392987088402E-2</c:v>
                </c:pt>
                <c:pt idx="844" formatCode="0.00%">
                  <c:v>-7.7180615845197087E-3</c:v>
                </c:pt>
                <c:pt idx="845" formatCode="0.00%">
                  <c:v>-1.4704038364591443E-2</c:v>
                </c:pt>
                <c:pt idx="846" formatCode="0.00%">
                  <c:v>2.5907004890513008E-3</c:v>
                </c:pt>
                <c:pt idx="847" formatCode="0.00%">
                  <c:v>2.3372626632489624E-2</c:v>
                </c:pt>
                <c:pt idx="848" formatCode="0.00%">
                  <c:v>1.4424719846298339E-2</c:v>
                </c:pt>
                <c:pt idx="849" formatCode="0.00%">
                  <c:v>-1.896446533308227E-3</c:v>
                </c:pt>
                <c:pt idx="850" formatCode="0.00%">
                  <c:v>4.3938653389652416E-3</c:v>
                </c:pt>
                <c:pt idx="851" formatCode="0.00%">
                  <c:v>-1.4067311019124062E-2</c:v>
                </c:pt>
                <c:pt idx="852" formatCode="0.00%">
                  <c:v>-7.4325509883347296E-3</c:v>
                </c:pt>
                <c:pt idx="853" formatCode="0.00%">
                  <c:v>-1.0991945852934504E-2</c:v>
                </c:pt>
                <c:pt idx="854" formatCode="0.00%">
                  <c:v>-7.6935936013169393E-3</c:v>
                </c:pt>
                <c:pt idx="855" formatCode="0.00%">
                  <c:v>-6.4003462588620996E-3</c:v>
                </c:pt>
                <c:pt idx="856" formatCode="0.00%">
                  <c:v>4.2113472920346506E-3</c:v>
                </c:pt>
                <c:pt idx="857" formatCode="0.00%">
                  <c:v>3.7014573351834557E-4</c:v>
                </c:pt>
                <c:pt idx="858" formatCode="0.00%">
                  <c:v>-4.1921345222083461E-3</c:v>
                </c:pt>
                <c:pt idx="859" formatCode="0.00%">
                  <c:v>6.9346030040822182E-3</c:v>
                </c:pt>
                <c:pt idx="860" formatCode="0.00%">
                  <c:v>1.414140367868133E-2</c:v>
                </c:pt>
                <c:pt idx="861" formatCode="0.00%">
                  <c:v>5.5779405155860218E-3</c:v>
                </c:pt>
                <c:pt idx="862" formatCode="0.00%">
                  <c:v>-4.7026978300808153E-3</c:v>
                </c:pt>
                <c:pt idx="863" formatCode="0.00%">
                  <c:v>1.5741221462659549E-3</c:v>
                </c:pt>
                <c:pt idx="864" formatCode="0.00%">
                  <c:v>1.0523929426119238E-2</c:v>
                </c:pt>
                <c:pt idx="865" formatCode="0.00%">
                  <c:v>2.1307595163253978E-2</c:v>
                </c:pt>
                <c:pt idx="866" formatCode="0.00%">
                  <c:v>5.2743813646753956E-3</c:v>
                </c:pt>
                <c:pt idx="867" formatCode="0.00%">
                  <c:v>-2.6466782714588466E-2</c:v>
                </c:pt>
                <c:pt idx="868" formatCode="0.00%">
                  <c:v>-5.3892208018198162E-2</c:v>
                </c:pt>
                <c:pt idx="869" formatCode="0.00%">
                  <c:v>3.7984451697781196E-4</c:v>
                </c:pt>
                <c:pt idx="870" formatCode="0.00%">
                  <c:v>-3.7970028990463867E-4</c:v>
                </c:pt>
                <c:pt idx="871" formatCode="0.00%">
                  <c:v>-1.6329315866705274E-2</c:v>
                </c:pt>
                <c:pt idx="872" formatCode="0.00%">
                  <c:v>5.5334629533030366E-3</c:v>
                </c:pt>
                <c:pt idx="873" formatCode="0.00%">
                  <c:v>7.1671209840744599E-3</c:v>
                </c:pt>
                <c:pt idx="874" formatCode="0.00%">
                  <c:v>-5.5909495918166074E-3</c:v>
                </c:pt>
                <c:pt idx="875" formatCode="0.00%">
                  <c:v>-7.4117525182333388E-3</c:v>
                </c:pt>
                <c:pt idx="876" formatCode="0.00%">
                  <c:v>-1.0427368963227046E-2</c:v>
                </c:pt>
                <c:pt idx="877" formatCode="0.00%">
                  <c:v>-6.2431770895398087E-3</c:v>
                </c:pt>
                <c:pt idx="878" formatCode="0.00%">
                  <c:v>-1.3615081066105872E-2</c:v>
                </c:pt>
                <c:pt idx="879" formatCode="0.00%">
                  <c:v>-1.393436094354561E-2</c:v>
                </c:pt>
                <c:pt idx="880" formatCode="0.00%">
                  <c:v>2.5564393504602378E-3</c:v>
                </c:pt>
                <c:pt idx="881" formatCode="0.00%">
                  <c:v>9.6653865235847292E-3</c:v>
                </c:pt>
                <c:pt idx="882" formatCode="0.00%">
                  <c:v>7.1803458157582156E-3</c:v>
                </c:pt>
                <c:pt idx="883" formatCode="0.00%">
                  <c:v>-6.7330145668854646E-3</c:v>
                </c:pt>
                <c:pt idx="884" formatCode="0.00%">
                  <c:v>-1.4609653566490799E-3</c:v>
                </c:pt>
                <c:pt idx="885" formatCode="0.00%">
                  <c:v>-6.5222997062582833E-3</c:v>
                </c:pt>
                <c:pt idx="886" formatCode="0.00%">
                  <c:v>-2.6802163357774189E-3</c:v>
                </c:pt>
                <c:pt idx="887" formatCode="0.00%">
                  <c:v>-1.2626626949439612E-2</c:v>
                </c:pt>
                <c:pt idx="888" formatCode="0.00%">
                  <c:v>-1.1020368988254758E-2</c:v>
                </c:pt>
                <c:pt idx="889" formatCode="0.00%">
                  <c:v>2.4899402935782966E-2</c:v>
                </c:pt>
                <c:pt idx="890" formatCode="0.00%">
                  <c:v>6.9802478348370833E-3</c:v>
                </c:pt>
                <c:pt idx="891" formatCode="0.00%">
                  <c:v>1.8395608744896652E-2</c:v>
                </c:pt>
                <c:pt idx="892" formatCode="0.00%">
                  <c:v>-7.855416240590829E-4</c:v>
                </c:pt>
                <c:pt idx="893" formatCode="0.00%">
                  <c:v>-1.4412918388401197E-3</c:v>
                </c:pt>
                <c:pt idx="894" formatCode="0.00%">
                  <c:v>7.3466952302418953E-3</c:v>
                </c:pt>
                <c:pt idx="895" formatCode="0.00%">
                  <c:v>1.2370461170573055E-2</c:v>
                </c:pt>
                <c:pt idx="896" formatCode="0.00%">
                  <c:v>-6.5593087195601196E-3</c:v>
                </c:pt>
                <c:pt idx="897" formatCode="0.00%">
                  <c:v>-4.0150130130047756E-3</c:v>
                </c:pt>
                <c:pt idx="898" formatCode="0.00%">
                  <c:v>-3.4580700620900462E-2</c:v>
                </c:pt>
                <c:pt idx="899" formatCode="0.00%">
                  <c:v>-5.3864444220736996E-3</c:v>
                </c:pt>
                <c:pt idx="900" formatCode="0.00%">
                  <c:v>-6.7698755506138131E-3</c:v>
                </c:pt>
                <c:pt idx="901" formatCode="0.00%">
                  <c:v>-1.1314103806148834E-2</c:v>
                </c:pt>
                <c:pt idx="902" formatCode="0.00%">
                  <c:v>1.8889234065656346E-2</c:v>
                </c:pt>
                <c:pt idx="903" formatCode="0.00%">
                  <c:v>1.0283955718295434E-2</c:v>
                </c:pt>
                <c:pt idx="904" formatCode="0.00%">
                  <c:v>-6.1614355340944282E-3</c:v>
                </c:pt>
                <c:pt idx="905" formatCode="0.00%">
                  <c:v>-6.1996341804323452E-3</c:v>
                </c:pt>
                <c:pt idx="906" formatCode="0.00%">
                  <c:v>5.9670164917542401E-3</c:v>
                </c:pt>
                <c:pt idx="907" formatCode="0.00%">
                  <c:v>-6.6058316974887399E-3</c:v>
                </c:pt>
                <c:pt idx="908" formatCode="0.00%">
                  <c:v>8.5500982318271745E-3</c:v>
                </c:pt>
                <c:pt idx="909" formatCode="0.00%">
                  <c:v>-9.4197283026778988E-3</c:v>
                </c:pt>
                <c:pt idx="910" formatCode="0.00%">
                  <c:v>-1.7648489009024493E-3</c:v>
                </c:pt>
                <c:pt idx="911" formatCode="0.00%">
                  <c:v>1.87771499306566E-2</c:v>
                </c:pt>
                <c:pt idx="912" formatCode="0.00%">
                  <c:v>-1.335570299909139E-2</c:v>
                </c:pt>
                <c:pt idx="913" formatCode="0.00%">
                  <c:v>-1.7602998923865742E-3</c:v>
                </c:pt>
                <c:pt idx="914" formatCode="0.00%">
                  <c:v>-1.2069679445991244E-2</c:v>
                </c:pt>
                <c:pt idx="915" formatCode="0.00%">
                  <c:v>-8.78454452035482E-3</c:v>
                </c:pt>
                <c:pt idx="916" formatCode="0.00%">
                  <c:v>4.7776454137316238E-2</c:v>
                </c:pt>
                <c:pt idx="917" formatCode="0.00%">
                  <c:v>-1.6256949421432632E-2</c:v>
                </c:pt>
                <c:pt idx="918" formatCode="0.00%">
                  <c:v>-3.6270888650917765E-3</c:v>
                </c:pt>
                <c:pt idx="919" formatCode="0.00%">
                  <c:v>-2.8182451915909845E-2</c:v>
                </c:pt>
                <c:pt idx="920" formatCode="0.00%">
                  <c:v>-4.9949670484111808E-3</c:v>
                </c:pt>
                <c:pt idx="921" formatCode="0.00%">
                  <c:v>-2.2451436709882922E-2</c:v>
                </c:pt>
                <c:pt idx="922" formatCode="0.00%">
                  <c:v>1.825981294093082E-2</c:v>
                </c:pt>
                <c:pt idx="923" formatCode="0.00%">
                  <c:v>1.9472339571876995E-2</c:v>
                </c:pt>
                <c:pt idx="924" formatCode="0.00%">
                  <c:v>1.9376766111494526E-2</c:v>
                </c:pt>
                <c:pt idx="925" formatCode="0.00%">
                  <c:v>1.213576729985455E-3</c:v>
                </c:pt>
                <c:pt idx="926" formatCode="0.00%">
                  <c:v>-3.6363172399714871E-3</c:v>
                </c:pt>
                <c:pt idx="927" formatCode="0.00%">
                  <c:v>-7.161160981703607E-3</c:v>
                </c:pt>
                <c:pt idx="928" formatCode="0.00%">
                  <c:v>-2.7228978512028323E-4</c:v>
                </c:pt>
                <c:pt idx="929" formatCode="0.00%">
                  <c:v>-2.1919563758966532E-2</c:v>
                </c:pt>
                <c:pt idx="930" formatCode="0.00%">
                  <c:v>1.2516396626141013E-3</c:v>
                </c:pt>
                <c:pt idx="931" formatCode="0.00%">
                  <c:v>-2.8776609837534273E-2</c:v>
                </c:pt>
                <c:pt idx="932" formatCode="0.00%">
                  <c:v>1.202260738507932E-2</c:v>
                </c:pt>
                <c:pt idx="933" formatCode="0.00%">
                  <c:v>-1.3577531322740755E-2</c:v>
                </c:pt>
                <c:pt idx="934" formatCode="0.00%">
                  <c:v>-9.8949211908931911E-3</c:v>
                </c:pt>
                <c:pt idx="935" formatCode="0.00%">
                  <c:v>3.8523587768333867E-2</c:v>
                </c:pt>
                <c:pt idx="936" formatCode="0.00%">
                  <c:v>5.7174739747749559E-3</c:v>
                </c:pt>
                <c:pt idx="937" formatCode="0.00%">
                  <c:v>1.2482407834573106E-3</c:v>
                </c:pt>
                <c:pt idx="938" formatCode="0.00%">
                  <c:v>1.0247601772479298E-2</c:v>
                </c:pt>
                <c:pt idx="939" formatCode="0.00%">
                  <c:v>-5.7574038712731035E-3</c:v>
                </c:pt>
                <c:pt idx="940" formatCode="0.00%">
                  <c:v>-9.6507553080605879E-3</c:v>
                </c:pt>
                <c:pt idx="941" formatCode="0.00%">
                  <c:v>-3.3420794183610658E-3</c:v>
                </c:pt>
                <c:pt idx="942" formatCode="0.00%">
                  <c:v>4.1916079596449052E-4</c:v>
                </c:pt>
                <c:pt idx="943" formatCode="0.00%">
                  <c:v>-1.2569555214159145E-3</c:v>
                </c:pt>
                <c:pt idx="944" formatCode="0.00%">
                  <c:v>-3.7741403674048657E-3</c:v>
                </c:pt>
                <c:pt idx="945" formatCode="0.00%">
                  <c:v>2.9189002299068179E-2</c:v>
                </c:pt>
                <c:pt idx="946" formatCode="0.00%">
                  <c:v>-4.2265390473922304E-3</c:v>
                </c:pt>
                <c:pt idx="947" formatCode="0.00%">
                  <c:v>-4.1075133324778301E-3</c:v>
                </c:pt>
                <c:pt idx="948" formatCode="0.00%">
                  <c:v>-6.8750560977940411E-3</c:v>
                </c:pt>
                <c:pt idx="949" formatCode="0.00%">
                  <c:v>1.2321995775565808E-2</c:v>
                </c:pt>
                <c:pt idx="950" formatCode="0.00%">
                  <c:v>1.6821654748568005E-2</c:v>
                </c:pt>
                <c:pt idx="951" formatCode="0.00%">
                  <c:v>-4.9777382516880131E-3</c:v>
                </c:pt>
                <c:pt idx="952" formatCode="0.00%">
                  <c:v>-1.7562611278498785E-3</c:v>
                </c:pt>
                <c:pt idx="953" formatCode="0.00%">
                  <c:v>-7.041681220995244E-3</c:v>
                </c:pt>
                <c:pt idx="954" formatCode="0.00%">
                  <c:v>1.7732634940326175E-3</c:v>
                </c:pt>
                <c:pt idx="955" formatCode="0.00%">
                  <c:v>9.2562466765373497E-3</c:v>
                </c:pt>
                <c:pt idx="956" formatCode="0.00%">
                  <c:v>-1.2139476162005391E-2</c:v>
                </c:pt>
                <c:pt idx="957" formatCode="0.00%">
                  <c:v>5.0517466191106752E-3</c:v>
                </c:pt>
                <c:pt idx="958" formatCode="0.00%">
                  <c:v>5.4354433819892023E-4</c:v>
                </c:pt>
                <c:pt idx="959" formatCode="0.00%">
                  <c:v>-3.2993802671927641E-2</c:v>
                </c:pt>
                <c:pt idx="960" formatCode="0.00%">
                  <c:v>-2.3729480083262255E-2</c:v>
                </c:pt>
                <c:pt idx="961" formatCode="0.00%">
                  <c:v>-1.7248037070408673E-3</c:v>
                </c:pt>
                <c:pt idx="962" formatCode="0.00%">
                  <c:v>7.2023858282288522E-3</c:v>
                </c:pt>
                <c:pt idx="963" formatCode="0.00%">
                  <c:v>6.8662327139314971E-3</c:v>
                </c:pt>
                <c:pt idx="964" formatCode="0.00%">
                  <c:v>-1.4774139795642127E-2</c:v>
                </c:pt>
                <c:pt idx="965" formatCode="0.00%">
                  <c:v>2.0475027935675127E-2</c:v>
                </c:pt>
                <c:pt idx="966" formatCode="0.00%">
                  <c:v>-2.5426174826153058E-3</c:v>
                </c:pt>
                <c:pt idx="967" formatCode="0.00%">
                  <c:v>6.3749845249263526E-3</c:v>
                </c:pt>
                <c:pt idx="968" formatCode="0.00%">
                  <c:v>2.0691944799742679E-2</c:v>
                </c:pt>
                <c:pt idx="969" formatCode="0.00%">
                  <c:v>8.4133428589683312E-3</c:v>
                </c:pt>
                <c:pt idx="970" formatCode="0.00%">
                  <c:v>1.36796541783335E-4</c:v>
                </c:pt>
                <c:pt idx="971" formatCode="0.00%">
                  <c:v>7.7934568365161105E-3</c:v>
                </c:pt>
                <c:pt idx="972" formatCode="0.00%">
                  <c:v>4.0701744360471803E-3</c:v>
                </c:pt>
                <c:pt idx="973" formatCode="0.00%">
                  <c:v>3.2440784896254904E-3</c:v>
                </c:pt>
                <c:pt idx="974" formatCode="0.00%">
                  <c:v>9.4312997181966729E-4</c:v>
                </c:pt>
                <c:pt idx="975" formatCode="0.00%">
                  <c:v>5.9212427950419144E-3</c:v>
                </c:pt>
                <c:pt idx="976" formatCode="0.00%">
                  <c:v>-1.0705084774410567E-3</c:v>
                </c:pt>
                <c:pt idx="977" formatCode="0.00%">
                  <c:v>5.2229114347073224E-3</c:v>
                </c:pt>
                <c:pt idx="978" formatCode="0.00%">
                  <c:v>-7.0614276876980187E-3</c:v>
                </c:pt>
                <c:pt idx="979" formatCode="0.00%">
                  <c:v>-1.9320395618864561E-2</c:v>
                </c:pt>
                <c:pt idx="980" formatCode="0.00%">
                  <c:v>-1.2724420428795402E-2</c:v>
                </c:pt>
                <c:pt idx="981" formatCode="0.00%">
                  <c:v>1.4134507634122384E-2</c:v>
                </c:pt>
                <c:pt idx="982" formatCode="0.00%">
                  <c:v>-1.0920376213435778E-3</c:v>
                </c:pt>
                <c:pt idx="983" formatCode="0.00%">
                  <c:v>7.24932015117985E-3</c:v>
                </c:pt>
                <c:pt idx="984" formatCode="0.00%">
                  <c:v>2.0377374679145799E-3</c:v>
                </c:pt>
                <c:pt idx="985" formatCode="0.00%">
                  <c:v>4.2013328956946872E-3</c:v>
                </c:pt>
                <c:pt idx="986" formatCode="0.00%">
                  <c:v>1.0800455892927552E-3</c:v>
                </c:pt>
                <c:pt idx="987" formatCode="0.00%">
                  <c:v>2.089762845064258E-2</c:v>
                </c:pt>
                <c:pt idx="988" formatCode="0.00%">
                  <c:v>-4.9392690032051489E-2</c:v>
                </c:pt>
                <c:pt idx="989" formatCode="0.00%">
                  <c:v>-1.1531023910454907E-2</c:v>
                </c:pt>
                <c:pt idx="990" formatCode="0.00%">
                  <c:v>-2.178465144705688E-2</c:v>
                </c:pt>
                <c:pt idx="991" formatCode="0.00%">
                  <c:v>-9.7696019847812732E-3</c:v>
                </c:pt>
                <c:pt idx="992" formatCode="0.00%">
                  <c:v>-1.4655377865230967E-2</c:v>
                </c:pt>
                <c:pt idx="993" formatCode="0.00%">
                  <c:v>4.711781313810226E-3</c:v>
                </c:pt>
                <c:pt idx="994" formatCode="0.00%">
                  <c:v>-4.9828862778503735E-3</c:v>
                </c:pt>
                <c:pt idx="995" formatCode="0.00%">
                  <c:v>1.2667709901998947E-2</c:v>
                </c:pt>
                <c:pt idx="996" formatCode="0.00%">
                  <c:v>1.3818674124023378E-2</c:v>
                </c:pt>
                <c:pt idx="997" formatCode="0.00%">
                  <c:v>2.2237831958669574E-2</c:v>
                </c:pt>
                <c:pt idx="998" formatCode="0.00%">
                  <c:v>1.8667033150534751E-2</c:v>
                </c:pt>
                <c:pt idx="999" formatCode="0.00%">
                  <c:v>1.0470991523690243E-2</c:v>
                </c:pt>
                <c:pt idx="1000" formatCode="0.00%">
                  <c:v>6.1359469730140059E-3</c:v>
                </c:pt>
                <c:pt idx="1001" formatCode="0.00%">
                  <c:v>-2.9821995505295851E-3</c:v>
                </c:pt>
                <c:pt idx="1002" formatCode="0.00%">
                  <c:v>-5.0290882809650439E-3</c:v>
                </c:pt>
                <c:pt idx="1003" formatCode="0.00%">
                  <c:v>-1.366471956397719E-4</c:v>
                </c:pt>
                <c:pt idx="1004" formatCode="0.00%">
                  <c:v>4.3733078607330889E-3</c:v>
                </c:pt>
                <c:pt idx="1005" formatCode="0.00%">
                  <c:v>2.4213439210732046E-2</c:v>
                </c:pt>
                <c:pt idx="1006" formatCode="0.00%">
                  <c:v>4.7813433910759429E-3</c:v>
                </c:pt>
                <c:pt idx="1007" formatCode="0.00%">
                  <c:v>9.9152389038121846E-3</c:v>
                </c:pt>
                <c:pt idx="1008" formatCode="0.00%">
                  <c:v>1.1124371911236386E-2</c:v>
                </c:pt>
                <c:pt idx="1009" formatCode="0.00%">
                  <c:v>6.4727962643420511E-3</c:v>
                </c:pt>
                <c:pt idx="1010" formatCode="0.00%">
                  <c:v>-3.2149072023943681E-3</c:v>
                </c:pt>
                <c:pt idx="1011" formatCode="0.00%">
                  <c:v>-1.3291017999866872E-2</c:v>
                </c:pt>
                <c:pt idx="1012" formatCode="0.00%">
                  <c:v>-9.0227158195621548E-3</c:v>
                </c:pt>
                <c:pt idx="1013" formatCode="0.00%">
                  <c:v>5.5423946646289135E-3</c:v>
                </c:pt>
                <c:pt idx="1014" formatCode="0.00%">
                  <c:v>-4.0679052774991176E-3</c:v>
                </c:pt>
                <c:pt idx="1015" formatCode="0.00%">
                  <c:v>1.3180348793651042E-4</c:v>
                </c:pt>
                <c:pt idx="1016" formatCode="0.00%">
                  <c:v>-1.3178611806649032E-3</c:v>
                </c:pt>
                <c:pt idx="1017" formatCode="0.00%">
                  <c:v>-1.7154802997576546E-3</c:v>
                </c:pt>
                <c:pt idx="1018" formatCode="0.00%">
                  <c:v>-2.206962765069298E-2</c:v>
                </c:pt>
                <c:pt idx="1019" formatCode="0.00%">
                  <c:v>-2.3242114968434202E-2</c:v>
                </c:pt>
                <c:pt idx="1020" formatCode="0.00%">
                  <c:v>-1.2451856124833127E-2</c:v>
                </c:pt>
                <c:pt idx="1021" formatCode="0.00%">
                  <c:v>-2.9139918812395194E-2</c:v>
                </c:pt>
                <c:pt idx="1022" formatCode="0.00%">
                  <c:v>-6.2049800890636719E-3</c:v>
                </c:pt>
                <c:pt idx="1023" formatCode="0.00%">
                  <c:v>-1.1761252535938849E-2</c:v>
                </c:pt>
                <c:pt idx="1024" formatCode="0.00%">
                  <c:v>-2.6454044220024509E-3</c:v>
                </c:pt>
                <c:pt idx="1025" formatCode="0.00%">
                  <c:v>3.1231871244342457E-2</c:v>
                </c:pt>
                <c:pt idx="1026" formatCode="0.00%">
                  <c:v>-2.8563735938113011E-3</c:v>
                </c:pt>
                <c:pt idx="1027" formatCode="0.00%">
                  <c:v>-2.0062450032433121E-3</c:v>
                </c:pt>
                <c:pt idx="1028" formatCode="0.00%">
                  <c:v>-2.0405078597339643E-2</c:v>
                </c:pt>
                <c:pt idx="1029" formatCode="0.00%">
                  <c:v>-2.7773491745102241E-3</c:v>
                </c:pt>
                <c:pt idx="1030" formatCode="0.00%">
                  <c:v>-6.1890762803650246E-3</c:v>
                </c:pt>
                <c:pt idx="1031" formatCode="0.00%">
                  <c:v>-1.3078000934143019E-2</c:v>
                </c:pt>
                <c:pt idx="1032" formatCode="0.00%">
                  <c:v>1.262028711153107E-3</c:v>
                </c:pt>
                <c:pt idx="1033" formatCode="0.00%">
                  <c:v>4.5690877579958045E-3</c:v>
                </c:pt>
                <c:pt idx="1034" formatCode="0.00%">
                  <c:v>1.2547051442912682E-3</c:v>
                </c:pt>
                <c:pt idx="1035" formatCode="0.00%">
                  <c:v>-1.0808270676691767E-2</c:v>
                </c:pt>
                <c:pt idx="1036" formatCode="0.00%">
                  <c:v>-1.5835312747426444E-3</c:v>
                </c:pt>
                <c:pt idx="1037" formatCode="0.00%">
                  <c:v>-1.6336241078509062E-2</c:v>
                </c:pt>
                <c:pt idx="1038" formatCode="0.00%">
                  <c:v>-6.1270557884554044E-3</c:v>
                </c:pt>
                <c:pt idx="1039" formatCode="0.00%">
                  <c:v>2.9039584685269348E-2</c:v>
                </c:pt>
                <c:pt idx="1040" formatCode="0.00%">
                  <c:v>-6.4638183824687889E-3</c:v>
                </c:pt>
                <c:pt idx="1041" formatCode="0.00%">
                  <c:v>-1.0790225325293501E-2</c:v>
                </c:pt>
                <c:pt idx="1042" formatCode="0.00%">
                  <c:v>-3.2082130253452412E-4</c:v>
                </c:pt>
                <c:pt idx="1043" formatCode="0.00%">
                  <c:v>1.0590500641848521E-2</c:v>
                </c:pt>
                <c:pt idx="1044" formatCode="0.00%">
                  <c:v>-5.398539218799514E-3</c:v>
                </c:pt>
                <c:pt idx="1045" formatCode="0.00%">
                  <c:v>2.234993614304015E-3</c:v>
                </c:pt>
                <c:pt idx="1046" formatCode="0.00%">
                  <c:v>-5.0971647021343935E-3</c:v>
                </c:pt>
                <c:pt idx="1047" formatCode="0.00%">
                  <c:v>-5.7636887608069065E-3</c:v>
                </c:pt>
                <c:pt idx="1048" formatCode="0.00%">
                  <c:v>2.4315619967793856E-2</c:v>
                </c:pt>
                <c:pt idx="1049" formatCode="0.00%">
                  <c:v>9.2752711837762458E-3</c:v>
                </c:pt>
                <c:pt idx="1050" formatCode="0.00%">
                  <c:v>5.6074766355140859E-3</c:v>
                </c:pt>
                <c:pt idx="1051" formatCode="0.00%">
                  <c:v>-1.8587360594796154E-3</c:v>
                </c:pt>
                <c:pt idx="1052" formatCode="0.00%">
                  <c:v>-1.2414649286157653E-2</c:v>
                </c:pt>
                <c:pt idx="1053" formatCode="0.00%">
                  <c:v>-7.6995600251414942E-3</c:v>
                </c:pt>
                <c:pt idx="1054" formatCode="0.00%">
                  <c:v>2.2486144101345973E-2</c:v>
                </c:pt>
                <c:pt idx="1055" formatCode="0.00%">
                  <c:v>4.3363791234318771E-3</c:v>
                </c:pt>
                <c:pt idx="1056" formatCode="0.00%">
                  <c:v>3.7008481110256675E-3</c:v>
                </c:pt>
                <c:pt idx="1057" formatCode="0.00%">
                  <c:v>1.5363343063445889E-4</c:v>
                </c:pt>
                <c:pt idx="1058" formatCode="0.00%">
                  <c:v>3.5330261136712338E-3</c:v>
                </c:pt>
                <c:pt idx="1059" formatCode="0.00%">
                  <c:v>1.9592836369202615E-2</c:v>
                </c:pt>
                <c:pt idx="1060" formatCode="0.00%">
                  <c:v>7.5063804233599374E-3</c:v>
                </c:pt>
                <c:pt idx="1061" formatCode="0.00%">
                  <c:v>-8.9405453732682716E-4</c:v>
                </c:pt>
                <c:pt idx="1062" formatCode="0.00%">
                  <c:v>-5.2199850857568286E-3</c:v>
                </c:pt>
                <c:pt idx="1063" formatCode="0.00%">
                  <c:v>-7.9460269865068156E-3</c:v>
                </c:pt>
                <c:pt idx="1064" formatCode="0.00%">
                  <c:v>-7.8585461689586467E-3</c:v>
                </c:pt>
                <c:pt idx="1065" formatCode="0.00%">
                  <c:v>-6.2452399086063703E-3</c:v>
                </c:pt>
                <c:pt idx="1066" formatCode="0.00%">
                  <c:v>9.9632127529123427E-3</c:v>
                </c:pt>
                <c:pt idx="1067" formatCode="0.00%">
                  <c:v>1.1686143572620988E-2</c:v>
                </c:pt>
                <c:pt idx="1068" formatCode="0.00%">
                  <c:v>6.9006900690069539E-3</c:v>
                </c:pt>
                <c:pt idx="1069" formatCode="0.00%">
                  <c:v>-1.1471990464839266E-2</c:v>
                </c:pt>
                <c:pt idx="1070" formatCode="0.00%">
                  <c:v>-3.0143180105499656E-3</c:v>
                </c:pt>
                <c:pt idx="1071" formatCode="0.00%">
                  <c:v>6.3492063492061046E-3</c:v>
                </c:pt>
                <c:pt idx="1072" formatCode="0.00%">
                  <c:v>3.0043563166592957E-3</c:v>
                </c:pt>
                <c:pt idx="1073" formatCode="0.00%">
                  <c:v>3.8490339973041854E-2</c:v>
                </c:pt>
                <c:pt idx="1074" formatCode="0.00%">
                  <c:v>9.6625324488031072E-3</c:v>
                </c:pt>
                <c:pt idx="1075" formatCode="0.00%">
                  <c:v>-1.5140694186544845E-2</c:v>
                </c:pt>
                <c:pt idx="1076" formatCode="0.00%">
                  <c:v>-4.0609137055838129E-3</c:v>
                </c:pt>
                <c:pt idx="1077" formatCode="0.00%">
                  <c:v>-5.5337119557302694E-3</c:v>
                </c:pt>
                <c:pt idx="1078" formatCode="0.00%">
                  <c:v>-1.7279250256260203E-2</c:v>
                </c:pt>
                <c:pt idx="1079" formatCode="0.00%">
                  <c:v>-4.1722545075250084E-3</c:v>
                </c:pt>
                <c:pt idx="1080" formatCode="0.00%">
                  <c:v>9.8758042795150658E-3</c:v>
                </c:pt>
                <c:pt idx="1081" formatCode="0.00%">
                  <c:v>-4.2080308193806371E-2</c:v>
                </c:pt>
                <c:pt idx="1082" formatCode="0.00%">
                  <c:v>-2.0262954369682951E-2</c:v>
                </c:pt>
                <c:pt idx="1083" formatCode="0.00%">
                  <c:v>-1.7050836754025966E-2</c:v>
                </c:pt>
                <c:pt idx="1084" formatCode="0.00%">
                  <c:v>-2.4092515258592462E-3</c:v>
                </c:pt>
                <c:pt idx="1085" formatCode="0.00%">
                  <c:v>6.7621961036870015E-3</c:v>
                </c:pt>
                <c:pt idx="1086" formatCode="0.00%">
                  <c:v>-2.3988485526947101E-2</c:v>
                </c:pt>
                <c:pt idx="1087" formatCode="0.00%">
                  <c:v>-3.2770768474521539E-3</c:v>
                </c:pt>
                <c:pt idx="1088" formatCode="0.00%">
                  <c:v>3.4522439585731313E-3</c:v>
                </c:pt>
                <c:pt idx="1089" formatCode="0.00%">
                  <c:v>-2.3591087811271283E-2</c:v>
                </c:pt>
                <c:pt idx="1090" formatCode="0.00%">
                  <c:v>-1.3087248322147693E-2</c:v>
                </c:pt>
                <c:pt idx="1091" formatCode="0.00%">
                  <c:v>1.2580754845290754E-2</c:v>
                </c:pt>
                <c:pt idx="1092" formatCode="0.00%">
                  <c:v>1.3431833445265218E-2</c:v>
                </c:pt>
                <c:pt idx="1093" formatCode="0.00%">
                  <c:v>-1.0271703114645425E-2</c:v>
                </c:pt>
                <c:pt idx="1094" formatCode="0.00%">
                  <c:v>1.422832273183805E-2</c:v>
                </c:pt>
                <c:pt idx="1095" formatCode="0.00%">
                  <c:v>3.300874731804182E-4</c:v>
                </c:pt>
                <c:pt idx="1096" formatCode="0.00%">
                  <c:v>-3.1512951658142163E-2</c:v>
                </c:pt>
                <c:pt idx="1097" formatCode="0.00%">
                  <c:v>1.4821124361158455E-2</c:v>
                </c:pt>
                <c:pt idx="1098" formatCode="0.00%">
                  <c:v>-1.3429578646969587E-3</c:v>
                </c:pt>
                <c:pt idx="1099" formatCode="0.00%">
                  <c:v>3.8661959993275818E-3</c:v>
                </c:pt>
                <c:pt idx="1100" formatCode="0.00%">
                  <c:v>7.5351640991292435E-3</c:v>
                </c:pt>
                <c:pt idx="1101" formatCode="0.00%">
                  <c:v>1.063652983214225E-2</c:v>
                </c:pt>
                <c:pt idx="1102" formatCode="0.00%">
                  <c:v>-4.6045058378556547E-3</c:v>
                </c:pt>
                <c:pt idx="1103" formatCode="0.00%">
                  <c:v>-2.1476953576738955E-3</c:v>
                </c:pt>
                <c:pt idx="1104" formatCode="0.00%">
                  <c:v>1.1423841059602813E-2</c:v>
                </c:pt>
                <c:pt idx="1105" formatCode="0.00%">
                  <c:v>2.0134228187919323E-2</c:v>
                </c:pt>
                <c:pt idx="1106" formatCode="0.00%">
                  <c:v>0</c:v>
                </c:pt>
                <c:pt idx="1107" formatCode="0.00%">
                  <c:v>1.4441591784338792E-2</c:v>
                </c:pt>
                <c:pt idx="1108" formatCode="0.00%">
                  <c:v>8.6997785510913861E-3</c:v>
                </c:pt>
                <c:pt idx="1109" formatCode="0.00%">
                  <c:v>6.2725419476250543E-4</c:v>
                </c:pt>
                <c:pt idx="1110" formatCode="0.00%">
                  <c:v>1.3007365616674482E-2</c:v>
                </c:pt>
                <c:pt idx="1111" formatCode="0.00%">
                  <c:v>6.4975247524752255E-3</c:v>
                </c:pt>
                <c:pt idx="1112" formatCode="0.00%">
                  <c:v>6.148170919151319E-4</c:v>
                </c:pt>
                <c:pt idx="1113" formatCode="0.00%">
                  <c:v>-8.7557603686635455E-3</c:v>
                </c:pt>
                <c:pt idx="1114" formatCode="0.00%">
                  <c:v>3.099333643266089E-4</c:v>
                </c:pt>
                <c:pt idx="1115" formatCode="0.00%">
                  <c:v>6.8164213787760275E-3</c:v>
                </c:pt>
                <c:pt idx="1116" formatCode="0.00%">
                  <c:v>2.4619172180337934E-3</c:v>
                </c:pt>
                <c:pt idx="1117" formatCode="0.00%">
                  <c:v>-1.765157329240219E-2</c:v>
                </c:pt>
                <c:pt idx="1118" formatCode="0.00%">
                  <c:v>-5.0000000000000044E-3</c:v>
                </c:pt>
                <c:pt idx="1119" formatCode="0.00%">
                  <c:v>-4.7110552763818259E-3</c:v>
                </c:pt>
                <c:pt idx="1120" formatCode="0.00%">
                  <c:v>-4.5755758914484135E-3</c:v>
                </c:pt>
                <c:pt idx="1121" formatCode="0.00%">
                  <c:v>1.2680297987002653E-2</c:v>
                </c:pt>
                <c:pt idx="1122" formatCode="0.00%">
                  <c:v>1.0956331194240221E-2</c:v>
                </c:pt>
                <c:pt idx="1123" formatCode="0.00%">
                  <c:v>-3.2512772875059603E-3</c:v>
                </c:pt>
                <c:pt idx="1124" formatCode="0.00%">
                  <c:v>-1.8949984467225844E-2</c:v>
                </c:pt>
                <c:pt idx="1125" formatCode="0.00%">
                  <c:v>-1.2191260291323558E-2</c:v>
                </c:pt>
                <c:pt idx="1126" formatCode="0.00%">
                  <c:v>4.6481807982048373E-3</c:v>
                </c:pt>
                <c:pt idx="1127" formatCode="0.00%">
                  <c:v>-1.3082322910019095E-2</c:v>
                </c:pt>
                <c:pt idx="1128" formatCode="0.00%">
                  <c:v>7.9211121888134173E-3</c:v>
                </c:pt>
                <c:pt idx="1129" formatCode="0.00%">
                  <c:v>1.4113873295910073E-2</c:v>
                </c:pt>
                <c:pt idx="1130" formatCode="0.00%">
                  <c:v>2.4513680215087819E-2</c:v>
                </c:pt>
                <c:pt idx="1131" formatCode="0.00%">
                  <c:v>2.0067922198208077E-3</c:v>
                </c:pt>
                <c:pt idx="1132" formatCode="0.00%">
                  <c:v>2.6498228316129913E-2</c:v>
                </c:pt>
                <c:pt idx="1133" formatCode="0.00%">
                  <c:v>7.5041272699984951E-3</c:v>
                </c:pt>
                <c:pt idx="1134" formatCode="0.00%">
                  <c:v>1.1619246238641523E-2</c:v>
                </c:pt>
                <c:pt idx="1135" formatCode="0.00%">
                  <c:v>-7.3626859078191886E-3</c:v>
                </c:pt>
                <c:pt idx="1136" formatCode="0.00%">
                  <c:v>6.3788755377540696E-3</c:v>
                </c:pt>
                <c:pt idx="1137" formatCode="0.00%">
                  <c:v>9.2865566037734215E-3</c:v>
                </c:pt>
                <c:pt idx="1138" formatCode="0.00%">
                  <c:v>2.7749379290200604E-3</c:v>
                </c:pt>
                <c:pt idx="1139" formatCode="0.00%">
                  <c:v>5.3888727060880104E-3</c:v>
                </c:pt>
                <c:pt idx="1140" formatCode="0.00%">
                  <c:v>5.7945820657685498E-3</c:v>
                </c:pt>
                <c:pt idx="1141" formatCode="0.00%">
                  <c:v>6.6253780786402761E-3</c:v>
                </c:pt>
                <c:pt idx="1142" formatCode="0.00%">
                  <c:v>-8.5849191586784279E-4</c:v>
                </c:pt>
                <c:pt idx="1143" formatCode="0.00%">
                  <c:v>-7.7330660174709243E-3</c:v>
                </c:pt>
                <c:pt idx="1144" formatCode="0.00%">
                  <c:v>-8.3706162505413628E-3</c:v>
                </c:pt>
                <c:pt idx="1145" formatCode="0.00%">
                  <c:v>1.0624363265900216E-2</c:v>
                </c:pt>
                <c:pt idx="1146" formatCode="0.00%">
                  <c:v>3.1105990783410142E-2</c:v>
                </c:pt>
                <c:pt idx="1147" formatCode="0.00%">
                  <c:v>1.6759776536312998E-2</c:v>
                </c:pt>
                <c:pt idx="1148" formatCode="0.00%">
                  <c:v>9.7527472527474401E-3</c:v>
                </c:pt>
                <c:pt idx="1149" formatCode="0.00%">
                  <c:v>1.2787375867229001E-2</c:v>
                </c:pt>
                <c:pt idx="1150" formatCode="0.00%">
                  <c:v>7.9247817327066095E-3</c:v>
                </c:pt>
                <c:pt idx="1151" formatCode="0.00%">
                  <c:v>-1.3326226012799758E-4</c:v>
                </c:pt>
                <c:pt idx="1152" formatCode="0.00%">
                  <c:v>-2.1324803411968407E-3</c:v>
                </c:pt>
                <c:pt idx="1153" formatCode="0.00%">
                  <c:v>-1.6161346333645077E-2</c:v>
                </c:pt>
                <c:pt idx="1154" formatCode="0.00%">
                  <c:v>-3.3939723051860105E-3</c:v>
                </c:pt>
                <c:pt idx="1155" formatCode="0.00%">
                  <c:v>1.5529219452390608E-2</c:v>
                </c:pt>
                <c:pt idx="1156" formatCode="0.00%">
                  <c:v>-1.8376928236083057E-2</c:v>
                </c:pt>
                <c:pt idx="1157" formatCode="0.00%">
                  <c:v>4.6460781634325432E-3</c:v>
                </c:pt>
                <c:pt idx="1158" formatCode="0.00%">
                  <c:v>-2.7203482045702332E-3</c:v>
                </c:pt>
                <c:pt idx="1159" formatCode="0.00%">
                  <c:v>3.818876159301654E-3</c:v>
                </c:pt>
                <c:pt idx="1160" formatCode="0.00%">
                  <c:v>6.3858695652174724E-3</c:v>
                </c:pt>
                <c:pt idx="1161" formatCode="0.00%">
                  <c:v>1.4850816794924615E-3</c:v>
                </c:pt>
                <c:pt idx="1162" formatCode="0.00%">
                  <c:v>-4.9878673496900339E-3</c:v>
                </c:pt>
                <c:pt idx="1163" formatCode="0.00%">
                  <c:v>1.2599918710201718E-2</c:v>
                </c:pt>
                <c:pt idx="1164" formatCode="0.00%">
                  <c:v>-1.4985282312014903E-2</c:v>
                </c:pt>
                <c:pt idx="1165" formatCode="0.00%">
                  <c:v>-4.3466449334420565E-3</c:v>
                </c:pt>
                <c:pt idx="1166" formatCode="0.00%">
                  <c:v>-1.896316507503415E-2</c:v>
                </c:pt>
                <c:pt idx="1167" formatCode="0.00%">
                  <c:v>-1.3906271728548747E-3</c:v>
                </c:pt>
                <c:pt idx="1168" formatCode="0.00%">
                  <c:v>1.3229355243002505E-2</c:v>
                </c:pt>
                <c:pt idx="1169" formatCode="0.00%">
                  <c:v>6.8719076415613145E-4</c:v>
                </c:pt>
                <c:pt idx="1170" formatCode="0.00%">
                  <c:v>1.345968960307653E-2</c:v>
                </c:pt>
                <c:pt idx="1171" formatCode="0.00%">
                  <c:v>-8.2667028052582081E-3</c:v>
                </c:pt>
                <c:pt idx="1172" formatCode="0.00%">
                  <c:v>2.732987154960842E-4</c:v>
                </c:pt>
                <c:pt idx="1173" formatCode="0.00%">
                  <c:v>1.379781420765025E-2</c:v>
                </c:pt>
                <c:pt idx="1174" formatCode="0.00%">
                  <c:v>8.0851637245655805E-3</c:v>
                </c:pt>
                <c:pt idx="1175" formatCode="0.00%">
                  <c:v>1.4169228712739068E-2</c:v>
                </c:pt>
                <c:pt idx="1176" formatCode="0.00%">
                  <c:v>2.6360880453402125E-4</c:v>
                </c:pt>
                <c:pt idx="1177" formatCode="0.00%">
                  <c:v>-1.1859269996047028E-2</c:v>
                </c:pt>
                <c:pt idx="1178" formatCode="0.00%">
                  <c:v>2.2669689291905382E-3</c:v>
                </c:pt>
                <c:pt idx="1179" formatCode="0.00%">
                  <c:v>-1.4103246407663694E-2</c:v>
                </c:pt>
                <c:pt idx="1180" formatCode="0.00%">
                  <c:v>6.747638326587424E-4</c:v>
                </c:pt>
                <c:pt idx="1181" formatCode="0.00%">
                  <c:v>-8.2265677680377625E-3</c:v>
                </c:pt>
                <c:pt idx="1182" formatCode="0.00%">
                  <c:v>-4.0794125645904344E-4</c:v>
                </c:pt>
                <c:pt idx="1183" formatCode="0.00%">
                  <c:v>-5.0333287988029163E-3</c:v>
                </c:pt>
                <c:pt idx="1184" formatCode="0.00%">
                  <c:v>1.4766201804758072E-2</c:v>
                </c:pt>
                <c:pt idx="1185" formatCode="0.00%">
                  <c:v>-1.2126111560226471E-2</c:v>
                </c:pt>
                <c:pt idx="1186" formatCode="0.00%">
                  <c:v>-3.6824877250408727E-3</c:v>
                </c:pt>
                <c:pt idx="1187" formatCode="0.00%">
                  <c:v>1.601642710472273E-2</c:v>
                </c:pt>
                <c:pt idx="1188" formatCode="0.00%">
                  <c:v>2.5599568849365983E-3</c:v>
                </c:pt>
                <c:pt idx="1189" formatCode="0.00%">
                  <c:v>-6.7195269453024231E-4</c:v>
                </c:pt>
                <c:pt idx="1190" formatCode="0.00%">
                  <c:v>2.8240989779451109E-3</c:v>
                </c:pt>
                <c:pt idx="1191" formatCode="0.00%">
                  <c:v>-1.260560547136913E-2</c:v>
                </c:pt>
                <c:pt idx="1192" formatCode="0.00%">
                  <c:v>-4.4818688034767851E-3</c:v>
                </c:pt>
                <c:pt idx="1193" formatCode="0.00%">
                  <c:v>-1.5143246930422904E-2</c:v>
                </c:pt>
                <c:pt idx="1194" formatCode="0.00%">
                  <c:v>-1.4129380800664837E-2</c:v>
                </c:pt>
                <c:pt idx="1195" formatCode="0.00%">
                  <c:v>-1.5455950540957941E-3</c:v>
                </c:pt>
                <c:pt idx="1196" formatCode="0.00%">
                  <c:v>8.1621165212495406E-3</c:v>
                </c:pt>
                <c:pt idx="1197" formatCode="0.00%">
                  <c:v>-3.2104969290899232E-3</c:v>
                </c:pt>
                <c:pt idx="1198" formatCode="0.00%">
                  <c:v>-6.4416748354571007E-3</c:v>
                </c:pt>
                <c:pt idx="1199" formatCode="0.00%">
                  <c:v>-1.7758985200845734E-2</c:v>
                </c:pt>
                <c:pt idx="1200" formatCode="0.00%">
                  <c:v>-4.0177930836562403E-3</c:v>
                </c:pt>
                <c:pt idx="1201" formatCode="0.00%">
                  <c:v>-2.4636219564904138E-2</c:v>
                </c:pt>
                <c:pt idx="1202" formatCode="0.00%">
                  <c:v>-1.2998522895125708E-2</c:v>
                </c:pt>
                <c:pt idx="1203" formatCode="0.00%">
                  <c:v>-4.0407063753367112E-3</c:v>
                </c:pt>
                <c:pt idx="1204" formatCode="0.00%">
                  <c:v>-1.4876033057851124E-2</c:v>
                </c:pt>
                <c:pt idx="1205" formatCode="0.00%">
                  <c:v>-1.8608907870652835E-2</c:v>
                </c:pt>
                <c:pt idx="1206" formatCode="0.00%">
                  <c:v>6.2169723344718264E-4</c:v>
                </c:pt>
                <c:pt idx="1207" formatCode="0.00%">
                  <c:v>8.8536812674744336E-3</c:v>
                </c:pt>
                <c:pt idx="1208" formatCode="0.00%">
                  <c:v>1.9553502694380276E-2</c:v>
                </c:pt>
                <c:pt idx="1209" formatCode="0.00%">
                  <c:v>1.6611295681063787E-3</c:v>
                </c:pt>
                <c:pt idx="1210" formatCode="0.00%">
                  <c:v>-2.4724860545756067E-2</c:v>
                </c:pt>
                <c:pt idx="1211" formatCode="0.00%">
                  <c:v>-1.3603339001391213E-2</c:v>
                </c:pt>
                <c:pt idx="1212" formatCode="0.00%">
                  <c:v>9.4029149036201076E-3</c:v>
                </c:pt>
                <c:pt idx="1213" formatCode="0.00%">
                  <c:v>4.1297935103244754E-2</c:v>
                </c:pt>
                <c:pt idx="1214" formatCode="0.00%">
                  <c:v>-7.1567019531830756E-3</c:v>
                </c:pt>
                <c:pt idx="1215" formatCode="0.00%">
                  <c:v>-1.0962606998047852E-2</c:v>
                </c:pt>
                <c:pt idx="1216" formatCode="0.00%">
                  <c:v>9.8694199817797035E-3</c:v>
                </c:pt>
                <c:pt idx="1217" formatCode="0.00%">
                  <c:v>-1.9696286272741004E-2</c:v>
                </c:pt>
                <c:pt idx="1218" formatCode="0.00%">
                  <c:v>3.8343558282207812E-3</c:v>
                </c:pt>
                <c:pt idx="1219" formatCode="0.00%">
                  <c:v>-2.1390374331551332E-3</c:v>
                </c:pt>
                <c:pt idx="1220" formatCode="0.00%">
                  <c:v>-1.2249272699433433E-2</c:v>
                </c:pt>
                <c:pt idx="1221" formatCode="0.00%">
                  <c:v>-4.7589521004495539E-2</c:v>
                </c:pt>
                <c:pt idx="1222" formatCode="0.00%">
                  <c:v>-6.6731770833332593E-3</c:v>
                </c:pt>
                <c:pt idx="1223" formatCode="0.00%">
                  <c:v>1.2289038177945244E-2</c:v>
                </c:pt>
                <c:pt idx="1224" formatCode="0.00%">
                  <c:v>-3.1401748138556118E-2</c:v>
                </c:pt>
                <c:pt idx="1225" formatCode="0.00%">
                  <c:v>-1.5207219251336945E-2</c:v>
                </c:pt>
                <c:pt idx="1226" formatCode="0.00%">
                  <c:v>-1.57814356015612E-2</c:v>
                </c:pt>
                <c:pt idx="1227" formatCode="0.00%">
                  <c:v>-4.1379310344827891E-3</c:v>
                </c:pt>
                <c:pt idx="1228" formatCode="0.00%">
                  <c:v>1.4023545706371321E-2</c:v>
                </c:pt>
                <c:pt idx="1229" formatCode="0.00%">
                  <c:v>-8.5367935803312145E-3</c:v>
                </c:pt>
                <c:pt idx="1230" formatCode="0.00%">
                  <c:v>-1.4637506457723437E-2</c:v>
                </c:pt>
                <c:pt idx="1231" formatCode="0.00%">
                  <c:v>-0.10835372247465913</c:v>
                </c:pt>
                <c:pt idx="1232" formatCode="0.00%">
                  <c:v>-1.3524108192865647E-2</c:v>
                </c:pt>
                <c:pt idx="1233" formatCode="0.00%">
                  <c:v>6.3580369560898298E-3</c:v>
                </c:pt>
                <c:pt idx="1234" formatCode="0.00%">
                  <c:v>-0.12971372161895356</c:v>
                </c:pt>
                <c:pt idx="1235" formatCode="0.00%">
                  <c:v>3.0399274047187008E-2</c:v>
                </c:pt>
                <c:pt idx="1236" formatCode="0.00%">
                  <c:v>-0.11734918538088945</c:v>
                </c:pt>
                <c:pt idx="1237" formatCode="0.00%">
                  <c:v>6.6101272137688571E-3</c:v>
                </c:pt>
                <c:pt idx="1238" formatCode="0.00%">
                  <c:v>-3.0231693718250519E-2</c:v>
                </c:pt>
                <c:pt idx="1239" formatCode="0.00%">
                  <c:v>-3.7690047272262772E-2</c:v>
                </c:pt>
                <c:pt idx="1240" formatCode="0.00%">
                  <c:v>9.8513011152416396E-2</c:v>
                </c:pt>
                <c:pt idx="1241" formatCode="0.00%">
                  <c:v>-3.7950205462895847E-2</c:v>
                </c:pt>
                <c:pt idx="1242" formatCode="0.00%">
                  <c:v>0.14472361809045231</c:v>
                </c:pt>
                <c:pt idx="1243" formatCode="0.00%">
                  <c:v>2.6119402985074647E-2</c:v>
                </c:pt>
                <c:pt idx="1244" formatCode="0.00%">
                  <c:v>1.1764705882352899E-2</c:v>
                </c:pt>
                <c:pt idx="1245" formatCode="0.00%">
                  <c:v>-3.773784355179699E-2</c:v>
                </c:pt>
                <c:pt idx="1246" formatCode="0.00%">
                  <c:v>4.7237174557837047E-3</c:v>
                </c:pt>
                <c:pt idx="1247" formatCode="0.00%">
                  <c:v>3.0286464027990512E-2</c:v>
                </c:pt>
                <c:pt idx="1248" formatCode="0.00%">
                  <c:v>-5.7943330149633931E-2</c:v>
                </c:pt>
                <c:pt idx="1249" formatCode="0.00%">
                  <c:v>1.0814464346063035E-2</c:v>
                </c:pt>
                <c:pt idx="1250" formatCode="0.00%">
                  <c:v>-2.5632452914299275E-3</c:v>
                </c:pt>
                <c:pt idx="1251" formatCode="0.00%">
                  <c:v>8.5139664804469328E-2</c:v>
                </c:pt>
                <c:pt idx="1252" formatCode="0.00%">
                  <c:v>2.3785008237232397E-2</c:v>
                </c:pt>
                <c:pt idx="1253" formatCode="0.00%">
                  <c:v>-1.1163632706426729E-2</c:v>
                </c:pt>
                <c:pt idx="1254" formatCode="0.00%">
                  <c:v>3.3767290480065215E-2</c:v>
                </c:pt>
                <c:pt idx="1255" formatCode="0.00%">
                  <c:v>1.0625737898465104E-2</c:v>
                </c:pt>
                <c:pt idx="1256" formatCode="0.00%">
                  <c:v>-5.3933021806853554E-2</c:v>
                </c:pt>
                <c:pt idx="1257" formatCode="0.00%">
                  <c:v>1.5332372916237791E-2</c:v>
                </c:pt>
                <c:pt idx="1258" formatCode="0.00%">
                  <c:v>5.2194182628965136E-2</c:v>
                </c:pt>
                <c:pt idx="1259" formatCode="0.00%">
                  <c:v>-1.040261991909075E-2</c:v>
                </c:pt>
                <c:pt idx="1260" formatCode="0.00%">
                  <c:v>-5.4701187463500056E-2</c:v>
                </c:pt>
                <c:pt idx="1261" formatCode="0.00%">
                  <c:v>9.3698517298186346E-3</c:v>
                </c:pt>
                <c:pt idx="1262" formatCode="0.00%">
                  <c:v>2.5604406814240699E-2</c:v>
                </c:pt>
                <c:pt idx="1263" formatCode="0.00%">
                  <c:v>-3.2027053908892156E-2</c:v>
                </c:pt>
              </c:numCache>
            </c:numRef>
          </c:val>
          <c:extLst>
            <c:ext xmlns:c16="http://schemas.microsoft.com/office/drawing/2014/chart" uri="{C3380CC4-5D6E-409C-BE32-E72D297353CC}">
              <c16:uniqueId val="{00000000-0C19-4533-9850-7064F44322FE}"/>
            </c:ext>
          </c:extLst>
        </c:ser>
        <c:dLbls>
          <c:showLegendKey val="0"/>
          <c:showVal val="0"/>
          <c:showCatName val="0"/>
          <c:showSerName val="0"/>
          <c:showPercent val="0"/>
          <c:showBubbleSize val="0"/>
        </c:dLbls>
        <c:gapWidth val="219"/>
        <c:overlap val="-27"/>
        <c:axId val="1157811600"/>
        <c:axId val="1149967824"/>
      </c:barChart>
      <c:catAx>
        <c:axId val="115781160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67824"/>
        <c:crosses val="autoZero"/>
        <c:auto val="1"/>
        <c:lblAlgn val="ctr"/>
        <c:lblOffset val="100"/>
        <c:noMultiLvlLbl val="0"/>
      </c:catAx>
      <c:valAx>
        <c:axId val="114996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811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743547681539807"/>
          <c:y val="0.19721055701370663"/>
          <c:w val="0.8762384076990376"/>
          <c:h val="0.77736111111111106"/>
        </c:manualLayout>
      </c:layout>
      <c:lineChart>
        <c:grouping val="standard"/>
        <c:varyColors val="0"/>
        <c:ser>
          <c:idx val="0"/>
          <c:order val="0"/>
          <c:tx>
            <c:strRef>
              <c:f>'Tabelle1 (3)'!$L$1</c:f>
              <c:strCache>
                <c:ptCount val="1"/>
              </c:strCache>
            </c:strRef>
          </c:tx>
          <c:spPr>
            <a:ln w="28575" cap="rnd">
              <a:solidFill>
                <a:schemeClr val="accent1"/>
              </a:solidFill>
              <a:round/>
            </a:ln>
            <a:effectLst/>
          </c:spPr>
          <c:marker>
            <c:symbol val="none"/>
          </c:marker>
          <c:val>
            <c:numRef>
              <c:f>'Tabelle1 (3)'!$L$2:$L$1287</c:f>
              <c:numCache>
                <c:formatCode>General</c:formatCode>
                <c:ptCount val="1286"/>
                <c:pt idx="0">
                  <c:v>0</c:v>
                </c:pt>
                <c:pt idx="2" formatCode="0.00%">
                  <c:v>-1.3273656574684378E-2</c:v>
                </c:pt>
                <c:pt idx="3" formatCode="0.00%">
                  <c:v>-3.4808760570357089E-2</c:v>
                </c:pt>
                <c:pt idx="4" formatCode="0.00%">
                  <c:v>-1.5103082201823881E-3</c:v>
                </c:pt>
                <c:pt idx="5" formatCode="0.00%">
                  <c:v>3.0648358910345896E-2</c:v>
                </c:pt>
                <c:pt idx="6" formatCode="0.00%">
                  <c:v>-3.1503804394289125E-2</c:v>
                </c:pt>
                <c:pt idx="7" formatCode="0.00%">
                  <c:v>1.8243074252253244E-3</c:v>
                </c:pt>
                <c:pt idx="8" formatCode="0.00%">
                  <c:v>-3.6419707761216058E-3</c:v>
                </c:pt>
                <c:pt idx="9" formatCode="0.00%">
                  <c:v>3.1062537768803411E-2</c:v>
                </c:pt>
                <c:pt idx="10" formatCode="0.00%">
                  <c:v>-3.8382091216433434E-3</c:v>
                </c:pt>
                <c:pt idx="11" formatCode="0.00%">
                  <c:v>-1.5419165973079241E-2</c:v>
                </c:pt>
                <c:pt idx="12" formatCode="0.00%">
                  <c:v>-3.584676038273471E-2</c:v>
                </c:pt>
                <c:pt idx="13" formatCode="0.00%">
                  <c:v>1.6870238239206747E-2</c:v>
                </c:pt>
                <c:pt idx="14" formatCode="0.00%">
                  <c:v>-1.8121543676042129E-2</c:v>
                </c:pt>
                <c:pt idx="15" formatCode="0.00%">
                  <c:v>2.8781662099350402E-2</c:v>
                </c:pt>
                <c:pt idx="16" formatCode="0.00%">
                  <c:v>3.0110375275938184E-2</c:v>
                </c:pt>
                <c:pt idx="17" formatCode="0.00%">
                  <c:v>1.4786559231956264E-3</c:v>
                </c:pt>
                <c:pt idx="18" formatCode="0.00%">
                  <c:v>3.3609369539012279E-2</c:v>
                </c:pt>
                <c:pt idx="19" formatCode="0.00%">
                  <c:v>-4.5510692770045047E-2</c:v>
                </c:pt>
                <c:pt idx="20" formatCode="0.00%">
                  <c:v>-2.8297521617166477E-2</c:v>
                </c:pt>
                <c:pt idx="21" formatCode="0.00%">
                  <c:v>1.8362821981815713E-2</c:v>
                </c:pt>
                <c:pt idx="22" formatCode="0.00%">
                  <c:v>0</c:v>
                </c:pt>
                <c:pt idx="23" formatCode="0.00%">
                  <c:v>-2.7361730108862337E-2</c:v>
                </c:pt>
                <c:pt idx="24" formatCode="0.00%">
                  <c:v>0</c:v>
                </c:pt>
                <c:pt idx="25" formatCode="0.00%">
                  <c:v>-1.2138967136150258E-2</c:v>
                </c:pt>
                <c:pt idx="26" formatCode="0.00%">
                  <c:v>5.8246964086108299E-3</c:v>
                </c:pt>
                <c:pt idx="27" formatCode="0.00%">
                  <c:v>1.3184653184653117E-2</c:v>
                </c:pt>
                <c:pt idx="28" formatCode="0.00%">
                  <c:v>-1.5870883979137274E-2</c:v>
                </c:pt>
                <c:pt idx="29" formatCode="0.00%">
                  <c:v>-4.5188487550419376E-3</c:v>
                </c:pt>
                <c:pt idx="30" formatCode="0.00%">
                  <c:v>-2.6893431635388709E-2</c:v>
                </c:pt>
                <c:pt idx="31" formatCode="0.00%">
                  <c:v>2.1641294564239022E-2</c:v>
                </c:pt>
                <c:pt idx="32" formatCode="0.00%">
                  <c:v>7.8219566383206374E-3</c:v>
                </c:pt>
                <c:pt idx="33" formatCode="0.00%">
                  <c:v>-3.5575556248146345E-3</c:v>
                </c:pt>
                <c:pt idx="34" formatCode="0.00%">
                  <c:v>-2.466376265419612E-2</c:v>
                </c:pt>
                <c:pt idx="35" formatCode="0.00%">
                  <c:v>3.2850997262401371E-4</c:v>
                </c:pt>
                <c:pt idx="36" formatCode="0.00%">
                  <c:v>1.064961060895131E-2</c:v>
                </c:pt>
                <c:pt idx="37" formatCode="0.00%">
                  <c:v>1.4150432481780051E-2</c:v>
                </c:pt>
                <c:pt idx="38" formatCode="0.00%">
                  <c:v>-4.2187011282927012E-3</c:v>
                </c:pt>
                <c:pt idx="39" formatCode="0.00%">
                  <c:v>5.3458974948287663E-2</c:v>
                </c:pt>
                <c:pt idx="40" formatCode="0.00%">
                  <c:v>1.144660674288045E-2</c:v>
                </c:pt>
                <c:pt idx="41" formatCode="0.00%">
                  <c:v>-4.285241799801609E-3</c:v>
                </c:pt>
                <c:pt idx="42" formatCode="0.00%">
                  <c:v>7.0693066447151676E-3</c:v>
                </c:pt>
                <c:pt idx="43" formatCode="0.00%">
                  <c:v>-6.4102104470655785E-3</c:v>
                </c:pt>
                <c:pt idx="44" formatCode="0.00%">
                  <c:v>-3.8680532001645451E-2</c:v>
                </c:pt>
                <c:pt idx="45" formatCode="0.00%">
                  <c:v>-1.3099518808506794E-2</c:v>
                </c:pt>
                <c:pt idx="46" formatCode="0.00%">
                  <c:v>1.0033012337790748E-2</c:v>
                </c:pt>
                <c:pt idx="47" formatCode="0.00%">
                  <c:v>-6.7251572090221146E-3</c:v>
                </c:pt>
                <c:pt idx="48" formatCode="0.00%">
                  <c:v>-6.7782731325629619E-3</c:v>
                </c:pt>
                <c:pt idx="49" formatCode="0.00%">
                  <c:v>-2.4359150521382045E-2</c:v>
                </c:pt>
                <c:pt idx="50" formatCode="0.00%">
                  <c:v>-1.2980509674743845E-2</c:v>
                </c:pt>
                <c:pt idx="51" formatCode="0.00%">
                  <c:v>1.0788914608237832E-2</c:v>
                </c:pt>
                <c:pt idx="52" formatCode="0.00%">
                  <c:v>4.0373620685598688E-2</c:v>
                </c:pt>
                <c:pt idx="53" formatCode="0.00%">
                  <c:v>5.0355427908063577E-2</c:v>
                </c:pt>
                <c:pt idx="54" formatCode="0.00%">
                  <c:v>1.0686321651822484E-2</c:v>
                </c:pt>
                <c:pt idx="55" formatCode="0.00%">
                  <c:v>7.853663386022447E-3</c:v>
                </c:pt>
                <c:pt idx="56" formatCode="0.00%">
                  <c:v>9.2931826508471094E-3</c:v>
                </c:pt>
                <c:pt idx="57" formatCode="0.00%">
                  <c:v>1.6041772832301238E-2</c:v>
                </c:pt>
                <c:pt idx="58" formatCode="0.00%">
                  <c:v>-7.5988155191721862E-3</c:v>
                </c:pt>
                <c:pt idx="59" formatCode="0.00%">
                  <c:v>8.2454670700553567E-3</c:v>
                </c:pt>
                <c:pt idx="60" formatCode="0.00%">
                  <c:v>-1.5484021588365371E-2</c:v>
                </c:pt>
                <c:pt idx="61" formatCode="0.00%">
                  <c:v>-2.9990444904759439E-4</c:v>
                </c:pt>
                <c:pt idx="62" formatCode="0.00%">
                  <c:v>5.6440810403526331E-3</c:v>
                </c:pt>
                <c:pt idx="63" formatCode="0.00%">
                  <c:v>-5.3140934475701673E-3</c:v>
                </c:pt>
                <c:pt idx="64" formatCode="0.00%">
                  <c:v>-2.9376686962525822E-2</c:v>
                </c:pt>
                <c:pt idx="65" formatCode="0.00%">
                  <c:v>8.2562676496582554E-3</c:v>
                </c:pt>
                <c:pt idx="66" formatCode="0.00%">
                  <c:v>1.212976424641532E-2</c:v>
                </c:pt>
                <c:pt idx="67" formatCode="0.00%">
                  <c:v>-1.5582531791744736E-2</c:v>
                </c:pt>
                <c:pt idx="68" formatCode="0.00%">
                  <c:v>1.2159793998784973E-3</c:v>
                </c:pt>
                <c:pt idx="69" formatCode="0.00%">
                  <c:v>3.0398285408108627E-2</c:v>
                </c:pt>
                <c:pt idx="70" formatCode="0.00%">
                  <c:v>3.8341537821535709E-3</c:v>
                </c:pt>
                <c:pt idx="71" formatCode="0.00%">
                  <c:v>1.6162118480760768E-2</c:v>
                </c:pt>
                <c:pt idx="72" formatCode="0.00%">
                  <c:v>-1.7352827226198464E-2</c:v>
                </c:pt>
                <c:pt idx="73" formatCode="0.00%">
                  <c:v>-7.3528394549353671E-3</c:v>
                </c:pt>
                <c:pt idx="74" formatCode="0.00%">
                  <c:v>1.985965841387527E-2</c:v>
                </c:pt>
                <c:pt idx="75" formatCode="0.00%">
                  <c:v>-9.2991794037866615E-3</c:v>
                </c:pt>
                <c:pt idx="76" formatCode="0.00%">
                  <c:v>-3.6387210681673943E-2</c:v>
                </c:pt>
                <c:pt idx="77" formatCode="0.00%">
                  <c:v>7.9158316633265446E-3</c:v>
                </c:pt>
                <c:pt idx="78" formatCode="0.00%">
                  <c:v>-8.1519037677700856E-3</c:v>
                </c:pt>
                <c:pt idx="79" formatCode="0.00%">
                  <c:v>-1.0051690316298934E-2</c:v>
                </c:pt>
                <c:pt idx="80" formatCode="0.00%">
                  <c:v>-6.2195351259108911E-4</c:v>
                </c:pt>
                <c:pt idx="81" formatCode="0.00%">
                  <c:v>-2.5240976061597142E-2</c:v>
                </c:pt>
                <c:pt idx="82" formatCode="0.00%">
                  <c:v>-3.569413511507058E-2</c:v>
                </c:pt>
                <c:pt idx="83" formatCode="0.00%">
                  <c:v>-2.4235518738644379E-2</c:v>
                </c:pt>
                <c:pt idx="84" formatCode="0.00%">
                  <c:v>-5.7407056744303575E-2</c:v>
                </c:pt>
                <c:pt idx="85" formatCode="0.00%">
                  <c:v>6.4109217531054474E-2</c:v>
                </c:pt>
                <c:pt idx="86" formatCode="0.00%">
                  <c:v>-1.3726431049265742E-2</c:v>
                </c:pt>
                <c:pt idx="87" formatCode="0.00%">
                  <c:v>4.0723548834761036E-2</c:v>
                </c:pt>
                <c:pt idx="88" formatCode="0.00%">
                  <c:v>-7.8244742811599544E-3</c:v>
                </c:pt>
                <c:pt idx="89" formatCode="0.00%">
                  <c:v>1.9696138784401906E-3</c:v>
                </c:pt>
                <c:pt idx="90" formatCode="0.00%">
                  <c:v>-2.7219746843249459E-2</c:v>
                </c:pt>
                <c:pt idx="91" formatCode="0.00%">
                  <c:v>1.8876148061272247E-2</c:v>
                </c:pt>
                <c:pt idx="92" formatCode="0.00%">
                  <c:v>3.6733995473388514E-2</c:v>
                </c:pt>
                <c:pt idx="93" formatCode="0.00%">
                  <c:v>-1.309116552634737E-2</c:v>
                </c:pt>
                <c:pt idx="94" formatCode="0.00%">
                  <c:v>1.1964941353543646E-2</c:v>
                </c:pt>
                <c:pt idx="95" formatCode="0.00%">
                  <c:v>1.6623474178403708E-2</c:v>
                </c:pt>
                <c:pt idx="96" formatCode="0.00%">
                  <c:v>7.2263518006769889E-3</c:v>
                </c:pt>
                <c:pt idx="97" formatCode="0.00%">
                  <c:v>-1.2793802635053919E-2</c:v>
                </c:pt>
                <c:pt idx="98" formatCode="0.00%">
                  <c:v>-1.580566536872452E-2</c:v>
                </c:pt>
                <c:pt idx="99" formatCode="0.00%">
                  <c:v>5.4588697195061542E-3</c:v>
                </c:pt>
                <c:pt idx="100" formatCode="0.00%">
                  <c:v>1.2780848251832122E-2</c:v>
                </c:pt>
                <c:pt idx="101" formatCode="0.00%">
                  <c:v>5.3607177281826957E-3</c:v>
                </c:pt>
                <c:pt idx="102" formatCode="0.00%">
                  <c:v>2.8246295900229423E-3</c:v>
                </c:pt>
                <c:pt idx="103" formatCode="0.00%">
                  <c:v>-1.470847796669994E-2</c:v>
                </c:pt>
                <c:pt idx="104" formatCode="0.00%">
                  <c:v>1.8107720785812242E-2</c:v>
                </c:pt>
                <c:pt idx="105" formatCode="0.00%">
                  <c:v>-2.557880382985589E-2</c:v>
                </c:pt>
                <c:pt idx="106" formatCode="0.00%">
                  <c:v>3.5211002685968662E-3</c:v>
                </c:pt>
                <c:pt idx="107" formatCode="0.00%">
                  <c:v>-2.1052473740637789E-2</c:v>
                </c:pt>
                <c:pt idx="108" formatCode="0.00%">
                  <c:v>4.4312376984521951E-2</c:v>
                </c:pt>
                <c:pt idx="109" formatCode="0.00%">
                  <c:v>-1.1543059130676991E-2</c:v>
                </c:pt>
                <c:pt idx="110" formatCode="0.00%">
                  <c:v>-2.0202544793560095E-2</c:v>
                </c:pt>
                <c:pt idx="111" formatCode="0.00%">
                  <c:v>2.3519256106979913E-2</c:v>
                </c:pt>
                <c:pt idx="112" formatCode="0.00%">
                  <c:v>-5.2253491950757569E-2</c:v>
                </c:pt>
                <c:pt idx="113" formatCode="0.00%">
                  <c:v>-3.6532531907419452E-3</c:v>
                </c:pt>
                <c:pt idx="114" formatCode="0.00%">
                  <c:v>3.2999835470905792E-2</c:v>
                </c:pt>
                <c:pt idx="115" formatCode="0.00%">
                  <c:v>6.4543530857268383E-3</c:v>
                </c:pt>
                <c:pt idx="116" formatCode="0.00%">
                  <c:v>-9.6156744536548544E-3</c:v>
                </c:pt>
                <c:pt idx="117" formatCode="0.00%">
                  <c:v>-1.1984112490869281E-2</c:v>
                </c:pt>
                <c:pt idx="118" formatCode="0.00%">
                  <c:v>-3.6041864011273628E-3</c:v>
                </c:pt>
                <c:pt idx="119" formatCode="0.00%">
                  <c:v>-7.8914214606472521E-3</c:v>
                </c:pt>
                <c:pt idx="120" formatCode="0.00%">
                  <c:v>-1.3586787161109393E-2</c:v>
                </c:pt>
                <c:pt idx="121" formatCode="0.00%">
                  <c:v>-1.7138434321096851E-2</c:v>
                </c:pt>
                <c:pt idx="122" formatCode="0.00%">
                  <c:v>2.6324670941613171E-2</c:v>
                </c:pt>
                <c:pt idx="123" formatCode="0.00%">
                  <c:v>1.1994801208875527E-2</c:v>
                </c:pt>
                <c:pt idx="124" formatCode="0.00%">
                  <c:v>1.020471320036509E-2</c:v>
                </c:pt>
                <c:pt idx="125" formatCode="0.00%">
                  <c:v>2.1826870792583497E-2</c:v>
                </c:pt>
                <c:pt idx="126" formatCode="0.00%">
                  <c:v>3.5076411113525996E-3</c:v>
                </c:pt>
                <c:pt idx="127" formatCode="0.00%">
                  <c:v>4.3856569896408404E-2</c:v>
                </c:pt>
                <c:pt idx="128" formatCode="0.00%">
                  <c:v>3.3177593497563773E-2</c:v>
                </c:pt>
                <c:pt idx="129" formatCode="0.00%">
                  <c:v>6.4819944598337731E-3</c:v>
                </c:pt>
                <c:pt idx="130" formatCode="0.00%">
                  <c:v>-1.3169483128749881E-2</c:v>
                </c:pt>
                <c:pt idx="131" formatCode="0.00%">
                  <c:v>7.7115086946215605E-3</c:v>
                </c:pt>
                <c:pt idx="132" formatCode="0.00%">
                  <c:v>8.7872246208342553E-4</c:v>
                </c:pt>
                <c:pt idx="133" formatCode="0.00%">
                  <c:v>2.9725899554100543E-4</c:v>
                </c:pt>
                <c:pt idx="134" formatCode="0.00%">
                  <c:v>-2.9717065888945626E-4</c:v>
                </c:pt>
                <c:pt idx="135" formatCode="0.00%">
                  <c:v>-1.7628149735577914E-3</c:v>
                </c:pt>
                <c:pt idx="136" formatCode="0.00%">
                  <c:v>-8.8365650969528531E-3</c:v>
                </c:pt>
                <c:pt idx="137" formatCode="0.00%">
                  <c:v>-1.6056007378217552E-2</c:v>
                </c:pt>
                <c:pt idx="138" formatCode="0.00%">
                  <c:v>1.389658159714835E-2</c:v>
                </c:pt>
                <c:pt idx="139" formatCode="0.00%">
                  <c:v>-2.4428678484133215E-2</c:v>
                </c:pt>
                <c:pt idx="140" formatCode="0.00%">
                  <c:v>1.0991062134319218E-2</c:v>
                </c:pt>
                <c:pt idx="141" formatCode="0.00%">
                  <c:v>1.6012668115262807E-2</c:v>
                </c:pt>
                <c:pt idx="142" formatCode="0.00%">
                  <c:v>-1.308349815838572E-2</c:v>
                </c:pt>
                <c:pt idx="143" formatCode="0.00%">
                  <c:v>-8.9937610208989938E-4</c:v>
                </c:pt>
                <c:pt idx="144" formatCode="0.00%">
                  <c:v>2.4099459888575758E-3</c:v>
                </c:pt>
                <c:pt idx="145" formatCode="0.00%">
                  <c:v>3.4895560803835268E-2</c:v>
                </c:pt>
                <c:pt idx="146" formatCode="0.00%">
                  <c:v>-3.1976605150418891E-3</c:v>
                </c:pt>
                <c:pt idx="147" formatCode="0.00%">
                  <c:v>5.826347428523615E-4</c:v>
                </c:pt>
                <c:pt idx="148" formatCode="0.00%">
                  <c:v>2.3360324441339397E-3</c:v>
                </c:pt>
                <c:pt idx="149" formatCode="0.00%">
                  <c:v>2.8705190855338181E-4</c:v>
                </c:pt>
                <c:pt idx="150" formatCode="0.00%">
                  <c:v>-1.3952185409649043E-2</c:v>
                </c:pt>
                <c:pt idx="151" formatCode="0.00%">
                  <c:v>2.3289332363233273E-2</c:v>
                </c:pt>
                <c:pt idx="152" formatCode="0.00%">
                  <c:v>5.7626154554566433E-3</c:v>
                </c:pt>
                <c:pt idx="153" formatCode="0.00%">
                  <c:v>1.4340826920358207E-3</c:v>
                </c:pt>
                <c:pt idx="154" formatCode="0.00%">
                  <c:v>-1.4320290439693295E-3</c:v>
                </c:pt>
                <c:pt idx="155" formatCode="0.00%">
                  <c:v>-8.5910305870313675E-3</c:v>
                </c:pt>
                <c:pt idx="156" formatCode="0.00%">
                  <c:v>-8.6926404574494409E-4</c:v>
                </c:pt>
                <c:pt idx="157" formatCode="0.00%">
                  <c:v>-4.7422904644413233E-2</c:v>
                </c:pt>
                <c:pt idx="158" formatCode="0.00%">
                  <c:v>-1.7003696145448277E-2</c:v>
                </c:pt>
                <c:pt idx="159" formatCode="0.00%">
                  <c:v>2.5326103525620036E-2</c:v>
                </c:pt>
                <c:pt idx="160" formatCode="0.00%">
                  <c:v>-1.7472318976014534E-2</c:v>
                </c:pt>
                <c:pt idx="161" formatCode="0.00%">
                  <c:v>-2.4498501268156447E-3</c:v>
                </c:pt>
                <c:pt idx="162" formatCode="0.00%">
                  <c:v>-2.1524948715726522E-3</c:v>
                </c:pt>
                <c:pt idx="163" formatCode="0.00%">
                  <c:v>-2.1556903565792762E-2</c:v>
                </c:pt>
                <c:pt idx="164" formatCode="0.00%">
                  <c:v>-2.5501598011363646E-2</c:v>
                </c:pt>
                <c:pt idx="165" formatCode="0.00%">
                  <c:v>4.9749090881484381E-2</c:v>
                </c:pt>
                <c:pt idx="166" formatCode="0.00%">
                  <c:v>-4.6212592389024421E-3</c:v>
                </c:pt>
                <c:pt idx="167" formatCode="0.00%">
                  <c:v>3.276782795073907E-2</c:v>
                </c:pt>
                <c:pt idx="168" formatCode="0.00%">
                  <c:v>-1.2867142706391332E-2</c:v>
                </c:pt>
                <c:pt idx="169" formatCode="0.00%">
                  <c:v>-1.091821317597419E-2</c:v>
                </c:pt>
                <c:pt idx="170" formatCode="0.00%">
                  <c:v>-5.8219967719621568E-3</c:v>
                </c:pt>
                <c:pt idx="171" formatCode="0.00%">
                  <c:v>2.4663709630660557E-2</c:v>
                </c:pt>
                <c:pt idx="172" formatCode="0.00%">
                  <c:v>-4.2085458236371664E-3</c:v>
                </c:pt>
                <c:pt idx="173" formatCode="0.00%">
                  <c:v>2.5684736901920635E-2</c:v>
                </c:pt>
                <c:pt idx="174" formatCode="0.00%">
                  <c:v>-1.6495844875346166E-2</c:v>
                </c:pt>
                <c:pt idx="175" formatCode="0.00%">
                  <c:v>-3.8945767437930434E-2</c:v>
                </c:pt>
                <c:pt idx="176" formatCode="0.00%">
                  <c:v>-3.1211763757720279E-3</c:v>
                </c:pt>
                <c:pt idx="177" formatCode="0.00%">
                  <c:v>6.2545475926238936E-3</c:v>
                </c:pt>
                <c:pt idx="178" formatCode="0.00%">
                  <c:v>-6.2156713801566621E-3</c:v>
                </c:pt>
                <c:pt idx="179" formatCode="0.00%">
                  <c:v>-1.4691939644718155E-2</c:v>
                </c:pt>
                <c:pt idx="180" formatCode="0.00%">
                  <c:v>-5.7137742238666522E-3</c:v>
                </c:pt>
                <c:pt idx="181" formatCode="0.00%">
                  <c:v>1.4359020525747335E-2</c:v>
                </c:pt>
                <c:pt idx="182" formatCode="0.00%">
                  <c:v>1.2573034538865269E-3</c:v>
                </c:pt>
                <c:pt idx="183" formatCode="0.00%">
                  <c:v>-1.4137981976658276E-2</c:v>
                </c:pt>
                <c:pt idx="184" formatCode="0.00%">
                  <c:v>-1.9128467175160702E-2</c:v>
                </c:pt>
                <c:pt idx="185" formatCode="0.00%">
                  <c:v>-8.448358833729297E-3</c:v>
                </c:pt>
                <c:pt idx="186" formatCode="0.00%">
                  <c:v>1.9012842142565489E-2</c:v>
                </c:pt>
                <c:pt idx="187" formatCode="0.00%">
                  <c:v>-4.1814401814401769E-2</c:v>
                </c:pt>
                <c:pt idx="188" formatCode="0.00%">
                  <c:v>3.121252288076759E-2</c:v>
                </c:pt>
                <c:pt idx="189" formatCode="0.00%">
                  <c:v>3.1576128538638004E-2</c:v>
                </c:pt>
                <c:pt idx="190" formatCode="0.00%">
                  <c:v>5.0509171011741127E-3</c:v>
                </c:pt>
                <c:pt idx="191" formatCode="0.00%">
                  <c:v>-5.3354783481418533E-3</c:v>
                </c:pt>
                <c:pt idx="192" formatCode="0.00%">
                  <c:v>1.6411321734614459E-2</c:v>
                </c:pt>
                <c:pt idx="193" formatCode="0.00%">
                  <c:v>-3.4467908056380892E-2</c:v>
                </c:pt>
                <c:pt idx="194" formatCode="0.00%">
                  <c:v>3.0232470232470332E-2</c:v>
                </c:pt>
                <c:pt idx="195" formatCode="0.00%">
                  <c:v>0</c:v>
                </c:pt>
                <c:pt idx="196" formatCode="0.00%">
                  <c:v>-4.997284881928965E-3</c:v>
                </c:pt>
                <c:pt idx="197" formatCode="0.00%">
                  <c:v>-1.851128008083025E-2</c:v>
                </c:pt>
                <c:pt idx="198" formatCode="0.00%">
                  <c:v>-9.911108105468025E-3</c:v>
                </c:pt>
                <c:pt idx="199" formatCode="0.00%">
                  <c:v>-3.8424759418353993E-2</c:v>
                </c:pt>
                <c:pt idx="200" formatCode="0.00%">
                  <c:v>-3.9620839614525449E-2</c:v>
                </c:pt>
                <c:pt idx="201" formatCode="0.00%">
                  <c:v>1.014127102834439E-2</c:v>
                </c:pt>
                <c:pt idx="202" formatCode="0.00%">
                  <c:v>1.0031322458609715E-2</c:v>
                </c:pt>
                <c:pt idx="203" formatCode="0.00%">
                  <c:v>-2.1933498727325418E-2</c:v>
                </c:pt>
                <c:pt idx="204" formatCode="0.00%">
                  <c:v>2.1025324274243307E-2</c:v>
                </c:pt>
                <c:pt idx="205" formatCode="0.00%">
                  <c:v>6.178515543080243E-3</c:v>
                </c:pt>
                <c:pt idx="206" formatCode="0.00%">
                  <c:v>-5.4591804014620937E-3</c:v>
                </c:pt>
                <c:pt idx="207" formatCode="0.00%">
                  <c:v>3.0178215906434547E-2</c:v>
                </c:pt>
                <c:pt idx="208" formatCode="0.00%">
                  <c:v>2.3300758174434888E-2</c:v>
                </c:pt>
                <c:pt idx="209" formatCode="0.00%">
                  <c:v>-8.777765034216567E-3</c:v>
                </c:pt>
                <c:pt idx="210" formatCode="0.00%">
                  <c:v>2.789327121115126E-2</c:v>
                </c:pt>
                <c:pt idx="211" formatCode="0.00%">
                  <c:v>-1.9474233225518445E-2</c:v>
                </c:pt>
                <c:pt idx="212" formatCode="0.00%">
                  <c:v>-2.1820324817462322E-2</c:v>
                </c:pt>
                <c:pt idx="213" formatCode="0.00%">
                  <c:v>2.1305562293145286E-2</c:v>
                </c:pt>
                <c:pt idx="214" formatCode="0.00%">
                  <c:v>6.5119129701973755E-4</c:v>
                </c:pt>
                <c:pt idx="215" formatCode="0.00%">
                  <c:v>7.8168663629751833E-3</c:v>
                </c:pt>
                <c:pt idx="216" formatCode="0.00%">
                  <c:v>2.4567747424716568E-2</c:v>
                </c:pt>
                <c:pt idx="217" formatCode="0.00%">
                  <c:v>-9.1495514198858263E-3</c:v>
                </c:pt>
                <c:pt idx="218" formatCode="0.00%">
                  <c:v>-2.0690532491244862E-2</c:v>
                </c:pt>
                <c:pt idx="219" formatCode="0.00%">
                  <c:v>4.8750296093100776E-3</c:v>
                </c:pt>
                <c:pt idx="220" formatCode="0.00%">
                  <c:v>-4.8513789930727524E-3</c:v>
                </c:pt>
                <c:pt idx="221" formatCode="0.00%">
                  <c:v>-5.2035974356426928E-3</c:v>
                </c:pt>
                <c:pt idx="222" formatCode="0.00%">
                  <c:v>3.9173515631001354E-3</c:v>
                </c:pt>
                <c:pt idx="223" formatCode="0.00%">
                  <c:v>-4.2310635042082101E-3</c:v>
                </c:pt>
                <c:pt idx="224" formatCode="0.00%">
                  <c:v>3.4983518636618749E-2</c:v>
                </c:pt>
                <c:pt idx="225" formatCode="0.00%">
                  <c:v>8.5226429101705747E-3</c:v>
                </c:pt>
                <c:pt idx="226" formatCode="0.00%">
                  <c:v>-5.0055944879571213E-3</c:v>
                </c:pt>
                <c:pt idx="227" formatCode="0.00%">
                  <c:v>5.6670217803032052E-3</c:v>
                </c:pt>
                <c:pt idx="228" formatCode="0.00%">
                  <c:v>-1.1270175232097945E-2</c:v>
                </c:pt>
                <c:pt idx="229" formatCode="0.00%">
                  <c:v>1.2648621300277441E-3</c:v>
                </c:pt>
                <c:pt idx="230" formatCode="0.00%">
                  <c:v>-4.7409565139850951E-3</c:v>
                </c:pt>
                <c:pt idx="231" formatCode="0.00%">
                  <c:v>-5.3981811937222623E-3</c:v>
                </c:pt>
                <c:pt idx="232" formatCode="0.00%">
                  <c:v>8.9407030950898747E-3</c:v>
                </c:pt>
                <c:pt idx="233" formatCode="0.00%">
                  <c:v>-1.9947619827085927E-2</c:v>
                </c:pt>
                <c:pt idx="234" formatCode="0.00%">
                  <c:v>1.3247697785470747E-2</c:v>
                </c:pt>
                <c:pt idx="235" formatCode="0.00%">
                  <c:v>1.6573509358188465E-2</c:v>
                </c:pt>
                <c:pt idx="236" formatCode="0.00%">
                  <c:v>-1.0657586344138381E-2</c:v>
                </c:pt>
                <c:pt idx="237" formatCode="0.00%">
                  <c:v>-2.0919005900232435E-2</c:v>
                </c:pt>
                <c:pt idx="238" formatCode="0.00%">
                  <c:v>-9.0698806915023855E-3</c:v>
                </c:pt>
                <c:pt idx="239" formatCode="0.00%">
                  <c:v>-2.2214202346581446E-2</c:v>
                </c:pt>
                <c:pt idx="240" formatCode="0.00%">
                  <c:v>1.2030878206990891E-2</c:v>
                </c:pt>
                <c:pt idx="241" formatCode="0.00%">
                  <c:v>-2.9719642122743029E-3</c:v>
                </c:pt>
                <c:pt idx="242" formatCode="0.00%">
                  <c:v>3.3466160263984079E-4</c:v>
                </c:pt>
                <c:pt idx="243" formatCode="0.00%">
                  <c:v>3.6411449377971028E-3</c:v>
                </c:pt>
                <c:pt idx="244" formatCode="0.00%">
                  <c:v>1.0550469383483474E-2</c:v>
                </c:pt>
                <c:pt idx="245" formatCode="0.00%">
                  <c:v>1.2404111690702546E-2</c:v>
                </c:pt>
                <c:pt idx="246" formatCode="0.00%">
                  <c:v>6.1222788819264018E-3</c:v>
                </c:pt>
                <c:pt idx="247" formatCode="0.00%">
                  <c:v>4.4884587867606296E-3</c:v>
                </c:pt>
                <c:pt idx="248" formatCode="0.00%">
                  <c:v>2.2342012730449667E-3</c:v>
                </c:pt>
                <c:pt idx="249" formatCode="0.00%">
                  <c:v>2.6414021648875297E-2</c:v>
                </c:pt>
                <c:pt idx="250" formatCode="0.00%">
                  <c:v>-2.4779535019313625E-3</c:v>
                </c:pt>
                <c:pt idx="251" formatCode="0.00%">
                  <c:v>-1.0257908964711016E-2</c:v>
                </c:pt>
                <c:pt idx="252" formatCode="0.00%">
                  <c:v>-8.1717921840166463E-3</c:v>
                </c:pt>
                <c:pt idx="253" formatCode="0.00%">
                  <c:v>-2.5305338682187761E-3</c:v>
                </c:pt>
                <c:pt idx="254" formatCode="0.00%">
                  <c:v>-2.2235653153657164E-3</c:v>
                </c:pt>
                <c:pt idx="255" formatCode="0.00%">
                  <c:v>2.8641724186926343E-3</c:v>
                </c:pt>
                <c:pt idx="256" formatCode="0.00%">
                  <c:v>6.338364254609985E-4</c:v>
                </c:pt>
                <c:pt idx="257" formatCode="0.00%">
                  <c:v>-3.0755128959899958E-2</c:v>
                </c:pt>
                <c:pt idx="258" formatCode="0.00%">
                  <c:v>8.1807138134120105E-3</c:v>
                </c:pt>
                <c:pt idx="259" formatCode="0.00%">
                  <c:v>-1.4924576361667441E-2</c:v>
                </c:pt>
                <c:pt idx="260" formatCode="0.00%">
                  <c:v>-2.1413806718330264E-2</c:v>
                </c:pt>
                <c:pt idx="261" formatCode="0.00%">
                  <c:v>9.7624265246869513E-3</c:v>
                </c:pt>
                <c:pt idx="262" formatCode="0.00%">
                  <c:v>-3.2905818845641033E-4</c:v>
                </c:pt>
                <c:pt idx="263" formatCode="0.00%">
                  <c:v>2.9342842587875895E-2</c:v>
                </c:pt>
                <c:pt idx="264" formatCode="0.00%">
                  <c:v>1.2631434684290177E-2</c:v>
                </c:pt>
                <c:pt idx="265" formatCode="0.00%">
                  <c:v>9.5490157746747073E-4</c:v>
                </c:pt>
                <c:pt idx="266" formatCode="0.00%">
                  <c:v>6.460093896714092E-4</c:v>
                </c:pt>
                <c:pt idx="267" formatCode="0.00%">
                  <c:v>1.7566116912266949E-2</c:v>
                </c:pt>
                <c:pt idx="268" formatCode="0.00%">
                  <c:v>5.3337858075559463E-3</c:v>
                </c:pt>
                <c:pt idx="269" formatCode="0.00%">
                  <c:v>-1.8712300218676203E-3</c:v>
                </c:pt>
                <c:pt idx="270" formatCode="0.00%">
                  <c:v>-1.3137870444570265E-2</c:v>
                </c:pt>
                <c:pt idx="271" formatCode="0.00%">
                  <c:v>8.239465999165585E-3</c:v>
                </c:pt>
                <c:pt idx="272" formatCode="0.00%">
                  <c:v>-3.775731871314747E-3</c:v>
                </c:pt>
                <c:pt idx="273" formatCode="0.00%">
                  <c:v>1.6094699132963131E-2</c:v>
                </c:pt>
                <c:pt idx="274" formatCode="0.00%">
                  <c:v>2.0496799199982485E-2</c:v>
                </c:pt>
                <c:pt idx="275" formatCode="0.00%">
                  <c:v>5.1714888594829311E-3</c:v>
                </c:pt>
                <c:pt idx="276" formatCode="0.00%">
                  <c:v>-4.3834680633041412E-3</c:v>
                </c:pt>
                <c:pt idx="277" formatCode="0.00%">
                  <c:v>6.6112985305049055E-3</c:v>
                </c:pt>
                <c:pt idx="278" formatCode="0.00%">
                  <c:v>-8.1299658470429526E-3</c:v>
                </c:pt>
                <c:pt idx="279" formatCode="0.00%">
                  <c:v>-5.6696160123700379E-3</c:v>
                </c:pt>
                <c:pt idx="280" formatCode="0.00%">
                  <c:v>0</c:v>
                </c:pt>
                <c:pt idx="281" formatCode="0.00%">
                  <c:v>-8.5529157667386668E-3</c:v>
                </c:pt>
                <c:pt idx="282" formatCode="0.00%">
                  <c:v>-7.6754385964912242E-3</c:v>
                </c:pt>
                <c:pt idx="283" formatCode="0.00%">
                  <c:v>9.0227214518312504E-3</c:v>
                </c:pt>
                <c:pt idx="284" formatCode="0.00%">
                  <c:v>-1.0537537711766132E-2</c:v>
                </c:pt>
                <c:pt idx="285" formatCode="0.00%">
                  <c:v>-3.5482097702202453E-2</c:v>
                </c:pt>
                <c:pt idx="286" formatCode="0.00%">
                  <c:v>-1.4711916956700155E-2</c:v>
                </c:pt>
                <c:pt idx="287" formatCode="0.00%">
                  <c:v>-9.1702787332829105E-3</c:v>
                </c:pt>
                <c:pt idx="288" formatCode="0.00%">
                  <c:v>-1.7124753831663675E-2</c:v>
                </c:pt>
                <c:pt idx="289" formatCode="0.00%">
                  <c:v>7.3177106019688409E-3</c:v>
                </c:pt>
                <c:pt idx="290" formatCode="0.00%">
                  <c:v>-8.3023436824354313E-3</c:v>
                </c:pt>
                <c:pt idx="291" formatCode="0.00%">
                  <c:v>-7.3332963365229098E-3</c:v>
                </c:pt>
                <c:pt idx="292" formatCode="0.00%">
                  <c:v>2.2146439638373261E-2</c:v>
                </c:pt>
                <c:pt idx="293" formatCode="0.00%">
                  <c:v>-6.1882251826386181E-3</c:v>
                </c:pt>
                <c:pt idx="294" formatCode="0.00%">
                  <c:v>6.918619735361009E-4</c:v>
                </c:pt>
                <c:pt idx="295" formatCode="0.00%">
                  <c:v>2.5243359181653213E-2</c:v>
                </c:pt>
                <c:pt idx="296" formatCode="0.00%">
                  <c:v>-5.1941085413888755E-2</c:v>
                </c:pt>
                <c:pt idx="297" formatCode="0.00%">
                  <c:v>-5.6904523262958362E-3</c:v>
                </c:pt>
                <c:pt idx="298" formatCode="0.00%">
                  <c:v>3.0411667154423894E-2</c:v>
                </c:pt>
                <c:pt idx="299" formatCode="0.00%">
                  <c:v>4.2705103626738516E-2</c:v>
                </c:pt>
                <c:pt idx="300" formatCode="0.00%">
                  <c:v>1.765204364208639E-2</c:v>
                </c:pt>
                <c:pt idx="301" formatCode="0.00%">
                  <c:v>-2.2899798511512026E-3</c:v>
                </c:pt>
                <c:pt idx="302" formatCode="0.00%">
                  <c:v>-6.8857076853141574E-3</c:v>
                </c:pt>
                <c:pt idx="303" formatCode="0.00%">
                  <c:v>-1.7836373595863986E-2</c:v>
                </c:pt>
                <c:pt idx="304" formatCode="0.00%">
                  <c:v>-2.4883489953396065E-2</c:v>
                </c:pt>
                <c:pt idx="305" formatCode="0.00%">
                  <c:v>1.0686891321210146E-2</c:v>
                </c:pt>
                <c:pt idx="306" formatCode="0.00%">
                  <c:v>1.0922734637239584E-2</c:v>
                </c:pt>
                <c:pt idx="307" formatCode="0.00%">
                  <c:v>1.1134457003512122E-2</c:v>
                </c:pt>
                <c:pt idx="308" formatCode="0.00%">
                  <c:v>8.6759999393286602E-3</c:v>
                </c:pt>
                <c:pt idx="309" formatCode="0.00%">
                  <c:v>-1.9849325574051724E-3</c:v>
                </c:pt>
                <c:pt idx="310" formatCode="0.00%">
                  <c:v>2.0890777320737186E-2</c:v>
                </c:pt>
                <c:pt idx="311" formatCode="0.00%">
                  <c:v>3.8963626569059606E-3</c:v>
                </c:pt>
                <c:pt idx="312" formatCode="0.00%">
                  <c:v>-9.0562265232763117E-3</c:v>
                </c:pt>
                <c:pt idx="313" formatCode="0.00%">
                  <c:v>-4.2431031029546151E-3</c:v>
                </c:pt>
                <c:pt idx="314" formatCode="0.00%">
                  <c:v>-3.2778336499428296E-4</c:v>
                </c:pt>
                <c:pt idx="315" formatCode="0.00%">
                  <c:v>-4.5904717902095493E-3</c:v>
                </c:pt>
                <c:pt idx="316" formatCode="0.00%">
                  <c:v>8.2350739285046437E-3</c:v>
                </c:pt>
                <c:pt idx="317" formatCode="0.00%">
                  <c:v>0</c:v>
                </c:pt>
                <c:pt idx="318" formatCode="0.00%">
                  <c:v>-1.0454798589196068E-2</c:v>
                </c:pt>
                <c:pt idx="319" formatCode="0.00%">
                  <c:v>1.3206570268708973E-3</c:v>
                </c:pt>
                <c:pt idx="320" formatCode="0.00%">
                  <c:v>9.8918639419065535E-4</c:v>
                </c:pt>
                <c:pt idx="321" formatCode="0.00%">
                  <c:v>3.2940295714019019E-3</c:v>
                </c:pt>
                <c:pt idx="322" formatCode="0.00%">
                  <c:v>3.6115360220869697E-3</c:v>
                </c:pt>
                <c:pt idx="323" formatCode="0.00%">
                  <c:v>-6.8699395534539409E-3</c:v>
                </c:pt>
                <c:pt idx="324" formatCode="0.00%">
                  <c:v>1.6470147857008399E-3</c:v>
                </c:pt>
                <c:pt idx="325" formatCode="0.00%">
                  <c:v>1.6443065884375052E-3</c:v>
                </c:pt>
                <c:pt idx="326" formatCode="0.00%">
                  <c:v>1.9042644480095516E-2</c:v>
                </c:pt>
                <c:pt idx="327" formatCode="0.00%">
                  <c:v>-3.2218617967738616E-4</c:v>
                </c:pt>
                <c:pt idx="328" formatCode="0.00%">
                  <c:v>1.6121825626451258E-2</c:v>
                </c:pt>
                <c:pt idx="329" formatCode="0.00%">
                  <c:v>-6.6607075920533942E-3</c:v>
                </c:pt>
                <c:pt idx="330" formatCode="0.00%">
                  <c:v>6.3860667634252355E-3</c:v>
                </c:pt>
                <c:pt idx="331" formatCode="0.00%">
                  <c:v>-7.6146524372656677E-3</c:v>
                </c:pt>
                <c:pt idx="332" formatCode="0.00%">
                  <c:v>-2.2379817473695551E-3</c:v>
                </c:pt>
                <c:pt idx="333" formatCode="0.00%">
                  <c:v>-7.056715896181065E-3</c:v>
                </c:pt>
                <c:pt idx="334" formatCode="0.00%">
                  <c:v>-1.1940123361716903E-2</c:v>
                </c:pt>
                <c:pt idx="335" formatCode="0.00%">
                  <c:v>5.8789034954238595E-3</c:v>
                </c:pt>
                <c:pt idx="336" formatCode="0.00%">
                  <c:v>-1.2338481746869245E-2</c:v>
                </c:pt>
                <c:pt idx="337" formatCode="0.00%">
                  <c:v>-2.3012724243307581E-3</c:v>
                </c:pt>
                <c:pt idx="338" formatCode="0.00%">
                  <c:v>-3.2951149920241729E-3</c:v>
                </c:pt>
                <c:pt idx="339" formatCode="0.00%">
                  <c:v>-2.9829214597532072E-3</c:v>
                </c:pt>
                <c:pt idx="340" formatCode="0.00%">
                  <c:v>-5.3054395827994982E-3</c:v>
                </c:pt>
                <c:pt idx="341" formatCode="0.00%">
                  <c:v>5.3337374043487262E-3</c:v>
                </c:pt>
                <c:pt idx="342" formatCode="0.00%">
                  <c:v>-1.657949869624753E-3</c:v>
                </c:pt>
                <c:pt idx="343" formatCode="0.00%">
                  <c:v>1.6607032323323612E-3</c:v>
                </c:pt>
                <c:pt idx="344" formatCode="0.00%">
                  <c:v>-6.9633894524243622E-3</c:v>
                </c:pt>
                <c:pt idx="345" formatCode="0.00%">
                  <c:v>-6.3443879486984045E-3</c:v>
                </c:pt>
                <c:pt idx="346" formatCode="0.00%">
                  <c:v>1.3105839583301471E-2</c:v>
                </c:pt>
                <c:pt idx="347" formatCode="0.00%">
                  <c:v>-1.3267998492272337E-3</c:v>
                </c:pt>
                <c:pt idx="348" formatCode="0.00%">
                  <c:v>-6.6428129293305549E-4</c:v>
                </c:pt>
                <c:pt idx="349" formatCode="0.00%">
                  <c:v>0</c:v>
                </c:pt>
                <c:pt idx="350" formatCode="0.00%">
                  <c:v>-1.3294457117821734E-3</c:v>
                </c:pt>
                <c:pt idx="351" formatCode="0.00%">
                  <c:v>-1.5974585886090353E-2</c:v>
                </c:pt>
                <c:pt idx="352" formatCode="0.00%">
                  <c:v>-1.5565189318821226E-2</c:v>
                </c:pt>
                <c:pt idx="353" formatCode="0.00%">
                  <c:v>-9.275959804174172E-3</c:v>
                </c:pt>
                <c:pt idx="354" formatCode="0.00%">
                  <c:v>-3.8144776766362298E-3</c:v>
                </c:pt>
                <c:pt idx="355" formatCode="0.00%">
                  <c:v>1.7404925593942355E-3</c:v>
                </c:pt>
                <c:pt idx="356" formatCode="0.00%">
                  <c:v>3.4749370167663773E-3</c:v>
                </c:pt>
                <c:pt idx="357" formatCode="0.00%">
                  <c:v>5.194355467059264E-3</c:v>
                </c:pt>
                <c:pt idx="358" formatCode="0.00%">
                  <c:v>-6.8900180862985216E-4</c:v>
                </c:pt>
                <c:pt idx="359" formatCode="0.00%">
                  <c:v>1.9657925458149705E-2</c:v>
                </c:pt>
                <c:pt idx="360" formatCode="0.00%">
                  <c:v>3.6521645587127782E-2</c:v>
                </c:pt>
                <c:pt idx="361" formatCode="0.00%">
                  <c:v>-3.2617962118685062E-3</c:v>
                </c:pt>
                <c:pt idx="362" formatCode="0.00%">
                  <c:v>-1.9969506526347103E-2</c:v>
                </c:pt>
                <c:pt idx="363" formatCode="0.00%">
                  <c:v>-2.6713212415572229E-3</c:v>
                </c:pt>
                <c:pt idx="364" formatCode="0.00%">
                  <c:v>-4.017714468337652E-3</c:v>
                </c:pt>
                <c:pt idx="365" formatCode="0.00%">
                  <c:v>5.3785621514248483E-3</c:v>
                </c:pt>
                <c:pt idx="366" formatCode="0.00%">
                  <c:v>-2.0061704940955716E-3</c:v>
                </c:pt>
                <c:pt idx="367" formatCode="0.00%">
                  <c:v>7.0357115662835756E-3</c:v>
                </c:pt>
                <c:pt idx="368" formatCode="0.00%">
                  <c:v>-1.7965430157121931E-2</c:v>
                </c:pt>
                <c:pt idx="369" formatCode="0.00%">
                  <c:v>-2.0334467731255579E-2</c:v>
                </c:pt>
                <c:pt idx="370" formatCode="0.00%">
                  <c:v>-6.570415838160204E-3</c:v>
                </c:pt>
                <c:pt idx="371" formatCode="0.00%">
                  <c:v>1.113915238012364E-2</c:v>
                </c:pt>
                <c:pt idx="372" formatCode="0.00%">
                  <c:v>0</c:v>
                </c:pt>
                <c:pt idx="373" formatCode="0.00%">
                  <c:v>-1.377054823995183E-2</c:v>
                </c:pt>
                <c:pt idx="374" formatCode="0.00%">
                  <c:v>-9.7819102095216826E-3</c:v>
                </c:pt>
                <c:pt idx="375" formatCode="0.00%">
                  <c:v>1.199365465965907E-2</c:v>
                </c:pt>
                <c:pt idx="376" formatCode="0.00%">
                  <c:v>-2.7867282069145016E-3</c:v>
                </c:pt>
                <c:pt idx="377" formatCode="0.00%">
                  <c:v>1.502052222513317E-2</c:v>
                </c:pt>
                <c:pt idx="378" formatCode="0.00%">
                  <c:v>-7.2270498150218687E-3</c:v>
                </c:pt>
                <c:pt idx="379" formatCode="0.00%">
                  <c:v>4.5064563653696155E-3</c:v>
                </c:pt>
                <c:pt idx="380" formatCode="0.00%">
                  <c:v>2.7607626606849234E-3</c:v>
                </c:pt>
                <c:pt idx="381" formatCode="0.00%">
                  <c:v>1.1020468819660012E-2</c:v>
                </c:pt>
                <c:pt idx="382" formatCode="0.00%">
                  <c:v>3.0983583729170316E-2</c:v>
                </c:pt>
                <c:pt idx="383" formatCode="0.00%">
                  <c:v>-4.6298033271552352E-3</c:v>
                </c:pt>
                <c:pt idx="384" formatCode="0.00%">
                  <c:v>-3.6486995853750592E-3</c:v>
                </c:pt>
                <c:pt idx="385" formatCode="0.00%">
                  <c:v>-6.6582933583523296E-3</c:v>
                </c:pt>
                <c:pt idx="386" formatCode="0.00%">
                  <c:v>-4.6920463720427907E-3</c:v>
                </c:pt>
                <c:pt idx="387" formatCode="0.00%">
                  <c:v>-1.3139970919109123E-2</c:v>
                </c:pt>
                <c:pt idx="388" formatCode="0.00%">
                  <c:v>-1.0918706815661539E-2</c:v>
                </c:pt>
                <c:pt idx="389" formatCode="0.00%">
                  <c:v>-1.7248814144027458E-3</c:v>
                </c:pt>
                <c:pt idx="390" formatCode="0.00%">
                  <c:v>-7.9481641468682751E-3</c:v>
                </c:pt>
                <c:pt idx="391" formatCode="0.00%">
                  <c:v>1.0450230775929548E-2</c:v>
                </c:pt>
                <c:pt idx="392" formatCode="0.00%">
                  <c:v>4.1368611565975044E-3</c:v>
                </c:pt>
                <c:pt idx="393" formatCode="0.00%">
                  <c:v>-6.8663634022836373E-4</c:v>
                </c:pt>
                <c:pt idx="394" formatCode="0.00%">
                  <c:v>-1.820836554152705E-2</c:v>
                </c:pt>
                <c:pt idx="395" formatCode="0.00%">
                  <c:v>5.9487358936225476E-3</c:v>
                </c:pt>
                <c:pt idx="396" formatCode="0.00%">
                  <c:v>-4.1742760240019994E-3</c:v>
                </c:pt>
                <c:pt idx="397" formatCode="0.00%">
                  <c:v>5.2397170552791472E-3</c:v>
                </c:pt>
                <c:pt idx="398" formatCode="0.00%">
                  <c:v>1.3899748067065509E-3</c:v>
                </c:pt>
                <c:pt idx="399" formatCode="0.00%">
                  <c:v>7.6342500216881604E-3</c:v>
                </c:pt>
                <c:pt idx="400" formatCode="0.00%">
                  <c:v>-7.232027550581166E-3</c:v>
                </c:pt>
                <c:pt idx="401" formatCode="0.00%">
                  <c:v>0</c:v>
                </c:pt>
                <c:pt idx="402" formatCode="0.00%">
                  <c:v>1.6650767496314334E-2</c:v>
                </c:pt>
                <c:pt idx="403" formatCode="0.00%">
                  <c:v>1.0236287639682207E-3</c:v>
                </c:pt>
                <c:pt idx="404" formatCode="0.00%">
                  <c:v>3.0754928922802627E-3</c:v>
                </c:pt>
                <c:pt idx="405" formatCode="0.00%">
                  <c:v>4.4176024466722197E-3</c:v>
                </c:pt>
                <c:pt idx="406" formatCode="0.00%">
                  <c:v>-7.7890722315345773E-3</c:v>
                </c:pt>
                <c:pt idx="407" formatCode="0.00%">
                  <c:v>8.1911950465356487E-3</c:v>
                </c:pt>
                <c:pt idx="408" formatCode="0.00%">
                  <c:v>5.7495119064090439E-3</c:v>
                </c:pt>
                <c:pt idx="409" formatCode="0.00%">
                  <c:v>-1.4803662320590605E-2</c:v>
                </c:pt>
                <c:pt idx="410" formatCode="0.00%">
                  <c:v>5.8103002893512556E-3</c:v>
                </c:pt>
                <c:pt idx="411" formatCode="0.00%">
                  <c:v>1.1538046244736089E-2</c:v>
                </c:pt>
                <c:pt idx="412" formatCode="0.00%">
                  <c:v>1.0735471278039643E-2</c:v>
                </c:pt>
                <c:pt idx="413" formatCode="0.00%">
                  <c:v>1.2952429806430077E-2</c:v>
                </c:pt>
                <c:pt idx="414" formatCode="0.00%">
                  <c:v>2.491082000908551E-2</c:v>
                </c:pt>
                <c:pt idx="415" formatCode="0.00%">
                  <c:v>6.3942335639133319E-3</c:v>
                </c:pt>
                <c:pt idx="416" formatCode="0.00%">
                  <c:v>-5.7182464044359671E-3</c:v>
                </c:pt>
                <c:pt idx="417" formatCode="0.00%">
                  <c:v>1.4697339374927232E-2</c:v>
                </c:pt>
                <c:pt idx="418" formatCode="0.00%">
                  <c:v>-9.4463846109804628E-4</c:v>
                </c:pt>
                <c:pt idx="419" formatCode="0.00%">
                  <c:v>5.6731898799462499E-3</c:v>
                </c:pt>
                <c:pt idx="420" formatCode="0.00%">
                  <c:v>3.1411151314852948E-3</c:v>
                </c:pt>
                <c:pt idx="421" formatCode="0.00%">
                  <c:v>4.686268523186321E-3</c:v>
                </c:pt>
                <c:pt idx="422" formatCode="0.00%">
                  <c:v>5.2863311589645967E-3</c:v>
                </c:pt>
                <c:pt idx="423" formatCode="0.00%">
                  <c:v>-5.8771837322929565E-3</c:v>
                </c:pt>
                <c:pt idx="424" formatCode="0.00%">
                  <c:v>0</c:v>
                </c:pt>
                <c:pt idx="425" formatCode="0.00%">
                  <c:v>3.4226958680139141E-3</c:v>
                </c:pt>
                <c:pt idx="426" formatCode="0.00%">
                  <c:v>4.3412994298521745E-3</c:v>
                </c:pt>
                <c:pt idx="427" formatCode="0.00%">
                  <c:v>-1.5437621483556097E-3</c:v>
                </c:pt>
                <c:pt idx="428" formatCode="0.00%">
                  <c:v>8.3492047874396125E-3</c:v>
                </c:pt>
                <c:pt idx="429" formatCode="0.00%">
                  <c:v>3.3733629780383634E-3</c:v>
                </c:pt>
                <c:pt idx="430" formatCode="0.00%">
                  <c:v>4.2858829821965649E-3</c:v>
                </c:pt>
                <c:pt idx="431" formatCode="0.00%">
                  <c:v>-3.6589245943366988E-3</c:v>
                </c:pt>
                <c:pt idx="432" formatCode="0.00%">
                  <c:v>1.1919555151371997E-2</c:v>
                </c:pt>
                <c:pt idx="433" formatCode="0.00%">
                  <c:v>3.018536558593965E-3</c:v>
                </c:pt>
                <c:pt idx="434" formatCode="0.00%">
                  <c:v>-3.6113428997441854E-3</c:v>
                </c:pt>
                <c:pt idx="435" formatCode="0.00%">
                  <c:v>-9.6720163648594815E-3</c:v>
                </c:pt>
                <c:pt idx="436" formatCode="0.00%">
                  <c:v>-8.8445889276281831E-3</c:v>
                </c:pt>
                <c:pt idx="437" formatCode="0.00%">
                  <c:v>7.3849768869804766E-3</c:v>
                </c:pt>
                <c:pt idx="438" formatCode="0.00%">
                  <c:v>-7.9417420461093124E-3</c:v>
                </c:pt>
                <c:pt idx="439" formatCode="0.00%">
                  <c:v>7.3895245092894246E-3</c:v>
                </c:pt>
                <c:pt idx="440" formatCode="0.00%">
                  <c:v>-6.1127666520794932E-3</c:v>
                </c:pt>
                <c:pt idx="441" formatCode="0.00%">
                  <c:v>-3.0751811910734173E-4</c:v>
                </c:pt>
                <c:pt idx="442" formatCode="0.00%">
                  <c:v>1.8456762935463722E-3</c:v>
                </c:pt>
                <c:pt idx="443" formatCode="0.00%">
                  <c:v>-3.6845520966357626E-3</c:v>
                </c:pt>
                <c:pt idx="444" formatCode="0.00%">
                  <c:v>1.2642446400930263E-2</c:v>
                </c:pt>
                <c:pt idx="445" formatCode="0.00%">
                  <c:v>-6.3979305288495159E-3</c:v>
                </c:pt>
                <c:pt idx="446" formatCode="0.00%">
                  <c:v>-7.9636345916896945E-3</c:v>
                </c:pt>
                <c:pt idx="447" formatCode="0.00%">
                  <c:v>8.3363156011200257E-3</c:v>
                </c:pt>
                <c:pt idx="448" formatCode="0.00%">
                  <c:v>8.274355066563599E-3</c:v>
                </c:pt>
                <c:pt idx="449" formatCode="0.00%">
                  <c:v>-6.6880167856107064E-3</c:v>
                </c:pt>
                <c:pt idx="450" formatCode="0.00%">
                  <c:v>-5.1974401912212587E-3</c:v>
                </c:pt>
                <c:pt idx="451" formatCode="0.00%">
                  <c:v>-6.4539111120424097E-3</c:v>
                </c:pt>
                <c:pt idx="452" formatCode="0.00%">
                  <c:v>-8.3517874090477395E-3</c:v>
                </c:pt>
                <c:pt idx="453" formatCode="0.00%">
                  <c:v>-5.9337714540930175E-3</c:v>
                </c:pt>
                <c:pt idx="454" formatCode="0.00%">
                  <c:v>4.0864356011980352E-3</c:v>
                </c:pt>
                <c:pt idx="455" formatCode="0.00%">
                  <c:v>-1.0632630883637639E-2</c:v>
                </c:pt>
                <c:pt idx="456" formatCode="0.00%">
                  <c:v>-7.8968527452332182E-3</c:v>
                </c:pt>
                <c:pt idx="457" formatCode="0.00%">
                  <c:v>4.1390488870878261E-3</c:v>
                </c:pt>
                <c:pt idx="458" formatCode="0.00%">
                  <c:v>1.0463507436873076E-2</c:v>
                </c:pt>
                <c:pt idx="459" formatCode="0.00%">
                  <c:v>1.2551704464411895E-3</c:v>
                </c:pt>
                <c:pt idx="460" formatCode="0.00%">
                  <c:v>-5.3277871164419954E-3</c:v>
                </c:pt>
                <c:pt idx="461" formatCode="0.00%">
                  <c:v>-4.4110907424381729E-3</c:v>
                </c:pt>
                <c:pt idx="462" formatCode="0.00%">
                  <c:v>6.0130042004717943E-3</c:v>
                </c:pt>
                <c:pt idx="463" formatCode="0.00%">
                  <c:v>2.8312408842623427E-3</c:v>
                </c:pt>
                <c:pt idx="464" formatCode="0.00%">
                  <c:v>-4.7054126504306737E-3</c:v>
                </c:pt>
                <c:pt idx="465" formatCode="0.00%">
                  <c:v>2.4590985931635112E-2</c:v>
                </c:pt>
                <c:pt idx="466" formatCode="0.00%">
                  <c:v>2.7685144403195583E-3</c:v>
                </c:pt>
                <c:pt idx="467" formatCode="0.00%">
                  <c:v>1.1663982486596502E-2</c:v>
                </c:pt>
                <c:pt idx="468" formatCode="0.00%">
                  <c:v>0</c:v>
                </c:pt>
                <c:pt idx="469" formatCode="0.00%">
                  <c:v>-3.3354926743208724E-3</c:v>
                </c:pt>
                <c:pt idx="470" formatCode="0.00%">
                  <c:v>-5.7875012100508938E-3</c:v>
                </c:pt>
                <c:pt idx="471" formatCode="0.00%">
                  <c:v>-1.5300622457140589E-3</c:v>
                </c:pt>
                <c:pt idx="472" formatCode="0.00%">
                  <c:v>9.8143697976527111E-3</c:v>
                </c:pt>
                <c:pt idx="473" formatCode="0.00%">
                  <c:v>-1.1843502972947006E-2</c:v>
                </c:pt>
                <c:pt idx="474" formatCode="0.00%">
                  <c:v>-6.4499465994680705E-3</c:v>
                </c:pt>
                <c:pt idx="475" formatCode="0.00%">
                  <c:v>-8.0374895491558407E-3</c:v>
                </c:pt>
                <c:pt idx="476" formatCode="0.00%">
                  <c:v>3.1163900870456729E-4</c:v>
                </c:pt>
                <c:pt idx="477" formatCode="0.00%">
                  <c:v>-5.3032931397052341E-3</c:v>
                </c:pt>
                <c:pt idx="478" formatCode="0.00%">
                  <c:v>6.8975826428632203E-3</c:v>
                </c:pt>
                <c:pt idx="479" formatCode="0.00%">
                  <c:v>6.2211476603524218E-4</c:v>
                </c:pt>
                <c:pt idx="480" formatCode="0.00%">
                  <c:v>-5.913480899527368E-3</c:v>
                </c:pt>
                <c:pt idx="481" formatCode="0.00%">
                  <c:v>2.1960996133727484E-3</c:v>
                </c:pt>
                <c:pt idx="482" formatCode="0.00%">
                  <c:v>-1.8721678143149845E-3</c:v>
                </c:pt>
                <c:pt idx="483" formatCode="0.00%">
                  <c:v>5.0018117357850667E-3</c:v>
                </c:pt>
                <c:pt idx="484" formatCode="0.00%">
                  <c:v>2.1774016811237917E-3</c:v>
                </c:pt>
                <c:pt idx="485" formatCode="0.00%">
                  <c:v>-6.5180127115356257E-3</c:v>
                </c:pt>
                <c:pt idx="486" formatCode="0.00%">
                  <c:v>-2.8188615207651591E-3</c:v>
                </c:pt>
                <c:pt idx="487" formatCode="0.00%">
                  <c:v>0</c:v>
                </c:pt>
                <c:pt idx="488" formatCode="0.00%">
                  <c:v>1.09726573625748E-2</c:v>
                </c:pt>
                <c:pt idx="489" formatCode="0.00%">
                  <c:v>9.297018615166408E-4</c:v>
                </c:pt>
                <c:pt idx="490" formatCode="0.00%">
                  <c:v>2.4769021834736282E-3</c:v>
                </c:pt>
                <c:pt idx="491" formatCode="0.00%">
                  <c:v>8.030042466570908E-3</c:v>
                </c:pt>
                <c:pt idx="492" formatCode="0.00%">
                  <c:v>2.7574873441078562E-3</c:v>
                </c:pt>
                <c:pt idx="493" formatCode="0.00%">
                  <c:v>-5.1942640880524582E-3</c:v>
                </c:pt>
                <c:pt idx="494" formatCode="0.00%">
                  <c:v>9.2211898894993816E-3</c:v>
                </c:pt>
                <c:pt idx="495" formatCode="0.00%">
                  <c:v>-1.5285866452711128E-3</c:v>
                </c:pt>
                <c:pt idx="496" formatCode="0.00%">
                  <c:v>-1.8287994347347958E-3</c:v>
                </c:pt>
                <c:pt idx="497" formatCode="0.00%">
                  <c:v>-7.0232419340287011E-3</c:v>
                </c:pt>
                <c:pt idx="498" formatCode="0.00%">
                  <c:v>-1.5375905955368196E-3</c:v>
                </c:pt>
                <c:pt idx="499" formatCode="0.00%">
                  <c:v>-3.0799168422451784E-3</c:v>
                </c:pt>
                <c:pt idx="500" formatCode="0.00%">
                  <c:v>1.2357728144023472E-3</c:v>
                </c:pt>
                <c:pt idx="501" formatCode="0.00%">
                  <c:v>-3.0856189120388455E-3</c:v>
                </c:pt>
                <c:pt idx="502" formatCode="0.00%">
                  <c:v>-9.2855082760601171E-4</c:v>
                </c:pt>
                <c:pt idx="503" formatCode="0.00%">
                  <c:v>-4.9568737898257886E-3</c:v>
                </c:pt>
                <c:pt idx="504" formatCode="0.00%">
                  <c:v>-4.677294952625477E-3</c:v>
                </c:pt>
                <c:pt idx="505" formatCode="0.00%">
                  <c:v>-1.2512441347931613E-3</c:v>
                </c:pt>
                <c:pt idx="506" formatCode="0.00%">
                  <c:v>-2.8188263432135097E-3</c:v>
                </c:pt>
                <c:pt idx="507" formatCode="0.00%">
                  <c:v>9.4226486208670579E-4</c:v>
                </c:pt>
                <c:pt idx="508" formatCode="0.00%">
                  <c:v>2.6679503637141666E-2</c:v>
                </c:pt>
                <c:pt idx="509" formatCode="0.00%">
                  <c:v>6.4253513104242099E-3</c:v>
                </c:pt>
                <c:pt idx="510" formatCode="0.00%">
                  <c:v>-3.6511464185634557E-3</c:v>
                </c:pt>
                <c:pt idx="511" formatCode="0.00%">
                  <c:v>-1.3106395948932259E-2</c:v>
                </c:pt>
                <c:pt idx="512" formatCode="0.00%">
                  <c:v>-5.250412381988534E-3</c:v>
                </c:pt>
                <c:pt idx="513" formatCode="0.00%">
                  <c:v>1.2419116972558042E-2</c:v>
                </c:pt>
                <c:pt idx="514" formatCode="0.00%">
                  <c:v>6.4400565944366939E-3</c:v>
                </c:pt>
                <c:pt idx="515" formatCode="0.00%">
                  <c:v>7.6246009376668145E-3</c:v>
                </c:pt>
                <c:pt idx="516" formatCode="0.00%">
                  <c:v>4.8384214649970225E-3</c:v>
                </c:pt>
                <c:pt idx="517" formatCode="0.00%">
                  <c:v>1.2037809665814025E-2</c:v>
                </c:pt>
                <c:pt idx="518" formatCode="0.00%">
                  <c:v>2.676290499168843E-3</c:v>
                </c:pt>
                <c:pt idx="519" formatCode="0.00%">
                  <c:v>0</c:v>
                </c:pt>
                <c:pt idx="520" formatCode="0.00%">
                  <c:v>-8.3040131570079057E-3</c:v>
                </c:pt>
                <c:pt idx="521" formatCode="0.00%">
                  <c:v>4.8759600353428967E-2</c:v>
                </c:pt>
                <c:pt idx="522" formatCode="0.00%">
                  <c:v>-2.8515138946495489E-3</c:v>
                </c:pt>
                <c:pt idx="523" formatCode="0.00%">
                  <c:v>9.7228721468309853E-3</c:v>
                </c:pt>
                <c:pt idx="524" formatCode="0.00%">
                  <c:v>-1.0478887744593157E-2</c:v>
                </c:pt>
                <c:pt idx="525" formatCode="0.00%">
                  <c:v>-4.5793979132516816E-3</c:v>
                </c:pt>
                <c:pt idx="526" formatCode="0.00%">
                  <c:v>2.387144836239119E-2</c:v>
                </c:pt>
                <c:pt idx="527" formatCode="0.00%">
                  <c:v>1.3760443193495009E-2</c:v>
                </c:pt>
                <c:pt idx="528" formatCode="0.00%">
                  <c:v>-2.4931218796627741E-3</c:v>
                </c:pt>
                <c:pt idx="529" formatCode="0.00%">
                  <c:v>-8.6088828017999441E-3</c:v>
                </c:pt>
                <c:pt idx="530" formatCode="0.00%">
                  <c:v>2.801173946533897E-4</c:v>
                </c:pt>
                <c:pt idx="531" formatCode="0.00%">
                  <c:v>3.3604674104672494E-3</c:v>
                </c:pt>
                <c:pt idx="532" formatCode="0.00%">
                  <c:v>1.9537072864401761E-3</c:v>
                </c:pt>
                <c:pt idx="533" formatCode="0.00%">
                  <c:v>-9.192375140069875E-3</c:v>
                </c:pt>
                <c:pt idx="534" formatCode="0.00%">
                  <c:v>-3.0989425257977876E-3</c:v>
                </c:pt>
                <c:pt idx="535" formatCode="0.00%">
                  <c:v>8.7488783489295674E-3</c:v>
                </c:pt>
                <c:pt idx="536" formatCode="0.00%">
                  <c:v>5.7883534008957849E-3</c:v>
                </c:pt>
                <c:pt idx="537" formatCode="0.00%">
                  <c:v>-8.9199979784706507E-3</c:v>
                </c:pt>
                <c:pt idx="538" formatCode="0.00%">
                  <c:v>4.6467453660028468E-3</c:v>
                </c:pt>
                <c:pt idx="539" formatCode="0.00%">
                  <c:v>-1.2137323697918312E-2</c:v>
                </c:pt>
                <c:pt idx="540" formatCode="0.00%">
                  <c:v>1.7533718689788369E-3</c:v>
                </c:pt>
                <c:pt idx="541" formatCode="0.00%">
                  <c:v>-9.9247946760016026E-3</c:v>
                </c:pt>
                <c:pt idx="542" formatCode="0.00%">
                  <c:v>-4.4228589930387363E-3</c:v>
                </c:pt>
                <c:pt idx="543" formatCode="0.00%">
                  <c:v>-5.0409126978965269E-3</c:v>
                </c:pt>
                <c:pt idx="544" formatCode="0.00%">
                  <c:v>-2.3815594213130953E-2</c:v>
                </c:pt>
                <c:pt idx="545" formatCode="0.00%">
                  <c:v>1.7994428223192527E-2</c:v>
                </c:pt>
                <c:pt idx="546" formatCode="0.00%">
                  <c:v>6.8942379169927293E-3</c:v>
                </c:pt>
                <c:pt idx="547" formatCode="0.00%">
                  <c:v>-8.9507967515789488E-4</c:v>
                </c:pt>
                <c:pt idx="548" formatCode="0.00%">
                  <c:v>-5.9507461320151833E-4</c:v>
                </c:pt>
                <c:pt idx="549" formatCode="0.00%">
                  <c:v>-5.0644175592647889E-3</c:v>
                </c:pt>
                <c:pt idx="550" formatCode="0.00%">
                  <c:v>-2.097897498964274E-3</c:v>
                </c:pt>
                <c:pt idx="551" formatCode="0.00%">
                  <c:v>-2.3988717394456405E-3</c:v>
                </c:pt>
                <c:pt idx="552" formatCode="0.00%">
                  <c:v>-2.286390000924865E-2</c:v>
                </c:pt>
                <c:pt idx="553" formatCode="0.00%">
                  <c:v>3.0423289366043882E-4</c:v>
                </c:pt>
                <c:pt idx="554" formatCode="0.00%">
                  <c:v>-2.0931615728787878E-2</c:v>
                </c:pt>
                <c:pt idx="555" formatCode="0.00%">
                  <c:v>-1.1631840177825592E-2</c:v>
                </c:pt>
                <c:pt idx="556" formatCode="0.00%">
                  <c:v>6.6840811309156756E-3</c:v>
                </c:pt>
                <c:pt idx="557" formatCode="0.00%">
                  <c:v>-9.4773577182185598E-3</c:v>
                </c:pt>
                <c:pt idx="558" formatCode="0.00%">
                  <c:v>-7.6558308292532518E-3</c:v>
                </c:pt>
                <c:pt idx="559" formatCode="0.00%">
                  <c:v>-3.2468907491844945E-4</c:v>
                </c:pt>
                <c:pt idx="560" formatCode="0.00%">
                  <c:v>1.2850566272204489E-3</c:v>
                </c:pt>
                <c:pt idx="561" formatCode="0.00%">
                  <c:v>8.0318736337352536E-3</c:v>
                </c:pt>
                <c:pt idx="562" formatCode="0.00%">
                  <c:v>-2.868155775836212E-3</c:v>
                </c:pt>
                <c:pt idx="563" formatCode="0.00%">
                  <c:v>1.3098169623752209E-2</c:v>
                </c:pt>
                <c:pt idx="564" formatCode="0.00%">
                  <c:v>5.3598880932925752E-3</c:v>
                </c:pt>
                <c:pt idx="565" formatCode="0.00%">
                  <c:v>-6.2749690039950456E-3</c:v>
                </c:pt>
                <c:pt idx="566" formatCode="0.00%">
                  <c:v>-6.6265101996964004E-3</c:v>
                </c:pt>
                <c:pt idx="567" formatCode="0.00%">
                  <c:v>-1.11225080767271E-2</c:v>
                </c:pt>
                <c:pt idx="568" formatCode="0.00%">
                  <c:v>5.4615118650285233E-3</c:v>
                </c:pt>
                <c:pt idx="569" formatCode="0.00%">
                  <c:v>5.7546686503899824E-3</c:v>
                </c:pt>
                <c:pt idx="570" formatCode="0.00%">
                  <c:v>-1.0166558511788826E-2</c:v>
                </c:pt>
                <c:pt idx="571" formatCode="0.00%">
                  <c:v>-2.5659824046920798E-3</c:v>
                </c:pt>
                <c:pt idx="572" formatCode="0.00%">
                  <c:v>-4.509088853080101E-3</c:v>
                </c:pt>
                <c:pt idx="573" formatCode="0.00%">
                  <c:v>3.8763542391413441E-3</c:v>
                </c:pt>
                <c:pt idx="574" formatCode="0.00%">
                  <c:v>8.055162659122983E-3</c:v>
                </c:pt>
                <c:pt idx="575" formatCode="0.00%">
                  <c:v>-5.4300928167027029E-3</c:v>
                </c:pt>
                <c:pt idx="576" formatCode="0.00%">
                  <c:v>-7.7099425104928399E-3</c:v>
                </c:pt>
                <c:pt idx="577" formatCode="0.00%">
                  <c:v>9.7105323020927337E-3</c:v>
                </c:pt>
                <c:pt idx="578" formatCode="0.00%">
                  <c:v>-3.8440417353101664E-3</c:v>
                </c:pt>
                <c:pt idx="579" formatCode="0.00%">
                  <c:v>1.2862918044835858E-3</c:v>
                </c:pt>
                <c:pt idx="580" formatCode="0.00%">
                  <c:v>1.2535821675113246E-2</c:v>
                </c:pt>
                <c:pt idx="581" formatCode="0.00%">
                  <c:v>1.2380620425235245E-2</c:v>
                </c:pt>
                <c:pt idx="582" formatCode="0.00%">
                  <c:v>1.8798286808145992E-3</c:v>
                </c:pt>
                <c:pt idx="583" formatCode="0.00%">
                  <c:v>-8.1375129725976825E-3</c:v>
                </c:pt>
                <c:pt idx="584" formatCode="0.00%">
                  <c:v>-1.3567543221425393E-2</c:v>
                </c:pt>
                <c:pt idx="585" formatCode="0.00%">
                  <c:v>-8.3171182309264013E-3</c:v>
                </c:pt>
                <c:pt idx="586" formatCode="0.00%">
                  <c:v>1.7092503524044789E-2</c:v>
                </c:pt>
                <c:pt idx="587" formatCode="0.00%">
                  <c:v>-4.4363656623903625E-3</c:v>
                </c:pt>
                <c:pt idx="588" formatCode="0.00%">
                  <c:v>-5.099720879474523E-3</c:v>
                </c:pt>
                <c:pt idx="589" formatCode="0.00%">
                  <c:v>-3.1992687385739016E-3</c:v>
                </c:pt>
                <c:pt idx="590" formatCode="0.00%">
                  <c:v>-3.5340175642789573E-3</c:v>
                </c:pt>
                <c:pt idx="591" formatCode="0.00%">
                  <c:v>-5.1605504587156625E-3</c:v>
                </c:pt>
                <c:pt idx="592" formatCode="0.00%">
                  <c:v>8.4249475219697612E-3</c:v>
                </c:pt>
                <c:pt idx="593" formatCode="0.00%">
                  <c:v>-8.3545607857803406E-3</c:v>
                </c:pt>
                <c:pt idx="594" formatCode="0.00%">
                  <c:v>-3.5649482335361471E-3</c:v>
                </c:pt>
                <c:pt idx="595" formatCode="0.00%">
                  <c:v>-4.8773869203192488E-3</c:v>
                </c:pt>
                <c:pt idx="596" formatCode="0.00%">
                  <c:v>-2.6121089909653117E-3</c:v>
                </c:pt>
                <c:pt idx="597" formatCode="0.00%">
                  <c:v>-1.015922352450227E-2</c:v>
                </c:pt>
                <c:pt idx="598" formatCode="0.00%">
                  <c:v>9.9582046156632131E-4</c:v>
                </c:pt>
                <c:pt idx="599" formatCode="0.00%">
                  <c:v>2.6431973974672118E-3</c:v>
                </c:pt>
                <c:pt idx="600" formatCode="0.00%">
                  <c:v>-2.9693791824791926E-3</c:v>
                </c:pt>
                <c:pt idx="601" formatCode="0.00%">
                  <c:v>-1.6561823543940202E-3</c:v>
                </c:pt>
                <c:pt idx="602" formatCode="0.00%">
                  <c:v>-5.9590506264644016E-3</c:v>
                </c:pt>
                <c:pt idx="603" formatCode="0.00%">
                  <c:v>0</c:v>
                </c:pt>
                <c:pt idx="604" formatCode="0.00%">
                  <c:v>5.99477378695501E-3</c:v>
                </c:pt>
                <c:pt idx="605" formatCode="0.00%">
                  <c:v>-3.9727004176428604E-3</c:v>
                </c:pt>
                <c:pt idx="606" formatCode="0.00%">
                  <c:v>7.6483651345586878E-3</c:v>
                </c:pt>
                <c:pt idx="607" formatCode="0.00%">
                  <c:v>-2.3053668650635517E-3</c:v>
                </c:pt>
                <c:pt idx="608" formatCode="0.00%">
                  <c:v>-6.6196292716954597E-3</c:v>
                </c:pt>
                <c:pt idx="609" formatCode="0.00%">
                  <c:v>-1.3312852022530075E-3</c:v>
                </c:pt>
                <c:pt idx="610" formatCode="0.00%">
                  <c:v>9.961326614320587E-4</c:v>
                </c:pt>
                <c:pt idx="611" formatCode="0.00%">
                  <c:v>5.3342504243985012E-3</c:v>
                </c:pt>
                <c:pt idx="612" formatCode="0.00%">
                  <c:v>3.1158792660470391E-2</c:v>
                </c:pt>
                <c:pt idx="613" formatCode="0.00%">
                  <c:v>8.0325253751569736E-3</c:v>
                </c:pt>
                <c:pt idx="614" formatCode="0.00%">
                  <c:v>-2.168585272946244E-2</c:v>
                </c:pt>
                <c:pt idx="615" formatCode="0.00%">
                  <c:v>7.8230683892208663E-3</c:v>
                </c:pt>
                <c:pt idx="616" formatCode="0.00%">
                  <c:v>9.7082552127718547E-3</c:v>
                </c:pt>
                <c:pt idx="617" formatCode="0.00%">
                  <c:v>7.364163882539243E-3</c:v>
                </c:pt>
                <c:pt idx="618" formatCode="0.00%">
                  <c:v>-1.5919342000531023E-3</c:v>
                </c:pt>
                <c:pt idx="619" formatCode="0.00%">
                  <c:v>3.2169181923724643E-4</c:v>
                </c:pt>
                <c:pt idx="620" formatCode="0.00%">
                  <c:v>5.0894854586129856E-3</c:v>
                </c:pt>
                <c:pt idx="621" formatCode="0.00%">
                  <c:v>-3.1648211006620741E-3</c:v>
                </c:pt>
                <c:pt idx="622" formatCode="0.00%">
                  <c:v>-4.4448165902605252E-3</c:v>
                </c:pt>
                <c:pt idx="623" formatCode="0.00%">
                  <c:v>1.9134262244526745E-3</c:v>
                </c:pt>
                <c:pt idx="624" formatCode="0.00%">
                  <c:v>0</c:v>
                </c:pt>
                <c:pt idx="625" formatCode="0.00%">
                  <c:v>6.3659067219767884E-4</c:v>
                </c:pt>
                <c:pt idx="626" formatCode="0.00%">
                  <c:v>-2.2301454138702326E-3</c:v>
                </c:pt>
                <c:pt idx="627" formatCode="0.00%">
                  <c:v>-9.5991479880330743E-4</c:v>
                </c:pt>
                <c:pt idx="628" formatCode="0.00%">
                  <c:v>-1.4370476350782702E-2</c:v>
                </c:pt>
                <c:pt idx="629" formatCode="0.00%">
                  <c:v>1.295051054897467E-3</c:v>
                </c:pt>
                <c:pt idx="630" formatCode="0.00%">
                  <c:v>6.800884043861144E-3</c:v>
                </c:pt>
                <c:pt idx="631" formatCode="0.00%">
                  <c:v>-8.3572144500756451E-3</c:v>
                </c:pt>
                <c:pt idx="632" formatCode="0.00%">
                  <c:v>8.1002206562745815E-3</c:v>
                </c:pt>
                <c:pt idx="633" formatCode="0.00%">
                  <c:v>-1.2857627022905049E-2</c:v>
                </c:pt>
                <c:pt idx="634" formatCode="0.00%">
                  <c:v>3.57635883754015E-3</c:v>
                </c:pt>
                <c:pt idx="635" formatCode="0.00%">
                  <c:v>9.7643025650895332E-4</c:v>
                </c:pt>
                <c:pt idx="636" formatCode="0.00%">
                  <c:v>6.4865711600354814E-3</c:v>
                </c:pt>
                <c:pt idx="637" formatCode="0.00%">
                  <c:v>-7.4139577659085854E-3</c:v>
                </c:pt>
                <c:pt idx="638" formatCode="0.00%">
                  <c:v>6.1721795776406019E-3</c:v>
                </c:pt>
                <c:pt idx="639" formatCode="0.00%">
                  <c:v>6.4530753047677969E-3</c:v>
                </c:pt>
                <c:pt idx="640" formatCode="0.00%">
                  <c:v>2.5618648123646448E-3</c:v>
                </c:pt>
                <c:pt idx="641" formatCode="0.00%">
                  <c:v>-1.8540098843086494E-2</c:v>
                </c:pt>
                <c:pt idx="642" formatCode="0.00%">
                  <c:v>6.5089730843232996E-3</c:v>
                </c:pt>
                <c:pt idx="643" formatCode="0.00%">
                  <c:v>1.2301285558958819E-2</c:v>
                </c:pt>
                <c:pt idx="644" formatCode="0.00%">
                  <c:v>-2.6213074244636703E-2</c:v>
                </c:pt>
                <c:pt idx="645" formatCode="0.00%">
                  <c:v>-5.5870351947171493E-3</c:v>
                </c:pt>
                <c:pt idx="646" formatCode="0.00%">
                  <c:v>-6.597119016376829E-3</c:v>
                </c:pt>
                <c:pt idx="647" formatCode="0.00%">
                  <c:v>2.3206766450898364E-3</c:v>
                </c:pt>
                <c:pt idx="648" formatCode="0.00%">
                  <c:v>-3.2763729823004351E-4</c:v>
                </c:pt>
                <c:pt idx="649" formatCode="0.00%">
                  <c:v>-2.986118192014664E-3</c:v>
                </c:pt>
                <c:pt idx="650" formatCode="0.00%">
                  <c:v>-1.0007889431083994E-3</c:v>
                </c:pt>
                <c:pt idx="651" formatCode="0.00%">
                  <c:v>3.9998537530621103E-3</c:v>
                </c:pt>
                <c:pt idx="652" formatCode="0.00%">
                  <c:v>1.6605730433643107E-3</c:v>
                </c:pt>
                <c:pt idx="653" formatCode="0.00%">
                  <c:v>-9.2779757143894859E-3</c:v>
                </c:pt>
                <c:pt idx="654" formatCode="0.00%">
                  <c:v>2.6788204382990344E-3</c:v>
                </c:pt>
                <c:pt idx="655" formatCode="0.00%">
                  <c:v>-3.6671326828624506E-3</c:v>
                </c:pt>
                <c:pt idx="656" formatCode="0.00%">
                  <c:v>-1.1041890124744769E-2</c:v>
                </c:pt>
                <c:pt idx="657" formatCode="0.00%">
                  <c:v>3.3800096571705573E-3</c:v>
                </c:pt>
                <c:pt idx="658" formatCode="0.00%">
                  <c:v>-1.6806100540460722E-3</c:v>
                </c:pt>
                <c:pt idx="659" formatCode="0.00%">
                  <c:v>-3.0405731109511835E-3</c:v>
                </c:pt>
                <c:pt idx="660" formatCode="0.00%">
                  <c:v>5.0805977698926696E-3</c:v>
                </c:pt>
                <c:pt idx="661" formatCode="0.00%">
                  <c:v>-1.6874389413541468E-3</c:v>
                </c:pt>
                <c:pt idx="662" formatCode="0.00%">
                  <c:v>1.3507502520609727E-2</c:v>
                </c:pt>
                <c:pt idx="663" formatCode="0.00%">
                  <c:v>-2.3334064808719912E-3</c:v>
                </c:pt>
                <c:pt idx="664" formatCode="0.00%">
                  <c:v>1.8029048837533423E-2</c:v>
                </c:pt>
                <c:pt idx="665" formatCode="0.00%">
                  <c:v>1.966150522146215E-3</c:v>
                </c:pt>
                <c:pt idx="666" formatCode="0.00%">
                  <c:v>5.5706101794814611E-3</c:v>
                </c:pt>
                <c:pt idx="667" formatCode="0.00%">
                  <c:v>1.6926617964516888E-2</c:v>
                </c:pt>
                <c:pt idx="668" formatCode="0.00%">
                  <c:v>-6.4034976733723381E-3</c:v>
                </c:pt>
                <c:pt idx="669" formatCode="0.00%">
                  <c:v>-1.2245764210675247E-2</c:v>
                </c:pt>
                <c:pt idx="670" formatCode="0.00%">
                  <c:v>-3.2587520770068767E-3</c:v>
                </c:pt>
                <c:pt idx="671" formatCode="0.00%">
                  <c:v>-5.2382355265899738E-3</c:v>
                </c:pt>
                <c:pt idx="672" formatCode="0.00%">
                  <c:v>-1.6396995088123756E-3</c:v>
                </c:pt>
                <c:pt idx="673" formatCode="0.00%">
                  <c:v>-7.2496798419831032E-3</c:v>
                </c:pt>
                <c:pt idx="674" formatCode="0.00%">
                  <c:v>1.1945106441903386E-2</c:v>
                </c:pt>
                <c:pt idx="675" formatCode="0.00%">
                  <c:v>-9.1825711199134963E-3</c:v>
                </c:pt>
                <c:pt idx="676" formatCode="0.00%">
                  <c:v>-6.9489369434854176E-3</c:v>
                </c:pt>
                <c:pt idx="677" formatCode="0.00%">
                  <c:v>3.0010467065342272E-3</c:v>
                </c:pt>
                <c:pt idx="678" formatCode="0.00%">
                  <c:v>-2.663669734143892E-3</c:v>
                </c:pt>
                <c:pt idx="679" formatCode="0.00%">
                  <c:v>-6.6586665105661247E-4</c:v>
                </c:pt>
                <c:pt idx="680" formatCode="0.00%">
                  <c:v>-1.1005103497763069E-2</c:v>
                </c:pt>
                <c:pt idx="681" formatCode="0.00%">
                  <c:v>-2.3543347893685285E-3</c:v>
                </c:pt>
                <c:pt idx="682" formatCode="0.00%">
                  <c:v>2.0259439563048431E-3</c:v>
                </c:pt>
                <c:pt idx="683" formatCode="0.00%">
                  <c:v>-2.3625254582484434E-3</c:v>
                </c:pt>
                <c:pt idx="684" formatCode="0.00%">
                  <c:v>5.4117856665627517E-3</c:v>
                </c:pt>
                <c:pt idx="685" formatCode="0.00%">
                  <c:v>5.3752722708311218E-3</c:v>
                </c:pt>
                <c:pt idx="686" formatCode="0.00%">
                  <c:v>5.3538773381902605E-3</c:v>
                </c:pt>
                <c:pt idx="687" formatCode="0.00%">
                  <c:v>-2.9950618005435414E-3</c:v>
                </c:pt>
                <c:pt idx="688" formatCode="0.00%">
                  <c:v>-1.6346477923828706E-2</c:v>
                </c:pt>
                <c:pt idx="689" formatCode="0.00%">
                  <c:v>-2.2726087701395281E-2</c:v>
                </c:pt>
                <c:pt idx="690" formatCode="0.00%">
                  <c:v>3.8109756097561842E-3</c:v>
                </c:pt>
                <c:pt idx="691" formatCode="0.00%">
                  <c:v>0</c:v>
                </c:pt>
                <c:pt idx="692" formatCode="0.00%">
                  <c:v>7.2665148063781881E-3</c:v>
                </c:pt>
                <c:pt idx="693" formatCode="0.00%">
                  <c:v>-8.2392938178913466E-3</c:v>
                </c:pt>
                <c:pt idx="694" formatCode="0.00%">
                  <c:v>-1.0413182937581977E-3</c:v>
                </c:pt>
                <c:pt idx="695" formatCode="0.00%">
                  <c:v>0</c:v>
                </c:pt>
                <c:pt idx="696" formatCode="0.00%">
                  <c:v>2.1137209249241007E-2</c:v>
                </c:pt>
                <c:pt idx="697" formatCode="0.00%">
                  <c:v>6.1100555120896516E-3</c:v>
                </c:pt>
                <c:pt idx="698" formatCode="0.00%">
                  <c:v>-8.4354749120533201E-3</c:v>
                </c:pt>
                <c:pt idx="699" formatCode="0.00%">
                  <c:v>-8.1636616225745362E-3</c:v>
                </c:pt>
                <c:pt idx="700" formatCode="0.00%">
                  <c:v>-3.3887328398318761E-4</c:v>
                </c:pt>
                <c:pt idx="701" formatCode="0.00%">
                  <c:v>-7.201615090246305E-3</c:v>
                </c:pt>
                <c:pt idx="702" formatCode="0.00%">
                  <c:v>-1.9007223503702875E-2</c:v>
                </c:pt>
                <c:pt idx="703" formatCode="0.00%">
                  <c:v>-4.9347575548971401E-3</c:v>
                </c:pt>
                <c:pt idx="704" formatCode="0.00%">
                  <c:v>-1.2032740246717855E-2</c:v>
                </c:pt>
                <c:pt idx="705" formatCode="0.00%">
                  <c:v>-1.074735840001273E-2</c:v>
                </c:pt>
                <c:pt idx="706" formatCode="0.00%">
                  <c:v>-9.7824790233427272E-3</c:v>
                </c:pt>
                <c:pt idx="707" formatCode="0.00%">
                  <c:v>-2.706718605678482E-2</c:v>
                </c:pt>
                <c:pt idx="708" formatCode="0.00%">
                  <c:v>1.353861394312128E-2</c:v>
                </c:pt>
                <c:pt idx="709" formatCode="0.00%">
                  <c:v>-2.6707391569944949E-2</c:v>
                </c:pt>
                <c:pt idx="710" formatCode="0.00%">
                  <c:v>-1.2192876749012482E-2</c:v>
                </c:pt>
                <c:pt idx="711" formatCode="0.00%">
                  <c:v>2.0442396157202225E-2</c:v>
                </c:pt>
                <c:pt idx="712" formatCode="0.00%">
                  <c:v>-1.5873542988078304E-2</c:v>
                </c:pt>
                <c:pt idx="713" formatCode="0.00%">
                  <c:v>4.2179854901300828E-3</c:v>
                </c:pt>
                <c:pt idx="714" formatCode="0.00%">
                  <c:v>-3.8222446236559904E-3</c:v>
                </c:pt>
                <c:pt idx="715" formatCode="0.00%">
                  <c:v>1.0751781422608353E-2</c:v>
                </c:pt>
                <c:pt idx="716" formatCode="0.00%">
                  <c:v>1.5184381778741152E-3</c:v>
                </c:pt>
                <c:pt idx="717" formatCode="0.00%">
                  <c:v>8.3470785225170374E-3</c:v>
                </c:pt>
                <c:pt idx="718" formatCode="0.00%">
                  <c:v>-3.7176563894125714E-4</c:v>
                </c:pt>
                <c:pt idx="719" formatCode="0.00%">
                  <c:v>-2.3710939759832628E-2</c:v>
                </c:pt>
                <c:pt idx="720" formatCode="0.00%">
                  <c:v>3.2768983323457235E-2</c:v>
                </c:pt>
                <c:pt idx="721" formatCode="0.00%">
                  <c:v>5.5983147679117273E-3</c:v>
                </c:pt>
                <c:pt idx="722" formatCode="0.00%">
                  <c:v>-1.3734472302826761E-2</c:v>
                </c:pt>
                <c:pt idx="723" formatCode="0.00%">
                  <c:v>-1.8843130934966812E-3</c:v>
                </c:pt>
                <c:pt idx="724" formatCode="0.00%">
                  <c:v>-1.3952024906641491E-2</c:v>
                </c:pt>
                <c:pt idx="725" formatCode="0.00%">
                  <c:v>-1.5299867322775107E-2</c:v>
                </c:pt>
                <c:pt idx="726" formatCode="0.00%">
                  <c:v>1.4369286396507031E-2</c:v>
                </c:pt>
                <c:pt idx="727" formatCode="0.00%">
                  <c:v>1.0727286484123466E-2</c:v>
                </c:pt>
                <c:pt idx="728" formatCode="0.00%">
                  <c:v>-3.0359742150135594E-3</c:v>
                </c:pt>
                <c:pt idx="729" formatCode="0.00%">
                  <c:v>7.2167528783579904E-3</c:v>
                </c:pt>
                <c:pt idx="730" formatCode="0.00%">
                  <c:v>-2.2613377510871668E-3</c:v>
                </c:pt>
                <c:pt idx="731" formatCode="0.00%">
                  <c:v>1.8928701889548982E-3</c:v>
                </c:pt>
                <c:pt idx="732" formatCode="0.00%">
                  <c:v>-1.1319191249585692E-2</c:v>
                </c:pt>
                <c:pt idx="733" formatCode="0.00%">
                  <c:v>1.525386794508643E-3</c:v>
                </c:pt>
                <c:pt idx="734" formatCode="0.00%">
                  <c:v>2.2845953002610386E-3</c:v>
                </c:pt>
                <c:pt idx="735" formatCode="0.00%">
                  <c:v>1.9771393265369142E-2</c:v>
                </c:pt>
                <c:pt idx="736" formatCode="0.00%">
                  <c:v>-1.0439097079509074E-2</c:v>
                </c:pt>
                <c:pt idx="737" formatCode="0.00%">
                  <c:v>-5.6510731247207957E-3</c:v>
                </c:pt>
                <c:pt idx="738" formatCode="0.00%">
                  <c:v>-4.1687815674950057E-3</c:v>
                </c:pt>
                <c:pt idx="739" formatCode="0.00%">
                  <c:v>-1.7505305904176205E-2</c:v>
                </c:pt>
                <c:pt idx="740" formatCode="0.00%">
                  <c:v>3.1041902315811498E-3</c:v>
                </c:pt>
                <c:pt idx="741" formatCode="0.00%">
                  <c:v>-1.1199850781700493E-2</c:v>
                </c:pt>
                <c:pt idx="742" formatCode="0.00%">
                  <c:v>1.3667504094249328E-2</c:v>
                </c:pt>
                <c:pt idx="743" formatCode="0.00%">
                  <c:v>5.3882135999525627E-3</c:v>
                </c:pt>
                <c:pt idx="744" formatCode="0.00%">
                  <c:v>1.5329216375843391E-2</c:v>
                </c:pt>
                <c:pt idx="745" formatCode="0.00%">
                  <c:v>-9.0570102751076353E-3</c:v>
                </c:pt>
                <c:pt idx="746" formatCode="0.00%">
                  <c:v>-1.1456094726015609E-3</c:v>
                </c:pt>
                <c:pt idx="747" formatCode="0.00%">
                  <c:v>2.592716617831714E-2</c:v>
                </c:pt>
                <c:pt idx="748" formatCode="0.00%">
                  <c:v>-3.7536618603473126E-4</c:v>
                </c:pt>
                <c:pt idx="749" formatCode="0.00%">
                  <c:v>4.8407768099851811E-3</c:v>
                </c:pt>
                <c:pt idx="750" formatCode="0.00%">
                  <c:v>2.9570897038035948E-3</c:v>
                </c:pt>
                <c:pt idx="751" formatCode="0.00%">
                  <c:v>2.1764486708030217E-2</c:v>
                </c:pt>
                <c:pt idx="752" formatCode="0.00%">
                  <c:v>1.4427840976654061E-3</c:v>
                </c:pt>
                <c:pt idx="753" formatCode="0.00%">
                  <c:v>5.7628218828913447E-3</c:v>
                </c:pt>
                <c:pt idx="754" formatCode="0.00%">
                  <c:v>-5.7298020542285721E-3</c:v>
                </c:pt>
                <c:pt idx="755" formatCode="0.00%">
                  <c:v>1.2618046815011885E-2</c:v>
                </c:pt>
                <c:pt idx="756" formatCode="0.00%">
                  <c:v>-3.5647000883357594E-3</c:v>
                </c:pt>
                <c:pt idx="757" formatCode="0.00%">
                  <c:v>-2.8556858745536484E-3</c:v>
                </c:pt>
                <c:pt idx="758" formatCode="0.00%">
                  <c:v>6.4515621434921844E-3</c:v>
                </c:pt>
                <c:pt idx="759" formatCode="0.00%">
                  <c:v>1.2101218720929285E-2</c:v>
                </c:pt>
                <c:pt idx="760" formatCode="0.00%">
                  <c:v>-7.0364334319411581E-3</c:v>
                </c:pt>
                <c:pt idx="761" formatCode="0.00%">
                  <c:v>-1.7657399772865734E-3</c:v>
                </c:pt>
                <c:pt idx="762" formatCode="0.00%">
                  <c:v>1.7384731670446074E-2</c:v>
                </c:pt>
                <c:pt idx="763" formatCode="0.00%">
                  <c:v>1.4299719673411815E-2</c:v>
                </c:pt>
                <c:pt idx="764" formatCode="0.00%">
                  <c:v>-3.0959986105763004E-3</c:v>
                </c:pt>
                <c:pt idx="765" formatCode="0.00%">
                  <c:v>3.4540482809293227E-3</c:v>
                </c:pt>
                <c:pt idx="766" formatCode="0.00%">
                  <c:v>-1.2379694281939968E-2</c:v>
                </c:pt>
                <c:pt idx="767" formatCode="0.00%">
                  <c:v>9.4011541254250819E-3</c:v>
                </c:pt>
                <c:pt idx="768" formatCode="0.00%">
                  <c:v>4.4826411236891239E-3</c:v>
                </c:pt>
                <c:pt idx="769" formatCode="0.00%">
                  <c:v>-4.1234160278010856E-3</c:v>
                </c:pt>
                <c:pt idx="770" formatCode="0.00%">
                  <c:v>-1.4132162591779629E-2</c:v>
                </c:pt>
                <c:pt idx="771" formatCode="0.00%">
                  <c:v>6.9869397971489278E-4</c:v>
                </c:pt>
                <c:pt idx="772" formatCode="0.00%">
                  <c:v>-2.7928245891325476E-3</c:v>
                </c:pt>
                <c:pt idx="773" formatCode="0.00%">
                  <c:v>-3.5008078787412966E-3</c:v>
                </c:pt>
                <c:pt idx="774" formatCode="0.00%">
                  <c:v>-4.5708991236534935E-3</c:v>
                </c:pt>
                <c:pt idx="775" formatCode="0.00%">
                  <c:v>-3.5680212219701968E-4</c:v>
                </c:pt>
                <c:pt idx="776" formatCode="0.00%">
                  <c:v>-7.0609961436096658E-4</c:v>
                </c:pt>
                <c:pt idx="777" formatCode="0.00%">
                  <c:v>-3.183575854518339E-3</c:v>
                </c:pt>
                <c:pt idx="778" formatCode="0.00%">
                  <c:v>6.6912818595377122E-3</c:v>
                </c:pt>
                <c:pt idx="779" formatCode="0.00%">
                  <c:v>-1.1065113939722204E-3</c:v>
                </c:pt>
                <c:pt idx="780" formatCode="0.00%">
                  <c:v>-1.5159731044526392E-2</c:v>
                </c:pt>
                <c:pt idx="781" formatCode="0.00%">
                  <c:v>4.1294686750303899E-3</c:v>
                </c:pt>
                <c:pt idx="782" formatCode="0.00%">
                  <c:v>-5.6086479711734416E-3</c:v>
                </c:pt>
                <c:pt idx="783" formatCode="0.00%">
                  <c:v>-1.0154083690446125E-2</c:v>
                </c:pt>
                <c:pt idx="784" formatCode="0.00%">
                  <c:v>1.2916318491106527E-2</c:v>
                </c:pt>
                <c:pt idx="785" formatCode="0.00%">
                  <c:v>-8.2496582284448117E-3</c:v>
                </c:pt>
                <c:pt idx="786" formatCode="0.00%">
                  <c:v>7.5260639477781055E-4</c:v>
                </c:pt>
                <c:pt idx="787" formatCode="0.00%">
                  <c:v>7.5599851175160993E-3</c:v>
                </c:pt>
                <c:pt idx="788" formatCode="0.00%">
                  <c:v>4.8790835808230071E-3</c:v>
                </c:pt>
                <c:pt idx="789" formatCode="0.00%">
                  <c:v>4.104801444890116E-3</c:v>
                </c:pt>
                <c:pt idx="790" formatCode="0.00%">
                  <c:v>3.7376191366100819E-4</c:v>
                </c:pt>
                <c:pt idx="791" formatCode="0.00%">
                  <c:v>-8.9202316458061315E-3</c:v>
                </c:pt>
                <c:pt idx="792" formatCode="0.00%">
                  <c:v>2.324741215462689E-2</c:v>
                </c:pt>
                <c:pt idx="793" formatCode="0.00%">
                  <c:v>1.026203889903754E-2</c:v>
                </c:pt>
                <c:pt idx="794" formatCode="0.00%">
                  <c:v>-1.1973591241652315E-2</c:v>
                </c:pt>
                <c:pt idx="795" formatCode="0.00%">
                  <c:v>1.6886202680569395E-2</c:v>
                </c:pt>
                <c:pt idx="796" formatCode="0.00%">
                  <c:v>-3.2515898762126572E-3</c:v>
                </c:pt>
                <c:pt idx="797" formatCode="0.00%">
                  <c:v>-1.4482638283022209E-2</c:v>
                </c:pt>
                <c:pt idx="798" formatCode="0.00%">
                  <c:v>-7.7210863406822483E-3</c:v>
                </c:pt>
                <c:pt idx="799" formatCode="0.00%">
                  <c:v>-2.21875703058938E-3</c:v>
                </c:pt>
                <c:pt idx="800" formatCode="0.00%">
                  <c:v>-6.3134160090191349E-3</c:v>
                </c:pt>
                <c:pt idx="801" formatCode="0.00%">
                  <c:v>1.1580322840621937E-2</c:v>
                </c:pt>
                <c:pt idx="802" formatCode="0.00%">
                  <c:v>-1.6614713458072639E-2</c:v>
                </c:pt>
                <c:pt idx="803" formatCode="0.00%">
                  <c:v>-8.6364887717780281E-3</c:v>
                </c:pt>
                <c:pt idx="804" formatCode="0.00%">
                  <c:v>9.4654744241771116E-3</c:v>
                </c:pt>
                <c:pt idx="805" formatCode="0.00%">
                  <c:v>-5.2503340407137333E-3</c:v>
                </c:pt>
                <c:pt idx="806" formatCode="0.00%">
                  <c:v>1.1298810069373388E-3</c:v>
                </c:pt>
                <c:pt idx="807" formatCode="0.00%">
                  <c:v>1.1286058166606328E-3</c:v>
                </c:pt>
                <c:pt idx="808" formatCode="0.00%">
                  <c:v>1.9196203329969741E-2</c:v>
                </c:pt>
                <c:pt idx="809" formatCode="0.00%">
                  <c:v>1.4773790830967748E-2</c:v>
                </c:pt>
                <c:pt idx="810" formatCode="0.00%">
                  <c:v>3.2776138970829205E-3</c:v>
                </c:pt>
                <c:pt idx="811" formatCode="0.00%">
                  <c:v>3.6239866892564532E-3</c:v>
                </c:pt>
                <c:pt idx="812" formatCode="0.00%">
                  <c:v>7.1915215745632644E-4</c:v>
                </c:pt>
                <c:pt idx="813" formatCode="0.00%">
                  <c:v>3.2527705283860175E-3</c:v>
                </c:pt>
                <c:pt idx="814" formatCode="0.00%">
                  <c:v>-5.7606032045239841E-3</c:v>
                </c:pt>
                <c:pt idx="815" formatCode="0.00%">
                  <c:v>3.9814653309167003E-3</c:v>
                </c:pt>
                <c:pt idx="816" formatCode="0.00%">
                  <c:v>-7.5687761545781829E-3</c:v>
                </c:pt>
                <c:pt idx="817" formatCode="0.00%">
                  <c:v>-2.5421664738476402E-3</c:v>
                </c:pt>
                <c:pt idx="818" formatCode="0.00%">
                  <c:v>-1.0988172453262335E-3</c:v>
                </c:pt>
                <c:pt idx="819" formatCode="0.00%">
                  <c:v>5.110537332131404E-3</c:v>
                </c:pt>
                <c:pt idx="820" formatCode="0.00%">
                  <c:v>0</c:v>
                </c:pt>
                <c:pt idx="821" formatCode="0.00%">
                  <c:v>-2.5384761542847079E-3</c:v>
                </c:pt>
                <c:pt idx="822" formatCode="0.00%">
                  <c:v>-3.6421545096425589E-3</c:v>
                </c:pt>
                <c:pt idx="823" formatCode="0.00%">
                  <c:v>-6.5691365294464621E-3</c:v>
                </c:pt>
                <c:pt idx="824" formatCode="0.00%">
                  <c:v>1.4703165414460262E-3</c:v>
                </c:pt>
                <c:pt idx="825" formatCode="0.00%">
                  <c:v>1.7610207924978027E-2</c:v>
                </c:pt>
                <c:pt idx="826" formatCode="0.00%">
                  <c:v>2.0198510416509219E-2</c:v>
                </c:pt>
                <c:pt idx="827" formatCode="0.00%">
                  <c:v>2.4729749740857176E-3</c:v>
                </c:pt>
                <c:pt idx="828" formatCode="0.00%">
                  <c:v>-2.1123535754908884E-3</c:v>
                </c:pt>
                <c:pt idx="829" formatCode="0.00%">
                  <c:v>1.413683867720561E-3</c:v>
                </c:pt>
                <c:pt idx="830" formatCode="0.00%">
                  <c:v>-1.0236587114464957E-2</c:v>
                </c:pt>
                <c:pt idx="831" formatCode="0.00%">
                  <c:v>1.4972295652433631E-2</c:v>
                </c:pt>
                <c:pt idx="832" formatCode="0.00%">
                  <c:v>3.5315150935488759E-4</c:v>
                </c:pt>
                <c:pt idx="833" formatCode="0.00%">
                  <c:v>2.1034515728080017E-3</c:v>
                </c:pt>
                <c:pt idx="834" formatCode="0.00%">
                  <c:v>1.4018039969763141E-3</c:v>
                </c:pt>
                <c:pt idx="835" formatCode="0.00%">
                  <c:v>-6.962563395971344E-4</c:v>
                </c:pt>
                <c:pt idx="836" formatCode="0.00%">
                  <c:v>-2.3109813786679756E-2</c:v>
                </c:pt>
                <c:pt idx="837" formatCode="0.00%">
                  <c:v>5.0150903166712446E-3</c:v>
                </c:pt>
                <c:pt idx="838" formatCode="0.00%">
                  <c:v>3.9218322800411709E-3</c:v>
                </c:pt>
                <c:pt idx="839" formatCode="0.00%">
                  <c:v>-1.136236801571533E-2</c:v>
                </c:pt>
                <c:pt idx="840" formatCode="0.00%">
                  <c:v>6.1039860308285121E-3</c:v>
                </c:pt>
                <c:pt idx="841" formatCode="0.00%">
                  <c:v>-3.9274359453899121E-3</c:v>
                </c:pt>
                <c:pt idx="842" formatCode="0.00%">
                  <c:v>2.5084491175366708E-3</c:v>
                </c:pt>
                <c:pt idx="843" formatCode="0.00%">
                  <c:v>7.1918731833031657E-4</c:v>
                </c:pt>
                <c:pt idx="844" formatCode="0.00%">
                  <c:v>1.0360832459949121E-2</c:v>
                </c:pt>
                <c:pt idx="845" formatCode="0.00%">
                  <c:v>2.4821433863844167E-3</c:v>
                </c:pt>
                <c:pt idx="846" formatCode="0.00%">
                  <c:v>-3.8876857922083286E-3</c:v>
                </c:pt>
                <c:pt idx="847" formatCode="0.00%">
                  <c:v>4.60774784266893E-3</c:v>
                </c:pt>
                <c:pt idx="848" formatCode="0.00%">
                  <c:v>-8.8113210334284098E-3</c:v>
                </c:pt>
                <c:pt idx="849" formatCode="0.00%">
                  <c:v>3.9120423841849661E-3</c:v>
                </c:pt>
                <c:pt idx="850" formatCode="0.00%">
                  <c:v>-9.9238454344372506E-3</c:v>
                </c:pt>
                <c:pt idx="851" formatCode="0.00%">
                  <c:v>-4.2957065425186514E-3</c:v>
                </c:pt>
                <c:pt idx="852" formatCode="0.00%">
                  <c:v>4.6756414889772557E-3</c:v>
                </c:pt>
                <c:pt idx="853" formatCode="0.00%">
                  <c:v>-1.6816924840936109E-2</c:v>
                </c:pt>
                <c:pt idx="854" formatCode="0.00%">
                  <c:v>-2.147218220484326E-2</c:v>
                </c:pt>
                <c:pt idx="855" formatCode="0.00%">
                  <c:v>-7.4001370972776037E-4</c:v>
                </c:pt>
                <c:pt idx="856" formatCode="0.00%">
                  <c:v>1.1162993740304605E-2</c:v>
                </c:pt>
                <c:pt idx="857" formatCode="0.00%">
                  <c:v>4.4174446663018951E-3</c:v>
                </c:pt>
                <c:pt idx="858" formatCode="0.00%">
                  <c:v>4.0295964263235007E-3</c:v>
                </c:pt>
                <c:pt idx="859" formatCode="0.00%">
                  <c:v>-2.9202437103913459E-3</c:v>
                </c:pt>
                <c:pt idx="860" formatCode="0.00%">
                  <c:v>2.9287965099786817E-3</c:v>
                </c:pt>
                <c:pt idx="861" formatCode="0.00%">
                  <c:v>3.2871853284510699E-3</c:v>
                </c:pt>
                <c:pt idx="862" formatCode="0.00%">
                  <c:v>1.4553378898363167E-3</c:v>
                </c:pt>
                <c:pt idx="863" formatCode="0.00%">
                  <c:v>9.4421449875221608E-3</c:v>
                </c:pt>
                <c:pt idx="864" formatCode="0.00%">
                  <c:v>-1.0793454583826412E-2</c:v>
                </c:pt>
                <c:pt idx="865" formatCode="0.00%">
                  <c:v>6.9109500841961768E-3</c:v>
                </c:pt>
                <c:pt idx="866" formatCode="0.00%">
                  <c:v>4.3360474619364986E-3</c:v>
                </c:pt>
                <c:pt idx="867" formatCode="0.00%">
                  <c:v>-7.1955455429058013E-3</c:v>
                </c:pt>
                <c:pt idx="868" formatCode="0.00%">
                  <c:v>3.2557715951002653E-3</c:v>
                </c:pt>
                <c:pt idx="869" formatCode="0.00%">
                  <c:v>9.0321116532394718E-3</c:v>
                </c:pt>
                <c:pt idx="870" formatCode="0.00%">
                  <c:v>7.5118637968647484E-3</c:v>
                </c:pt>
                <c:pt idx="871" formatCode="0.00%">
                  <c:v>-1.3497927688610134E-2</c:v>
                </c:pt>
                <c:pt idx="872" formatCode="0.00%">
                  <c:v>3.6205374989628503E-4</c:v>
                </c:pt>
                <c:pt idx="873" formatCode="0.00%">
                  <c:v>-2.5183788878415658E-3</c:v>
                </c:pt>
                <c:pt idx="874" formatCode="0.00%">
                  <c:v>1.5155981888412606E-2</c:v>
                </c:pt>
                <c:pt idx="875" formatCode="0.00%">
                  <c:v>-3.5518556025496695E-3</c:v>
                </c:pt>
                <c:pt idx="876" formatCode="0.00%">
                  <c:v>-4.6405966267868415E-3</c:v>
                </c:pt>
                <c:pt idx="877" formatCode="0.00%">
                  <c:v>-2.8679109295937089E-3</c:v>
                </c:pt>
                <c:pt idx="878" formatCode="0.00%">
                  <c:v>2.6962112998433874E-2</c:v>
                </c:pt>
                <c:pt idx="879" formatCode="0.00%">
                  <c:v>-1.995645065507301E-2</c:v>
                </c:pt>
                <c:pt idx="880" formatCode="0.00%">
                  <c:v>-1.0353469235085067E-2</c:v>
                </c:pt>
                <c:pt idx="881" formatCode="0.00%">
                  <c:v>2.0931129101752877E-2</c:v>
                </c:pt>
                <c:pt idx="882" formatCode="0.00%">
                  <c:v>8.1297201243890616E-3</c:v>
                </c:pt>
                <c:pt idx="883" formatCode="0.00%">
                  <c:v>9.4669428164337877E-3</c:v>
                </c:pt>
                <c:pt idx="884" formatCode="0.00%">
                  <c:v>1.076778685602453E-2</c:v>
                </c:pt>
                <c:pt idx="885" formatCode="0.00%">
                  <c:v>7.2124209117019333E-3</c:v>
                </c:pt>
                <c:pt idx="886" formatCode="0.00%">
                  <c:v>-6.1388275482566756E-3</c:v>
                </c:pt>
                <c:pt idx="887" formatCode="0.00%">
                  <c:v>-9.9518228230388583E-3</c:v>
                </c:pt>
                <c:pt idx="888" formatCode="0.00%">
                  <c:v>9.0132620600495983E-3</c:v>
                </c:pt>
                <c:pt idx="889" formatCode="0.00%">
                  <c:v>-7.9034312984517241E-3</c:v>
                </c:pt>
                <c:pt idx="890" formatCode="0.00%">
                  <c:v>-1.6281043902226622E-2</c:v>
                </c:pt>
                <c:pt idx="891" formatCode="0.00%">
                  <c:v>1.0546889405169679E-3</c:v>
                </c:pt>
                <c:pt idx="892" formatCode="0.00%">
                  <c:v>1.1957739007426582E-2</c:v>
                </c:pt>
                <c:pt idx="893" formatCode="0.00%">
                  <c:v>7.6519282713631842E-3</c:v>
                </c:pt>
                <c:pt idx="894" formatCode="0.00%">
                  <c:v>-3.1068915189086388E-3</c:v>
                </c:pt>
                <c:pt idx="895" formatCode="0.00%">
                  <c:v>-4.1530165540833996E-3</c:v>
                </c:pt>
                <c:pt idx="896" formatCode="0.00%">
                  <c:v>5.5604480381952204E-3</c:v>
                </c:pt>
                <c:pt idx="897" formatCode="0.00%">
                  <c:v>2.4174344795639957E-3</c:v>
                </c:pt>
                <c:pt idx="898" formatCode="0.00%">
                  <c:v>1.206524329046843E-2</c:v>
                </c:pt>
                <c:pt idx="899" formatCode="0.00%">
                  <c:v>-1.3626505336453709E-3</c:v>
                </c:pt>
                <c:pt idx="900" formatCode="0.00%">
                  <c:v>2.386106288890355E-3</c:v>
                </c:pt>
                <c:pt idx="901" formatCode="0.00%">
                  <c:v>-6.7706737176709275E-4</c:v>
                </c:pt>
                <c:pt idx="902" formatCode="0.00%">
                  <c:v>1.5661550750271092E-2</c:v>
                </c:pt>
                <c:pt idx="903" formatCode="0.00%">
                  <c:v>3.34943684520983E-3</c:v>
                </c:pt>
                <c:pt idx="904" formatCode="0.00%">
                  <c:v>-2.3374787422405507E-3</c:v>
                </c:pt>
                <c:pt idx="905" formatCode="0.00%">
                  <c:v>1.3398337483778278E-2</c:v>
                </c:pt>
                <c:pt idx="906" formatCode="0.00%">
                  <c:v>2.6442390890526468E-3</c:v>
                </c:pt>
                <c:pt idx="907" formatCode="0.00%">
                  <c:v>9.8724861405496966E-4</c:v>
                </c:pt>
                <c:pt idx="908" formatCode="0.00%">
                  <c:v>7.9039933788536132E-3</c:v>
                </c:pt>
                <c:pt idx="909" formatCode="0.00%">
                  <c:v>-1.2741555811025318E-2</c:v>
                </c:pt>
                <c:pt idx="910" formatCode="0.00%">
                  <c:v>7.27781859517318E-3</c:v>
                </c:pt>
                <c:pt idx="911" formatCode="0.00%">
                  <c:v>1.0184140265888653E-2</c:v>
                </c:pt>
                <c:pt idx="912" formatCode="0.00%">
                  <c:v>6.8322389035719855E-3</c:v>
                </c:pt>
                <c:pt idx="913" formatCode="0.00%">
                  <c:v>-6.4611283633386751E-3</c:v>
                </c:pt>
                <c:pt idx="914" formatCode="0.00%">
                  <c:v>3.2685969547574523E-4</c:v>
                </c:pt>
                <c:pt idx="915" formatCode="0.00%">
                  <c:v>6.5010211027911602E-3</c:v>
                </c:pt>
                <c:pt idx="916" formatCode="0.00%">
                  <c:v>-2.5836123228840657E-3</c:v>
                </c:pt>
                <c:pt idx="917" formatCode="0.00%">
                  <c:v>-9.7644992642709205E-4</c:v>
                </c:pt>
                <c:pt idx="918" formatCode="0.00%">
                  <c:v>-7.1269064474747124E-3</c:v>
                </c:pt>
                <c:pt idx="919" formatCode="0.00%">
                  <c:v>-1.8929579775634142E-2</c:v>
                </c:pt>
                <c:pt idx="920" formatCode="0.00%">
                  <c:v>5.3236708243327158E-3</c:v>
                </c:pt>
                <c:pt idx="921" formatCode="0.00%">
                  <c:v>-8.2759194310825235E-3</c:v>
                </c:pt>
                <c:pt idx="922" formatCode="0.00%">
                  <c:v>6.0106234274532877E-3</c:v>
                </c:pt>
                <c:pt idx="923" formatCode="0.00%">
                  <c:v>7.6281784076699388E-3</c:v>
                </c:pt>
                <c:pt idx="924" formatCode="0.00%">
                  <c:v>-7.570429818392399E-3</c:v>
                </c:pt>
                <c:pt idx="925" formatCode="0.00%">
                  <c:v>1.9869390023621314E-3</c:v>
                </c:pt>
                <c:pt idx="926" formatCode="0.00%">
                  <c:v>7.2802407332936969E-3</c:v>
                </c:pt>
                <c:pt idx="927" formatCode="0.00%">
                  <c:v>-4.9285497948732271E-3</c:v>
                </c:pt>
                <c:pt idx="928" formatCode="0.00%">
                  <c:v>1.5522966242390801E-2</c:v>
                </c:pt>
                <c:pt idx="929" formatCode="0.00%">
                  <c:v>-1.6259774938012561E-2</c:v>
                </c:pt>
                <c:pt idx="930" formatCode="0.00%">
                  <c:v>-7.6029830283139699E-3</c:v>
                </c:pt>
                <c:pt idx="931" formatCode="0.00%">
                  <c:v>-2.7979542140260549E-2</c:v>
                </c:pt>
                <c:pt idx="932" formatCode="0.00%">
                  <c:v>1.5763518509213315E-2</c:v>
                </c:pt>
                <c:pt idx="933" formatCode="0.00%">
                  <c:v>0</c:v>
                </c:pt>
                <c:pt idx="934" formatCode="0.00%">
                  <c:v>7.4202325006182956E-3</c:v>
                </c:pt>
                <c:pt idx="935" formatCode="0.00%">
                  <c:v>7.7022903440777668E-3</c:v>
                </c:pt>
                <c:pt idx="936" formatCode="0.00%">
                  <c:v>1.3295928382979216E-3</c:v>
                </c:pt>
                <c:pt idx="937" formatCode="0.00%">
                  <c:v>-1.3271321709629857E-2</c:v>
                </c:pt>
                <c:pt idx="938" formatCode="0.00%">
                  <c:v>-6.3902490576672744E-3</c:v>
                </c:pt>
                <c:pt idx="939" formatCode="0.00%">
                  <c:v>6.7362509572554963E-4</c:v>
                </c:pt>
                <c:pt idx="940" formatCode="0.00%">
                  <c:v>-3.0469873798033564E-3</c:v>
                </c:pt>
                <c:pt idx="941" formatCode="0.00%">
                  <c:v>-2.0327948085548941E-3</c:v>
                </c:pt>
                <c:pt idx="942" formatCode="0.00%">
                  <c:v>-1.3603310376263389E-3</c:v>
                </c:pt>
                <c:pt idx="943" formatCode="0.00%">
                  <c:v>-6.8465795629590875E-4</c:v>
                </c:pt>
                <c:pt idx="944" formatCode="0.00%">
                  <c:v>-5.787896089066602E-3</c:v>
                </c:pt>
                <c:pt idx="945" formatCode="0.00%">
                  <c:v>2.0558614303454847E-2</c:v>
                </c:pt>
                <c:pt idx="946" formatCode="0.00%">
                  <c:v>-2.4174772987838766E-2</c:v>
                </c:pt>
                <c:pt idx="947" formatCode="0.00%">
                  <c:v>6.8475377695764728E-4</c:v>
                </c:pt>
                <c:pt idx="948" formatCode="0.00%">
                  <c:v>-5.8416347933819557E-3</c:v>
                </c:pt>
                <c:pt idx="949" formatCode="0.00%">
                  <c:v>-1.8330676713519733E-2</c:v>
                </c:pt>
                <c:pt idx="950" formatCode="0.00%">
                  <c:v>-6.7016015942136242E-3</c:v>
                </c:pt>
                <c:pt idx="951" formatCode="0.00%">
                  <c:v>7.4527054137998316E-3</c:v>
                </c:pt>
                <c:pt idx="952" formatCode="0.00%">
                  <c:v>5.9888630748239358E-3</c:v>
                </c:pt>
                <c:pt idx="953" formatCode="0.00%">
                  <c:v>-3.5044759048952212E-3</c:v>
                </c:pt>
                <c:pt idx="954" formatCode="0.00%">
                  <c:v>-3.1562916148589748E-3</c:v>
                </c:pt>
                <c:pt idx="955" formatCode="0.00%">
                  <c:v>1.4096981327034186E-3</c:v>
                </c:pt>
                <c:pt idx="956" formatCode="0.00%">
                  <c:v>-3.876740295251313E-3</c:v>
                </c:pt>
                <c:pt idx="957" formatCode="0.00%">
                  <c:v>2.3313972845991682E-2</c:v>
                </c:pt>
                <c:pt idx="958" formatCode="0.00%">
                  <c:v>-1.0006796523650552E-2</c:v>
                </c:pt>
                <c:pt idx="959" formatCode="0.00%">
                  <c:v>-1.0809073779231904E-2</c:v>
                </c:pt>
                <c:pt idx="960" formatCode="0.00%">
                  <c:v>-3.1747906853117902E-3</c:v>
                </c:pt>
                <c:pt idx="961" formatCode="0.00%">
                  <c:v>1.4146890646757893E-3</c:v>
                </c:pt>
                <c:pt idx="962" formatCode="0.00%">
                  <c:v>-3.5502170809831313E-4</c:v>
                </c:pt>
                <c:pt idx="963" formatCode="0.00%">
                  <c:v>7.1029558654878144E-4</c:v>
                </c:pt>
                <c:pt idx="964" formatCode="0.00%">
                  <c:v>-1.4121891889893323E-3</c:v>
                </c:pt>
                <c:pt idx="965" formatCode="0.00%">
                  <c:v>8.1297201243890616E-3</c:v>
                </c:pt>
                <c:pt idx="966" formatCode="0.00%">
                  <c:v>8.4166923720969677E-3</c:v>
                </c:pt>
                <c:pt idx="967" formatCode="0.00%">
                  <c:v>6.9553691079649038E-3</c:v>
                </c:pt>
                <c:pt idx="968" formatCode="0.00%">
                  <c:v>6.9000933031484468E-3</c:v>
                </c:pt>
                <c:pt idx="969" formatCode="0.00%">
                  <c:v>3.7783827659774172E-3</c:v>
                </c:pt>
                <c:pt idx="970" formatCode="0.00%">
                  <c:v>3.0700090883719611E-3</c:v>
                </c:pt>
                <c:pt idx="971" formatCode="0.00%">
                  <c:v>-6.8132526682266326E-3</c:v>
                </c:pt>
                <c:pt idx="972" formatCode="0.00%">
                  <c:v>-5.8256053673149122E-3</c:v>
                </c:pt>
                <c:pt idx="973" formatCode="0.00%">
                  <c:v>-1.0332220632648381E-3</c:v>
                </c:pt>
                <c:pt idx="974" formatCode="0.00%">
                  <c:v>3.3994170361428822E-4</c:v>
                </c:pt>
                <c:pt idx="975" formatCode="0.00%">
                  <c:v>2.7619915260364003E-3</c:v>
                </c:pt>
                <c:pt idx="976" formatCode="0.00%">
                  <c:v>4.1315759113982331E-3</c:v>
                </c:pt>
                <c:pt idx="977" formatCode="0.00%">
                  <c:v>7.2023035882264885E-3</c:v>
                </c:pt>
                <c:pt idx="978" formatCode="0.00%">
                  <c:v>-3.4221182912230752E-4</c:v>
                </c:pt>
                <c:pt idx="979" formatCode="0.00%">
                  <c:v>1.2594853654361859E-2</c:v>
                </c:pt>
                <c:pt idx="980" formatCode="0.00%">
                  <c:v>-3.3102787677308232E-4</c:v>
                </c:pt>
                <c:pt idx="981" formatCode="0.00%">
                  <c:v>6.7213865501813963E-3</c:v>
                </c:pt>
                <c:pt idx="982" formatCode="0.00%">
                  <c:v>2.6734038309457198E-3</c:v>
                </c:pt>
                <c:pt idx="983" formatCode="0.00%">
                  <c:v>7.0007189172966999E-3</c:v>
                </c:pt>
                <c:pt idx="984" formatCode="0.00%">
                  <c:v>5.2954794349640011E-3</c:v>
                </c:pt>
                <c:pt idx="985" formatCode="0.00%">
                  <c:v>1.7774652160123416E-2</c:v>
                </c:pt>
                <c:pt idx="986" formatCode="0.00%">
                  <c:v>1.2288640797745609E-2</c:v>
                </c:pt>
                <c:pt idx="987" formatCode="0.00%">
                  <c:v>2.5563809141404548E-3</c:v>
                </c:pt>
                <c:pt idx="988" formatCode="0.00%">
                  <c:v>-1.5953328171307568E-3</c:v>
                </c:pt>
                <c:pt idx="989" formatCode="0.00%">
                  <c:v>8.6178655238577928E-3</c:v>
                </c:pt>
                <c:pt idx="990" formatCode="0.00%">
                  <c:v>-9.8102901989898239E-3</c:v>
                </c:pt>
                <c:pt idx="991" formatCode="0.00%">
                  <c:v>-6.0716819964922175E-3</c:v>
                </c:pt>
                <c:pt idx="992" formatCode="0.00%">
                  <c:v>5.4689341640006273E-3</c:v>
                </c:pt>
                <c:pt idx="993" formatCode="0.00%">
                  <c:v>0</c:v>
                </c:pt>
                <c:pt idx="994" formatCode="0.00%">
                  <c:v>-6.7186024235197372E-3</c:v>
                </c:pt>
                <c:pt idx="995" formatCode="0.00%">
                  <c:v>-2.2524345175474192E-3</c:v>
                </c:pt>
                <c:pt idx="996" formatCode="0.00%">
                  <c:v>2.6360256843527274E-3</c:v>
                </c:pt>
                <c:pt idx="997" formatCode="0.00%">
                  <c:v>-6.7412700552782479E-4</c:v>
                </c:pt>
                <c:pt idx="998" formatCode="0.00%">
                  <c:v>8.2298974635726108E-3</c:v>
                </c:pt>
                <c:pt idx="999" formatCode="0.00%">
                  <c:v>7.0921985815601829E-3</c:v>
                </c:pt>
                <c:pt idx="1000" formatCode="0.00%">
                  <c:v>-4.5176720701567419E-3</c:v>
                </c:pt>
                <c:pt idx="1001" formatCode="0.00%">
                  <c:v>-6.6737853710618911E-4</c:v>
                </c:pt>
                <c:pt idx="1002" formatCode="0.00%">
                  <c:v>-4.00694537197821E-4</c:v>
                </c:pt>
                <c:pt idx="1003" formatCode="0.00%">
                  <c:v>-2.8059861036878742E-3</c:v>
                </c:pt>
                <c:pt idx="1004" formatCode="0.00%">
                  <c:v>-4.4218142838001739E-3</c:v>
                </c:pt>
                <c:pt idx="1005" formatCode="0.00%">
                  <c:v>-2.15343203230145E-3</c:v>
                </c:pt>
                <c:pt idx="1006" formatCode="0.00%">
                  <c:v>8.362557323981612E-3</c:v>
                </c:pt>
                <c:pt idx="1007" formatCode="0.00%">
                  <c:v>-1.3376136971643415E-4</c:v>
                </c:pt>
                <c:pt idx="1008" formatCode="0.00%">
                  <c:v>-1.1371237458194017E-2</c:v>
                </c:pt>
                <c:pt idx="1009" formatCode="0.00%">
                  <c:v>7.3071718538566532E-3</c:v>
                </c:pt>
                <c:pt idx="1010" formatCode="0.00%">
                  <c:v>7.522837184309461E-3</c:v>
                </c:pt>
                <c:pt idx="1011" formatCode="0.00%">
                  <c:v>-1.1733333333333373E-2</c:v>
                </c:pt>
                <c:pt idx="1012" formatCode="0.00%">
                  <c:v>6.4759848893685135E-3</c:v>
                </c:pt>
                <c:pt idx="1013" formatCode="0.00%">
                  <c:v>2.6809651474530849E-3</c:v>
                </c:pt>
                <c:pt idx="1014" formatCode="0.00%">
                  <c:v>-6.6844919786102075E-4</c:v>
                </c:pt>
                <c:pt idx="1015" formatCode="0.00%">
                  <c:v>-2.4080267558528323E-3</c:v>
                </c:pt>
                <c:pt idx="1016" formatCode="0.00%">
                  <c:v>5.0958830628939911E-3</c:v>
                </c:pt>
                <c:pt idx="1017" formatCode="0.00%">
                  <c:v>-4.8032021347566012E-3</c:v>
                </c:pt>
                <c:pt idx="1018" formatCode="0.00%">
                  <c:v>-1.6087947446037365E-3</c:v>
                </c:pt>
                <c:pt idx="1019" formatCode="0.00%">
                  <c:v>-2.1485161810125275E-3</c:v>
                </c:pt>
                <c:pt idx="1020" formatCode="0.00%">
                  <c:v>4.5754272641636007E-3</c:v>
                </c:pt>
                <c:pt idx="1021" formatCode="0.00%">
                  <c:v>-5.6262558606832158E-3</c:v>
                </c:pt>
                <c:pt idx="1022" formatCode="0.00%">
                  <c:v>4.5803583456822672E-3</c:v>
                </c:pt>
                <c:pt idx="1023" formatCode="0.00%">
                  <c:v>-1.8371999463591249E-2</c:v>
                </c:pt>
                <c:pt idx="1024" formatCode="0.00%">
                  <c:v>1.5573770491803307E-2</c:v>
                </c:pt>
                <c:pt idx="1025" formatCode="0.00%">
                  <c:v>-1.3451708366962745E-4</c:v>
                </c:pt>
                <c:pt idx="1026" formatCode="0.00%">
                  <c:v>2.2870980761469095E-2</c:v>
                </c:pt>
                <c:pt idx="1027" formatCode="0.00%">
                  <c:v>2.6305405760895795E-4</c:v>
                </c:pt>
                <c:pt idx="1028" formatCode="0.00%">
                  <c:v>4.996712689020244E-3</c:v>
                </c:pt>
                <c:pt idx="1029" formatCode="0.00%">
                  <c:v>-1.0990448776658335E-2</c:v>
                </c:pt>
                <c:pt idx="1030" formatCode="0.00%">
                  <c:v>-1.8520968382061964E-3</c:v>
                </c:pt>
                <c:pt idx="1031" formatCode="0.00%">
                  <c:v>-2.9158383035122748E-3</c:v>
                </c:pt>
                <c:pt idx="1032" formatCode="0.00%">
                  <c:v>1.5951083344412087E-3</c:v>
                </c:pt>
                <c:pt idx="1033" formatCode="0.00%">
                  <c:v>9.688122096881191E-3</c:v>
                </c:pt>
                <c:pt idx="1034" formatCode="0.00%">
                  <c:v>2.8916929547844195E-3</c:v>
                </c:pt>
                <c:pt idx="1035" formatCode="0.00%">
                  <c:v>-6.2909567496723939E-3</c:v>
                </c:pt>
                <c:pt idx="1036" formatCode="0.00%">
                  <c:v>2.6378264310209509E-3</c:v>
                </c:pt>
                <c:pt idx="1037" formatCode="0.00%">
                  <c:v>-6.1825835306499322E-3</c:v>
                </c:pt>
                <c:pt idx="1038" formatCode="0.00%">
                  <c:v>7.5446724023826572E-3</c:v>
                </c:pt>
                <c:pt idx="1039" formatCode="0.00%">
                  <c:v>6.5685759327371862E-4</c:v>
                </c:pt>
                <c:pt idx="1040" formatCode="0.00%">
                  <c:v>4.0698437705133372E-3</c:v>
                </c:pt>
                <c:pt idx="1041" formatCode="0.00%">
                  <c:v>3.791841004184171E-3</c:v>
                </c:pt>
                <c:pt idx="1042" formatCode="0.00%">
                  <c:v>2.2144066692719733E-3</c:v>
                </c:pt>
                <c:pt idx="1043" formatCode="0.00%">
                  <c:v>-3.8991421887185629E-3</c:v>
                </c:pt>
                <c:pt idx="1044" formatCode="0.00%">
                  <c:v>9.2640918580375597E-3</c:v>
                </c:pt>
                <c:pt idx="1045" formatCode="0.00%">
                  <c:v>-6.4641241111829117E-4</c:v>
                </c:pt>
                <c:pt idx="1046" formatCode="0.00%">
                  <c:v>-4.5278137128073048E-3</c:v>
                </c:pt>
                <c:pt idx="1047" formatCode="0.00%">
                  <c:v>-2.3391812865497519E-3</c:v>
                </c:pt>
                <c:pt idx="1048" formatCode="0.00%">
                  <c:v>1.4589032174026295E-2</c:v>
                </c:pt>
                <c:pt idx="1049" formatCode="0.00%">
                  <c:v>-3.7231993837463229E-3</c:v>
                </c:pt>
                <c:pt idx="1050" formatCode="0.00%">
                  <c:v>-4.2525773195876138E-3</c:v>
                </c:pt>
                <c:pt idx="1051" formatCode="0.00%">
                  <c:v>-2.7177429791639396E-3</c:v>
                </c:pt>
                <c:pt idx="1052" formatCode="0.00%">
                  <c:v>-3.633532312483867E-3</c:v>
                </c:pt>
                <c:pt idx="1053" formatCode="0.00%">
                  <c:v>0</c:v>
                </c:pt>
                <c:pt idx="1054" formatCode="0.00%">
                  <c:v>-5.6004167752018441E-3</c:v>
                </c:pt>
                <c:pt idx="1055" formatCode="0.00%">
                  <c:v>-6.5487884741323166E-3</c:v>
                </c:pt>
                <c:pt idx="1056" formatCode="0.00%">
                  <c:v>2.7686222808174232E-3</c:v>
                </c:pt>
                <c:pt idx="1057" formatCode="0.00%">
                  <c:v>1.709176965553505E-3</c:v>
                </c:pt>
                <c:pt idx="1058" formatCode="0.00%">
                  <c:v>-7.8750492190571286E-4</c:v>
                </c:pt>
                <c:pt idx="1059" formatCode="0.00%">
                  <c:v>9.1947983712070691E-3</c:v>
                </c:pt>
                <c:pt idx="1060" formatCode="0.00%">
                  <c:v>1.0022126773395756E-2</c:v>
                </c:pt>
                <c:pt idx="1061" formatCode="0.00%">
                  <c:v>-3.8659793814431742E-3</c:v>
                </c:pt>
                <c:pt idx="1062" formatCode="0.00%">
                  <c:v>-7.7619663648131887E-4</c:v>
                </c:pt>
                <c:pt idx="1063" formatCode="0.00%">
                  <c:v>7.7679958570686658E-4</c:v>
                </c:pt>
                <c:pt idx="1064" formatCode="0.00%">
                  <c:v>-3.2341526520052177E-3</c:v>
                </c:pt>
                <c:pt idx="1065" formatCode="0.00%">
                  <c:v>-6.3595068137572985E-3</c:v>
                </c:pt>
                <c:pt idx="1066" formatCode="0.00%">
                  <c:v>-4.3103448275861878E-3</c:v>
                </c:pt>
                <c:pt idx="1067" formatCode="0.00%">
                  <c:v>-1.2199921290830362E-2</c:v>
                </c:pt>
                <c:pt idx="1068" formatCode="0.00%">
                  <c:v>-3.9840637450199168E-3</c:v>
                </c:pt>
                <c:pt idx="1069" formatCode="0.00%">
                  <c:v>-8.5333333333333927E-3</c:v>
                </c:pt>
                <c:pt idx="1070" formatCode="0.00%">
                  <c:v>-6.8585260892953803E-3</c:v>
                </c:pt>
                <c:pt idx="1071" formatCode="0.00%">
                  <c:v>-5.8226134055517909E-3</c:v>
                </c:pt>
                <c:pt idx="1072" formatCode="0.00%">
                  <c:v>1.0896213565785295E-3</c:v>
                </c:pt>
                <c:pt idx="1073" formatCode="0.00%">
                  <c:v>2.5850340136055472E-3</c:v>
                </c:pt>
                <c:pt idx="1074" formatCode="0.00%">
                  <c:v>5.1567376848962176E-3</c:v>
                </c:pt>
                <c:pt idx="1075" formatCode="0.00%">
                  <c:v>-1.0665586607263355E-2</c:v>
                </c:pt>
                <c:pt idx="1076" formatCode="0.00%">
                  <c:v>1.2827510917030382E-2</c:v>
                </c:pt>
                <c:pt idx="1077" formatCode="0.00%">
                  <c:v>2.007545136081923E-2</c:v>
                </c:pt>
                <c:pt idx="1078" formatCode="0.00%">
                  <c:v>-1.6774534407607899E-2</c:v>
                </c:pt>
                <c:pt idx="1079" formatCode="0.00%">
                  <c:v>-5.3734551316486634E-4</c:v>
                </c:pt>
                <c:pt idx="1080" formatCode="0.00%">
                  <c:v>1.155913978494616E-2</c:v>
                </c:pt>
                <c:pt idx="1081" formatCode="0.00%">
                  <c:v>-1.4881743289928306E-2</c:v>
                </c:pt>
                <c:pt idx="1082" formatCode="0.00%">
                  <c:v>-1.1464796331265181E-2</c:v>
                </c:pt>
                <c:pt idx="1083" formatCode="0.00%">
                  <c:v>-3.9568836130440266E-3</c:v>
                </c:pt>
                <c:pt idx="1084" formatCode="0.00%">
                  <c:v>1.7808219178081508E-3</c:v>
                </c:pt>
                <c:pt idx="1085" formatCode="0.00%">
                  <c:v>-5.3329686859018288E-3</c:v>
                </c:pt>
                <c:pt idx="1086" formatCode="0.00%">
                  <c:v>-6.5988452020896426E-3</c:v>
                </c:pt>
                <c:pt idx="1087" formatCode="0.00%">
                  <c:v>6.9194575145314907E-4</c:v>
                </c:pt>
                <c:pt idx="1088" formatCode="0.00%">
                  <c:v>8.7124878993223298E-3</c:v>
                </c:pt>
                <c:pt idx="1089" formatCode="0.00%">
                  <c:v>-3.4274746366875775E-3</c:v>
                </c:pt>
                <c:pt idx="1090" formatCode="0.00%">
                  <c:v>7.5663777686063582E-3</c:v>
                </c:pt>
                <c:pt idx="1091" formatCode="0.00%">
                  <c:v>1.5974877116329944E-2</c:v>
                </c:pt>
                <c:pt idx="1092" formatCode="0.00%">
                  <c:v>6.7195269453030892E-3</c:v>
                </c:pt>
                <c:pt idx="1093" formatCode="0.00%">
                  <c:v>-1.2014417300759694E-3</c:v>
                </c:pt>
                <c:pt idx="1094" formatCode="0.00%">
                  <c:v>-5.6134723336006553E-3</c:v>
                </c:pt>
                <c:pt idx="1095" formatCode="0.00%">
                  <c:v>-3.6290322580645462E-3</c:v>
                </c:pt>
                <c:pt idx="1096" formatCode="0.00%">
                  <c:v>-3.5073519492784255E-3</c:v>
                </c:pt>
                <c:pt idx="1097" formatCode="0.00%">
                  <c:v>2.5720860971978343E-3</c:v>
                </c:pt>
                <c:pt idx="1098" formatCode="0.00%">
                  <c:v>5.9411288144748386E-3</c:v>
                </c:pt>
                <c:pt idx="1099" formatCode="0.00%">
                  <c:v>1.8791946308724938E-3</c:v>
                </c:pt>
                <c:pt idx="1100" formatCode="0.00%">
                  <c:v>1.4201500535905742E-2</c:v>
                </c:pt>
                <c:pt idx="1101" formatCode="0.00%">
                  <c:v>2.3778071334212836E-3</c:v>
                </c:pt>
                <c:pt idx="1102" formatCode="0.00%">
                  <c:v>4.8761201897733475E-3</c:v>
                </c:pt>
                <c:pt idx="1103" formatCode="0.00%">
                  <c:v>-3.8032786885245917E-3</c:v>
                </c:pt>
                <c:pt idx="1104" formatCode="0.00%">
                  <c:v>2.6329647182721239E-4</c:v>
                </c:pt>
                <c:pt idx="1105" formatCode="0.00%">
                  <c:v>-7.6335877862595547E-3</c:v>
                </c:pt>
                <c:pt idx="1106" formatCode="0.00%">
                  <c:v>7.9575596816972016E-4</c:v>
                </c:pt>
                <c:pt idx="1107" formatCode="0.00%">
                  <c:v>-3.8430956798303217E-3</c:v>
                </c:pt>
                <c:pt idx="1108" formatCode="0.00%">
                  <c:v>1.1972861513900313E-3</c:v>
                </c:pt>
                <c:pt idx="1109" formatCode="0.00%">
                  <c:v>2.5245814509700093E-3</c:v>
                </c:pt>
                <c:pt idx="1110" formatCode="0.00%">
                  <c:v>5.6991385023195118E-3</c:v>
                </c:pt>
                <c:pt idx="1111" formatCode="0.00%">
                  <c:v>-2.6357406431207764E-3</c:v>
                </c:pt>
                <c:pt idx="1112" formatCode="0.00%">
                  <c:v>-2.6427061310774214E-4</c:v>
                </c:pt>
                <c:pt idx="1113" formatCode="0.00%">
                  <c:v>1.321702352630183E-4</c:v>
                </c:pt>
                <c:pt idx="1114" formatCode="0.00%">
                  <c:v>4.7574996696180261E-3</c:v>
                </c:pt>
                <c:pt idx="1115" formatCode="0.00%">
                  <c:v>2.7620676048927262E-3</c:v>
                </c:pt>
                <c:pt idx="1116" formatCode="0.00%">
                  <c:v>8.5257082896117442E-3</c:v>
                </c:pt>
                <c:pt idx="1117" formatCode="0.00%">
                  <c:v>2.9912862530887541E-3</c:v>
                </c:pt>
                <c:pt idx="1118" formatCode="0.00%">
                  <c:v>-5.8350622406638797E-3</c:v>
                </c:pt>
                <c:pt idx="1119" formatCode="0.00%">
                  <c:v>-2.4781531237771937E-3</c:v>
                </c:pt>
                <c:pt idx="1120" formatCode="0.00%">
                  <c:v>8.3682008368199945E-3</c:v>
                </c:pt>
                <c:pt idx="1121" formatCode="0.00%">
                  <c:v>-4.0197095435684504E-3</c:v>
                </c:pt>
                <c:pt idx="1122" formatCode="0.00%">
                  <c:v>2.0830621012888351E-3</c:v>
                </c:pt>
                <c:pt idx="1123" formatCode="0.00%">
                  <c:v>-3.6377809536183303E-3</c:v>
                </c:pt>
                <c:pt idx="1124" formatCode="0.00%">
                  <c:v>-1.8646498891641605E-2</c:v>
                </c:pt>
                <c:pt idx="1125" formatCode="0.00%">
                  <c:v>5.3149083178314349E-3</c:v>
                </c:pt>
                <c:pt idx="1126" formatCode="0.00%">
                  <c:v>7.7980438805180796E-3</c:v>
                </c:pt>
                <c:pt idx="1127" formatCode="0.00%">
                  <c:v>1.4426229508197608E-3</c:v>
                </c:pt>
                <c:pt idx="1128" formatCode="0.00%">
                  <c:v>5.1073860660031389E-3</c:v>
                </c:pt>
                <c:pt idx="1129" formatCode="0.00%">
                  <c:v>-2.9967426710096889E-3</c:v>
                </c:pt>
                <c:pt idx="1130" formatCode="0.00%">
                  <c:v>9.9320439100887281E-3</c:v>
                </c:pt>
                <c:pt idx="1131" formatCode="0.00%">
                  <c:v>2.5879917184266077E-3</c:v>
                </c:pt>
                <c:pt idx="1132" formatCode="0.00%">
                  <c:v>1.4584408879710908E-2</c:v>
                </c:pt>
                <c:pt idx="1133" formatCode="0.00%">
                  <c:v>-8.9047195013347569E-4</c:v>
                </c:pt>
                <c:pt idx="1134" formatCode="0.00%">
                  <c:v>8.5306850012731861E-3</c:v>
                </c:pt>
                <c:pt idx="1135" formatCode="0.00%">
                  <c:v>5.6811008711021849E-3</c:v>
                </c:pt>
                <c:pt idx="1136" formatCode="0.00%">
                  <c:v>3.1383379362288633E-3</c:v>
                </c:pt>
                <c:pt idx="1137" formatCode="0.00%">
                  <c:v>1.0011262670504228E-2</c:v>
                </c:pt>
                <c:pt idx="1138" formatCode="0.00%">
                  <c:v>6.9384215091068402E-3</c:v>
                </c:pt>
                <c:pt idx="1139" formatCode="0.00%">
                  <c:v>-1.6119109142365029E-2</c:v>
                </c:pt>
                <c:pt idx="1140" formatCode="0.00%">
                  <c:v>8.7543771885933985E-4</c:v>
                </c:pt>
                <c:pt idx="1141" formatCode="0.00%">
                  <c:v>-6.3726102711483268E-3</c:v>
                </c:pt>
                <c:pt idx="1142" formatCode="0.00%">
                  <c:v>-1.5342052313883303E-2</c:v>
                </c:pt>
                <c:pt idx="1143" formatCode="0.00%">
                  <c:v>3.7037037037037646E-3</c:v>
                </c:pt>
                <c:pt idx="1144" formatCode="0.00%">
                  <c:v>3.1810662934215195E-3</c:v>
                </c:pt>
                <c:pt idx="1145" formatCode="0.00%">
                  <c:v>-9.6397767630644893E-3</c:v>
                </c:pt>
                <c:pt idx="1146" formatCode="0.00%">
                  <c:v>3.2018442622951948E-3</c:v>
                </c:pt>
                <c:pt idx="1147" formatCode="0.00%">
                  <c:v>-1.9149751053236796E-3</c:v>
                </c:pt>
                <c:pt idx="1148" formatCode="0.00%">
                  <c:v>2.5581990278844557E-3</c:v>
                </c:pt>
                <c:pt idx="1149" formatCode="0.00%">
                  <c:v>-2.0413370757846439E-2</c:v>
                </c:pt>
                <c:pt idx="1150" formatCode="0.00%">
                  <c:v>5.4701745246157341E-3</c:v>
                </c:pt>
                <c:pt idx="1151" formatCode="0.00%">
                  <c:v>-9.196891191709855E-3</c:v>
                </c:pt>
                <c:pt idx="1152" formatCode="0.00%">
                  <c:v>3.5298731860373689E-3</c:v>
                </c:pt>
                <c:pt idx="1153" formatCode="0.00%">
                  <c:v>-4.6899426784784426E-3</c:v>
                </c:pt>
                <c:pt idx="1154" formatCode="0.00%">
                  <c:v>-9.9476439790575633E-3</c:v>
                </c:pt>
                <c:pt idx="1155" formatCode="0.00%">
                  <c:v>4.36277102062399E-3</c:v>
                </c:pt>
                <c:pt idx="1156" formatCode="0.00%">
                  <c:v>9.2141634855869015E-4</c:v>
                </c:pt>
                <c:pt idx="1157" formatCode="0.00%">
                  <c:v>-3.4192530247237896E-3</c:v>
                </c:pt>
                <c:pt idx="1158" formatCode="0.00%">
                  <c:v>-3.694906307732948E-3</c:v>
                </c:pt>
                <c:pt idx="1159" formatCode="0.00%">
                  <c:v>-2.6490066225165476E-3</c:v>
                </c:pt>
                <c:pt idx="1160" formatCode="0.00%">
                  <c:v>2.5232403718460361E-3</c:v>
                </c:pt>
                <c:pt idx="1161" formatCode="0.00%">
                  <c:v>-1.3246787653994341E-3</c:v>
                </c:pt>
                <c:pt idx="1162" formatCode="0.00%">
                  <c:v>-1.7243666268735858E-3</c:v>
                </c:pt>
                <c:pt idx="1163" formatCode="0.00%">
                  <c:v>1.3287270794578809E-2</c:v>
                </c:pt>
                <c:pt idx="1164" formatCode="0.00%">
                  <c:v>-2.6226068712300599E-3</c:v>
                </c:pt>
                <c:pt idx="1165" formatCode="0.00%">
                  <c:v>1.5777018143572352E-3</c:v>
                </c:pt>
                <c:pt idx="1166" formatCode="0.00%">
                  <c:v>-2.165922814386978E-2</c:v>
                </c:pt>
                <c:pt idx="1167" formatCode="0.00%">
                  <c:v>8.0504494834277018E-4</c:v>
                </c:pt>
                <c:pt idx="1168" formatCode="0.00%">
                  <c:v>7.641775036868248E-3</c:v>
                </c:pt>
                <c:pt idx="1169" formatCode="0.00%">
                  <c:v>-1.4635444385311391E-3</c:v>
                </c:pt>
                <c:pt idx="1170" formatCode="0.00%">
                  <c:v>3.5976015989340748E-3</c:v>
                </c:pt>
                <c:pt idx="1171" formatCode="0.00%">
                  <c:v>-2.6553372278279586E-3</c:v>
                </c:pt>
                <c:pt idx="1172" formatCode="0.00%">
                  <c:v>-8.7859424920128104E-3</c:v>
                </c:pt>
                <c:pt idx="1173" formatCode="0.00%">
                  <c:v>2.6860059092137512E-4</c:v>
                </c:pt>
                <c:pt idx="1174" formatCode="0.00%">
                  <c:v>-7.9215896885069803E-3</c:v>
                </c:pt>
                <c:pt idx="1175" formatCode="0.00%">
                  <c:v>-1.0826904858574071E-3</c:v>
                </c:pt>
                <c:pt idx="1176" formatCode="0.00%">
                  <c:v>8.2644628099173278E-3</c:v>
                </c:pt>
                <c:pt idx="1177" formatCode="0.00%">
                  <c:v>-1.612469766191893E-3</c:v>
                </c:pt>
                <c:pt idx="1178" formatCode="0.00%">
                  <c:v>-7.9407806191116315E-3</c:v>
                </c:pt>
                <c:pt idx="1179" formatCode="0.00%">
                  <c:v>-5.4266720933393575E-4</c:v>
                </c:pt>
                <c:pt idx="1180" formatCode="0.00%">
                  <c:v>4.6151757839012486E-3</c:v>
                </c:pt>
                <c:pt idx="1181" formatCode="0.00%">
                  <c:v>-5.5397919200107504E-3</c:v>
                </c:pt>
                <c:pt idx="1182" formatCode="0.00%">
                  <c:v>-2.7173913043487818E-4</c:v>
                </c:pt>
                <c:pt idx="1183" formatCode="0.00%">
                  <c:v>-9.9211742321282381E-3</c:v>
                </c:pt>
                <c:pt idx="1184" formatCode="0.00%">
                  <c:v>2.7453671928618917E-3</c:v>
                </c:pt>
                <c:pt idx="1185" formatCode="0.00%">
                  <c:v>2.7378507871334001E-4</c:v>
                </c:pt>
                <c:pt idx="1186" formatCode="0.00%">
                  <c:v>-2.4633912686465864E-3</c:v>
                </c:pt>
                <c:pt idx="1187" formatCode="0.00%">
                  <c:v>1.9207024283167673E-3</c:v>
                </c:pt>
                <c:pt idx="1188" formatCode="0.00%">
                  <c:v>-3.970970833903853E-3</c:v>
                </c:pt>
                <c:pt idx="1189" formatCode="0.00%">
                  <c:v>2.0758867198240383E-2</c:v>
                </c:pt>
                <c:pt idx="1190" formatCode="0.00%">
                  <c:v>-5.9259259259258901E-3</c:v>
                </c:pt>
                <c:pt idx="1191" formatCode="0.00%">
                  <c:v>-7.4515648286140879E-3</c:v>
                </c:pt>
                <c:pt idx="1192" formatCode="0.00%">
                  <c:v>-8.1900081900077026E-4</c:v>
                </c:pt>
                <c:pt idx="1193" formatCode="0.00%">
                  <c:v>2.732240437158362E-3</c:v>
                </c:pt>
                <c:pt idx="1194" formatCode="0.00%">
                  <c:v>1.0899182561308063E-3</c:v>
                </c:pt>
                <c:pt idx="1195" formatCode="0.00%">
                  <c:v>-1.0887316276537717E-3</c:v>
                </c:pt>
                <c:pt idx="1196" formatCode="0.00%">
                  <c:v>5.4495912806540314E-3</c:v>
                </c:pt>
                <c:pt idx="1197" formatCode="0.00%">
                  <c:v>4.8780487804878092E-3</c:v>
                </c:pt>
                <c:pt idx="1198" formatCode="0.00%">
                  <c:v>2.4271844660193054E-3</c:v>
                </c:pt>
                <c:pt idx="1199" formatCode="0.00%">
                  <c:v>-1.3451708366962634E-2</c:v>
                </c:pt>
                <c:pt idx="1200" formatCode="0.00%">
                  <c:v>8.9991818925552192E-3</c:v>
                </c:pt>
                <c:pt idx="1201" formatCode="0.00%">
                  <c:v>-1.5945945945946005E-2</c:v>
                </c:pt>
                <c:pt idx="1202" formatCode="0.00%">
                  <c:v>2.3757209557813797E-2</c:v>
                </c:pt>
                <c:pt idx="1203" formatCode="0.00%">
                  <c:v>-3.4875922199865128E-3</c:v>
                </c:pt>
                <c:pt idx="1204" formatCode="0.00%">
                  <c:v>-1.2114685691210103E-2</c:v>
                </c:pt>
                <c:pt idx="1205" formatCode="0.00%">
                  <c:v>-4.9053004496526498E-3</c:v>
                </c:pt>
                <c:pt idx="1206" formatCode="0.00%">
                  <c:v>2.1908804600849763E-3</c:v>
                </c:pt>
                <c:pt idx="1207" formatCode="0.00%">
                  <c:v>2.4593523705422893E-3</c:v>
                </c:pt>
                <c:pt idx="1208" formatCode="0.00%">
                  <c:v>3.8162736813411868E-3</c:v>
                </c:pt>
                <c:pt idx="1209" formatCode="0.00%">
                  <c:v>8.0108621860148777E-3</c:v>
                </c:pt>
                <c:pt idx="1210" formatCode="0.00%">
                  <c:v>3.6368534482758008E-3</c:v>
                </c:pt>
                <c:pt idx="1211" formatCode="0.00%">
                  <c:v>-2.5499932894912369E-3</c:v>
                </c:pt>
                <c:pt idx="1212" formatCode="0.00%">
                  <c:v>3.7540365984930046E-2</c:v>
                </c:pt>
                <c:pt idx="1213" formatCode="0.00%">
                  <c:v>1.2320062248735608E-2</c:v>
                </c:pt>
                <c:pt idx="1214" formatCode="0.00%">
                  <c:v>-3.3307712016397151E-3</c:v>
                </c:pt>
                <c:pt idx="1215" formatCode="0.00%">
                  <c:v>4.4987146529562594E-3</c:v>
                </c:pt>
                <c:pt idx="1216" formatCode="0.00%">
                  <c:v>3.0710172744721209E-3</c:v>
                </c:pt>
                <c:pt idx="1217" formatCode="0.00%">
                  <c:v>1.3522132925118058E-2</c:v>
                </c:pt>
                <c:pt idx="1218" formatCode="0.00%">
                  <c:v>4.1535556954059194E-2</c:v>
                </c:pt>
                <c:pt idx="1219" formatCode="0.00%">
                  <c:v>4.5921450151058529E-3</c:v>
                </c:pt>
                <c:pt idx="1220" formatCode="0.00%">
                  <c:v>-7.5784915193072289E-3</c:v>
                </c:pt>
                <c:pt idx="1221" formatCode="0.00%">
                  <c:v>-2.0606060606060628E-2</c:v>
                </c:pt>
                <c:pt idx="1222" formatCode="0.00%">
                  <c:v>-2.3391089108910856E-2</c:v>
                </c:pt>
                <c:pt idx="1223" formatCode="0.00%">
                  <c:v>-2.9147129641363678E-3</c:v>
                </c:pt>
                <c:pt idx="1224" formatCode="0.00%">
                  <c:v>-2.6182003050330471E-2</c:v>
                </c:pt>
                <c:pt idx="1225" formatCode="0.00%">
                  <c:v>-3.7066040198381556E-2</c:v>
                </c:pt>
                <c:pt idx="1226" formatCode="0.00%">
                  <c:v>-1.3553808620222485E-3</c:v>
                </c:pt>
                <c:pt idx="1227" formatCode="0.00%">
                  <c:v>2.0358306188925646E-3</c:v>
                </c:pt>
                <c:pt idx="1228" formatCode="0.00%">
                  <c:v>1.8285249898415179E-2</c:v>
                </c:pt>
                <c:pt idx="1229" formatCode="0.00%">
                  <c:v>-4.1234370843309387E-3</c:v>
                </c:pt>
                <c:pt idx="1230" formatCode="0.00%">
                  <c:v>-2.2839588620275131E-2</c:v>
                </c:pt>
                <c:pt idx="1231" formatCode="0.00%">
                  <c:v>-6.6293056314926102E-2</c:v>
                </c:pt>
                <c:pt idx="1232" formatCode="0.00%">
                  <c:v>-4.2453520714390236E-2</c:v>
                </c:pt>
                <c:pt idx="1233" formatCode="0.00%">
                  <c:v>-1.1466136676349215E-2</c:v>
                </c:pt>
                <c:pt idx="1234" formatCode="0.00%">
                  <c:v>-0.10655737704918034</c:v>
                </c:pt>
                <c:pt idx="1235" formatCode="0.00%">
                  <c:v>-2.9427038255149807E-3</c:v>
                </c:pt>
                <c:pt idx="1236" formatCode="0.00%">
                  <c:v>-5.0173611111111072E-2</c:v>
                </c:pt>
                <c:pt idx="1237" formatCode="0.00%">
                  <c:v>4.5695485286053827E-2</c:v>
                </c:pt>
                <c:pt idx="1238" formatCode="0.00%">
                  <c:v>-5.331235797937417E-2</c:v>
                </c:pt>
                <c:pt idx="1239" formatCode="0.00%">
                  <c:v>6.5177252584933454E-2</c:v>
                </c:pt>
                <c:pt idx="1240" formatCode="0.00%">
                  <c:v>4.7495233142659021E-2</c:v>
                </c:pt>
                <c:pt idx="1241" formatCode="0.00%">
                  <c:v>-5.162998510673511E-2</c:v>
                </c:pt>
                <c:pt idx="1242" formatCode="0.00%">
                  <c:v>4.9904030710172798E-2</c:v>
                </c:pt>
                <c:pt idx="1243" formatCode="0.00%">
                  <c:v>-3.6563071297989191E-3</c:v>
                </c:pt>
                <c:pt idx="1244" formatCode="0.00%">
                  <c:v>-1.5012510425355119E-3</c:v>
                </c:pt>
                <c:pt idx="1245" formatCode="0.00%">
                  <c:v>-2.255262278650183E-2</c:v>
                </c:pt>
                <c:pt idx="1246" formatCode="0.00%">
                  <c:v>2.4269355665698322E-2</c:v>
                </c:pt>
                <c:pt idx="1247" formatCode="0.00%">
                  <c:v>-1.4350075087602221E-2</c:v>
                </c:pt>
                <c:pt idx="1248" formatCode="0.00%">
                  <c:v>-2.488572879634332E-2</c:v>
                </c:pt>
                <c:pt idx="1249" formatCode="0.00%">
                  <c:v>1.1284722222222321E-2</c:v>
                </c:pt>
                <c:pt idx="1250" formatCode="0.00%">
                  <c:v>-8.5836909871239708E-4</c:v>
                </c:pt>
                <c:pt idx="1251" formatCode="0.00%">
                  <c:v>4.6821305841924454E-2</c:v>
                </c:pt>
                <c:pt idx="1252" formatCode="0.00%">
                  <c:v>1.6413623307345082E-2</c:v>
                </c:pt>
                <c:pt idx="1253" formatCode="0.00%">
                  <c:v>-1.6148566814694343E-3</c:v>
                </c:pt>
                <c:pt idx="1254" formatCode="0.00%">
                  <c:v>0</c:v>
                </c:pt>
                <c:pt idx="1255" formatCode="0.00%">
                  <c:v>1.2131014961585196E-2</c:v>
                </c:pt>
                <c:pt idx="1256" formatCode="0.00%">
                  <c:v>-2.5569316819816224E-2</c:v>
                </c:pt>
                <c:pt idx="1257" formatCode="0.00%">
                  <c:v>1.2300123001229846E-3</c:v>
                </c:pt>
                <c:pt idx="1258" formatCode="0.00%">
                  <c:v>2.457002457002444E-2</c:v>
                </c:pt>
                <c:pt idx="1259" formatCode="0.00%">
                  <c:v>1.2789768185451633E-2</c:v>
                </c:pt>
                <c:pt idx="1260" formatCode="0.00%">
                  <c:v>-3.6306235201262749E-2</c:v>
                </c:pt>
                <c:pt idx="1261" formatCode="0.00%">
                  <c:v>2.9074529074528899E-2</c:v>
                </c:pt>
                <c:pt idx="1262" formatCode="0.00%">
                  <c:v>1.1937922801432688E-3</c:v>
                </c:pt>
                <c:pt idx="1263" formatCode="0.00%">
                  <c:v>3.9745627980924958E-4</c:v>
                </c:pt>
              </c:numCache>
            </c:numRef>
          </c:val>
          <c:smooth val="0"/>
          <c:extLst>
            <c:ext xmlns:c16="http://schemas.microsoft.com/office/drawing/2014/chart" uri="{C3380CC4-5D6E-409C-BE32-E72D297353CC}">
              <c16:uniqueId val="{00000000-9DA9-4ADF-B58A-BE634D5C8D8E}"/>
            </c:ext>
          </c:extLst>
        </c:ser>
        <c:dLbls>
          <c:showLegendKey val="0"/>
          <c:showVal val="0"/>
          <c:showCatName val="0"/>
          <c:showSerName val="0"/>
          <c:showPercent val="0"/>
          <c:showBubbleSize val="0"/>
        </c:dLbls>
        <c:smooth val="0"/>
        <c:axId val="1286385168"/>
        <c:axId val="1149963664"/>
      </c:lineChart>
      <c:catAx>
        <c:axId val="1286385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963664"/>
        <c:crosses val="autoZero"/>
        <c:auto val="1"/>
        <c:lblAlgn val="ctr"/>
        <c:lblOffset val="100"/>
        <c:noMultiLvlLbl val="0"/>
      </c:catAx>
      <c:valAx>
        <c:axId val="114996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38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171450</xdr:colOff>
      <xdr:row>0</xdr:row>
      <xdr:rowOff>133350</xdr:rowOff>
    </xdr:from>
    <xdr:ext cx="2762250" cy="933450"/>
    <xdr:sp macro="" textlink="">
      <xdr:nvSpPr>
        <xdr:cNvPr id="2" name="TextBox 1">
          <a:extLst>
            <a:ext uri="{FF2B5EF4-FFF2-40B4-BE49-F238E27FC236}">
              <a16:creationId xmlns:a16="http://schemas.microsoft.com/office/drawing/2014/main" id="{3290E7AA-36C9-44FB-A129-8D74B4DB58FF}"/>
            </a:ext>
          </a:extLst>
        </xdr:cNvPr>
        <xdr:cNvSpPr txBox="1"/>
      </xdr:nvSpPr>
      <xdr:spPr>
        <a:xfrm>
          <a:off x="5200650" y="133350"/>
          <a:ext cx="2762250" cy="933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rgbClr val="FF0000"/>
              </a:solidFill>
              <a:effectLst/>
              <a:latin typeface="+mn-lt"/>
              <a:ea typeface="+mn-ea"/>
              <a:cs typeface="+mn-cs"/>
            </a:rPr>
            <a:t>Calculate the expected return and the associated risk for the portfolio of different combinations of Germans Telekom and Wirecard. Plot the solution in a risk / return diagramc</a:t>
          </a:r>
          <a:endParaRPr lang="en-US" sz="1100">
            <a:solidFill>
              <a:srgbClr val="FF0000"/>
            </a:solidFill>
          </a:endParaRPr>
        </a:p>
      </xdr:txBody>
    </xdr:sp>
    <xdr:clientData/>
  </xdr:oneCellAnchor>
  <xdr:twoCellAnchor>
    <xdr:from>
      <xdr:col>12</xdr:col>
      <xdr:colOff>166687</xdr:colOff>
      <xdr:row>10</xdr:row>
      <xdr:rowOff>85725</xdr:rowOff>
    </xdr:from>
    <xdr:to>
      <xdr:col>17</xdr:col>
      <xdr:colOff>547687</xdr:colOff>
      <xdr:row>24</xdr:row>
      <xdr:rowOff>28575</xdr:rowOff>
    </xdr:to>
    <xdr:graphicFrame macro="">
      <xdr:nvGraphicFramePr>
        <xdr:cNvPr id="3" name="Chart 2">
          <a:extLst>
            <a:ext uri="{FF2B5EF4-FFF2-40B4-BE49-F238E27FC236}">
              <a16:creationId xmlns:a16="http://schemas.microsoft.com/office/drawing/2014/main" id="{6EF8636A-299A-4258-BD30-D28D9807F8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11</xdr:col>
      <xdr:colOff>722842</xdr:colOff>
      <xdr:row>0</xdr:row>
      <xdr:rowOff>51859</xdr:rowOff>
    </xdr:from>
    <xdr:ext cx="3848100" cy="1123950"/>
    <xdr:sp macro="" textlink="">
      <xdr:nvSpPr>
        <xdr:cNvPr id="2" name="TextBox 1">
          <a:extLst>
            <a:ext uri="{FF2B5EF4-FFF2-40B4-BE49-F238E27FC236}">
              <a16:creationId xmlns:a16="http://schemas.microsoft.com/office/drawing/2014/main" id="{794F6F7A-278C-4FA4-A205-8D2B5A977F56}"/>
            </a:ext>
          </a:extLst>
        </xdr:cNvPr>
        <xdr:cNvSpPr txBox="1"/>
      </xdr:nvSpPr>
      <xdr:spPr>
        <a:xfrm>
          <a:off x="9919759" y="51859"/>
          <a:ext cx="3848100" cy="1123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rgbClr val="FF0000"/>
              </a:solidFill>
              <a:effectLst/>
              <a:latin typeface="+mn-lt"/>
              <a:ea typeface="+mn-ea"/>
              <a:cs typeface="+mn-cs"/>
            </a:rPr>
            <a:t>Calculate the average expected return and the associated risk for each of the five shares. Compute the returns as discrete daily returns. Plot the solution in a risk / return diagram.Recalibrate expected return and risk to a one yearexpectation assuming 250 trading days.</a:t>
          </a:r>
          <a:endParaRPr lang="en-US" sz="1100">
            <a:solidFill>
              <a:srgbClr val="FF0000"/>
            </a:solidFill>
          </a:endParaRPr>
        </a:p>
      </xdr:txBody>
    </xdr:sp>
    <xdr:clientData/>
  </xdr:oneCellAnchor>
  <xdr:twoCellAnchor>
    <xdr:from>
      <xdr:col>14</xdr:col>
      <xdr:colOff>105833</xdr:colOff>
      <xdr:row>11</xdr:row>
      <xdr:rowOff>162983</xdr:rowOff>
    </xdr:from>
    <xdr:to>
      <xdr:col>19</xdr:col>
      <xdr:colOff>497417</xdr:colOff>
      <xdr:row>25</xdr:row>
      <xdr:rowOff>91016</xdr:rowOff>
    </xdr:to>
    <xdr:graphicFrame macro="">
      <xdr:nvGraphicFramePr>
        <xdr:cNvPr id="8" name="Chart 7">
          <a:extLst>
            <a:ext uri="{FF2B5EF4-FFF2-40B4-BE49-F238E27FC236}">
              <a16:creationId xmlns:a16="http://schemas.microsoft.com/office/drawing/2014/main" id="{425BB0EA-27F9-4373-B59B-5EA54D144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11</xdr:col>
      <xdr:colOff>722842</xdr:colOff>
      <xdr:row>0</xdr:row>
      <xdr:rowOff>51859</xdr:rowOff>
    </xdr:from>
    <xdr:ext cx="3848100" cy="1123950"/>
    <xdr:sp macro="" textlink="">
      <xdr:nvSpPr>
        <xdr:cNvPr id="2" name="TextBox 1">
          <a:extLst>
            <a:ext uri="{FF2B5EF4-FFF2-40B4-BE49-F238E27FC236}">
              <a16:creationId xmlns:a16="http://schemas.microsoft.com/office/drawing/2014/main" id="{30052EFA-D69E-4980-9923-FACA3275D0E4}"/>
            </a:ext>
          </a:extLst>
        </xdr:cNvPr>
        <xdr:cNvSpPr txBox="1"/>
      </xdr:nvSpPr>
      <xdr:spPr>
        <a:xfrm>
          <a:off x="9943042" y="51859"/>
          <a:ext cx="3848100" cy="1123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b="0" i="0">
              <a:solidFill>
                <a:srgbClr val="FF0000"/>
              </a:solidFill>
              <a:effectLst/>
              <a:latin typeface="+mn-lt"/>
              <a:ea typeface="+mn-ea"/>
              <a:cs typeface="+mn-cs"/>
            </a:rPr>
            <a:t>Decide which assets are inefficient.</a:t>
          </a:r>
          <a:endParaRPr lang="en-US" sz="1400">
            <a:solidFill>
              <a:srgbClr val="FF0000"/>
            </a:solidFill>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6</xdr:col>
      <xdr:colOff>76200</xdr:colOff>
      <xdr:row>0</xdr:row>
      <xdr:rowOff>57150</xdr:rowOff>
    </xdr:from>
    <xdr:ext cx="3152775" cy="1123950"/>
    <xdr:sp macro="" textlink="">
      <xdr:nvSpPr>
        <xdr:cNvPr id="2" name="TextBox 1">
          <a:extLst>
            <a:ext uri="{FF2B5EF4-FFF2-40B4-BE49-F238E27FC236}">
              <a16:creationId xmlns:a16="http://schemas.microsoft.com/office/drawing/2014/main" id="{7F4C6F7B-56C7-4014-83EE-1D4C01AB332C}"/>
            </a:ext>
          </a:extLst>
        </xdr:cNvPr>
        <xdr:cNvSpPr txBox="1"/>
      </xdr:nvSpPr>
      <xdr:spPr>
        <a:xfrm>
          <a:off x="5105400" y="57150"/>
          <a:ext cx="3152775" cy="1123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0" i="0">
              <a:solidFill>
                <a:srgbClr val="FF0000"/>
              </a:solidFill>
              <a:effectLst/>
              <a:latin typeface="+mn-lt"/>
              <a:ea typeface="+mn-ea"/>
              <a:cs typeface="+mn-cs"/>
            </a:rPr>
            <a:t>Yo u invest in the shares of Dt. Telekom andWirecard. Calculate the correlation of the two assets for the givenfive yearperiod How does your solution change if you only use the data from January1to April 24, 2020? Which timeperiod is the better choice?</a:t>
          </a:r>
          <a:endParaRPr lang="en-US" sz="1100">
            <a:solidFill>
              <a:srgbClr val="FF0000"/>
            </a:solidFill>
          </a:endParaRPr>
        </a:p>
      </xdr:txBody>
    </xdr:sp>
    <xdr:clientData/>
  </xdr:oneCellAnchor>
  <xdr:oneCellAnchor>
    <xdr:from>
      <xdr:col>6</xdr:col>
      <xdr:colOff>609600</xdr:colOff>
      <xdr:row>13</xdr:row>
      <xdr:rowOff>114301</xdr:rowOff>
    </xdr:from>
    <xdr:ext cx="3771900" cy="666749"/>
    <xdr:sp macro="" textlink="">
      <xdr:nvSpPr>
        <xdr:cNvPr id="4" name="TextBox 3">
          <a:extLst>
            <a:ext uri="{FF2B5EF4-FFF2-40B4-BE49-F238E27FC236}">
              <a16:creationId xmlns:a16="http://schemas.microsoft.com/office/drawing/2014/main" id="{253FD421-5956-4904-94CE-D87339C34A90}"/>
            </a:ext>
          </a:extLst>
        </xdr:cNvPr>
        <xdr:cNvSpPr txBox="1"/>
      </xdr:nvSpPr>
      <xdr:spPr>
        <a:xfrm>
          <a:off x="5638800" y="2914651"/>
          <a:ext cx="3771900" cy="6667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solidFill>
                <a:schemeClr val="accent6"/>
              </a:solidFill>
            </a:rPr>
            <a:t>*if</a:t>
          </a:r>
          <a:r>
            <a:rPr lang="en-US" sz="1100" baseline="0">
              <a:solidFill>
                <a:schemeClr val="accent6"/>
              </a:solidFill>
            </a:rPr>
            <a:t> correlation of stock is 0 to 1 than stock are possible moving together. In our case the correlation  of stock is +58 that mean most chance both stock are moving in same direction.</a:t>
          </a:r>
          <a:endParaRPr lang="en-US" sz="1100">
            <a:solidFill>
              <a:schemeClr val="accent6"/>
            </a:solidFill>
          </a:endParaRPr>
        </a:p>
      </xdr:txBody>
    </xdr:sp>
    <xdr:clientData/>
  </xdr:oneCellAnchor>
  <xdr:twoCellAnchor>
    <xdr:from>
      <xdr:col>12</xdr:col>
      <xdr:colOff>166687</xdr:colOff>
      <xdr:row>0</xdr:row>
      <xdr:rowOff>180975</xdr:rowOff>
    </xdr:from>
    <xdr:to>
      <xdr:col>17</xdr:col>
      <xdr:colOff>547687</xdr:colOff>
      <xdr:row>13</xdr:row>
      <xdr:rowOff>123825</xdr:rowOff>
    </xdr:to>
    <xdr:graphicFrame macro="">
      <xdr:nvGraphicFramePr>
        <xdr:cNvPr id="5" name="Chart 4">
          <a:extLst>
            <a:ext uri="{FF2B5EF4-FFF2-40B4-BE49-F238E27FC236}">
              <a16:creationId xmlns:a16="http://schemas.microsoft.com/office/drawing/2014/main" id="{D1665BEA-44B0-49B8-9F8C-FABBDEDE0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147637</xdr:colOff>
      <xdr:row>14</xdr:row>
      <xdr:rowOff>47625</xdr:rowOff>
    </xdr:from>
    <xdr:to>
      <xdr:col>17</xdr:col>
      <xdr:colOff>528637</xdr:colOff>
      <xdr:row>27</xdr:row>
      <xdr:rowOff>190500</xdr:rowOff>
    </xdr:to>
    <xdr:graphicFrame macro="">
      <xdr:nvGraphicFramePr>
        <xdr:cNvPr id="6" name="Chart 5">
          <a:extLst>
            <a:ext uri="{FF2B5EF4-FFF2-40B4-BE49-F238E27FC236}">
              <a16:creationId xmlns:a16="http://schemas.microsoft.com/office/drawing/2014/main" id="{BD29D26E-6C9C-43A0-ADE9-1D05281F28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722842</xdr:colOff>
      <xdr:row>0</xdr:row>
      <xdr:rowOff>51859</xdr:rowOff>
    </xdr:from>
    <xdr:ext cx="3848100" cy="1123950"/>
    <xdr:sp macro="" textlink="">
      <xdr:nvSpPr>
        <xdr:cNvPr id="2" name="TextBox 1">
          <a:extLst>
            <a:ext uri="{FF2B5EF4-FFF2-40B4-BE49-F238E27FC236}">
              <a16:creationId xmlns:a16="http://schemas.microsoft.com/office/drawing/2014/main" id="{499E3362-787E-4666-8301-DFB9EFD8FC77}"/>
            </a:ext>
          </a:extLst>
        </xdr:cNvPr>
        <xdr:cNvSpPr txBox="1"/>
      </xdr:nvSpPr>
      <xdr:spPr>
        <a:xfrm>
          <a:off x="9943042" y="51859"/>
          <a:ext cx="3848100" cy="1123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br>
            <a:rPr lang="en-US" sz="1100" b="0" i="0">
              <a:solidFill>
                <a:srgbClr val="FF0000"/>
              </a:solidFill>
              <a:effectLst/>
              <a:latin typeface="+mn-lt"/>
              <a:ea typeface="+mn-ea"/>
              <a:cs typeface="+mn-cs"/>
            </a:rPr>
          </a:br>
          <a:r>
            <a:rPr lang="en-US" sz="1100" b="0" i="0">
              <a:solidFill>
                <a:srgbClr val="FF0000"/>
              </a:solidFill>
              <a:effectLst/>
              <a:latin typeface="+mn-lt"/>
              <a:ea typeface="+mn-ea"/>
              <a:cs typeface="+mn-cs"/>
            </a:rPr>
            <a:t>Determine the minimum risk portfolio graphically and arithmetically. what is Deutsche Telekom's share of the Minimum risk portfolio?</a:t>
          </a:r>
          <a:endParaRPr lang="en-US" sz="1100">
            <a:solidFill>
              <a:srgbClr val="FF0000"/>
            </a:solidFill>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11</xdr:col>
      <xdr:colOff>381000</xdr:colOff>
      <xdr:row>0</xdr:row>
      <xdr:rowOff>51859</xdr:rowOff>
    </xdr:from>
    <xdr:ext cx="4189942" cy="1123950"/>
    <xdr:sp macro="" textlink="">
      <xdr:nvSpPr>
        <xdr:cNvPr id="2" name="TextBox 1">
          <a:extLst>
            <a:ext uri="{FF2B5EF4-FFF2-40B4-BE49-F238E27FC236}">
              <a16:creationId xmlns:a16="http://schemas.microsoft.com/office/drawing/2014/main" id="{86305FEE-5958-4EE5-86DF-2FC144E9CC0D}"/>
            </a:ext>
          </a:extLst>
        </xdr:cNvPr>
        <xdr:cNvSpPr txBox="1"/>
      </xdr:nvSpPr>
      <xdr:spPr>
        <a:xfrm>
          <a:off x="9577917" y="51859"/>
          <a:ext cx="4189942" cy="1123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0" i="0">
              <a:solidFill>
                <a:srgbClr val="FF0000"/>
              </a:solidFill>
              <a:effectLst/>
              <a:latin typeface="+mn-lt"/>
              <a:ea typeface="+mn-ea"/>
              <a:cs typeface="+mn-cs"/>
            </a:rPr>
            <a:t>a ry your result under d) graphically assuming alternative values of +1 and -1 for the correlation coefficient. Comment on the impact for the portfolio risk?</a:t>
          </a:r>
          <a:endParaRPr lang="en-US" sz="2000">
            <a:solidFill>
              <a:srgbClr val="FF0000"/>
            </a:solidFill>
          </a:endParaRPr>
        </a:p>
      </xdr:txBody>
    </xdr:sp>
    <xdr:clientData/>
  </xdr:oneCellAnchor>
  <xdr:oneCellAnchor>
    <xdr:from>
      <xdr:col>11</xdr:col>
      <xdr:colOff>349250</xdr:colOff>
      <xdr:row>11</xdr:row>
      <xdr:rowOff>137583</xdr:rowOff>
    </xdr:from>
    <xdr:ext cx="4212166" cy="2741084"/>
    <xdr:sp macro="" textlink="">
      <xdr:nvSpPr>
        <xdr:cNvPr id="3" name="TextBox 2">
          <a:extLst>
            <a:ext uri="{FF2B5EF4-FFF2-40B4-BE49-F238E27FC236}">
              <a16:creationId xmlns:a16="http://schemas.microsoft.com/office/drawing/2014/main" id="{381C776B-B8DA-4501-84F5-1368A5915570}"/>
            </a:ext>
          </a:extLst>
        </xdr:cNvPr>
        <xdr:cNvSpPr txBox="1"/>
      </xdr:nvSpPr>
      <xdr:spPr>
        <a:xfrm>
          <a:off x="9546167" y="2550583"/>
          <a:ext cx="4212166" cy="27410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i="0">
              <a:solidFill>
                <a:srgbClr val="92D050"/>
              </a:solidFill>
              <a:effectLst/>
              <a:latin typeface="Aparajita" panose="020B0502040204020203" pitchFamily="18" charset="0"/>
              <a:ea typeface="+mn-ea"/>
              <a:cs typeface="Aparajita" panose="020B0502040204020203" pitchFamily="18" charset="0"/>
            </a:rPr>
            <a:t>Exactly </a:t>
          </a:r>
          <a:r>
            <a:rPr lang="en-US" sz="1600" b="0" i="0">
              <a:solidFill>
                <a:srgbClr val="92D050"/>
              </a:solidFill>
              <a:effectLst/>
              <a:latin typeface="Aparajita" panose="020B0502040204020203" pitchFamily="18" charset="0"/>
              <a:ea typeface="+mn-ea"/>
              <a:cs typeface="Aparajita" panose="020B0502040204020203" pitchFamily="18" charset="0"/>
            </a:rPr>
            <a:t>–</a:t>
          </a:r>
          <a:r>
            <a:rPr lang="en-US" sz="1600" b="1" i="0">
              <a:solidFill>
                <a:srgbClr val="92D050"/>
              </a:solidFill>
              <a:effectLst/>
              <a:latin typeface="Aparajita" panose="020B0502040204020203" pitchFamily="18" charset="0"/>
              <a:ea typeface="+mn-ea"/>
              <a:cs typeface="Aparajita" panose="020B0502040204020203" pitchFamily="18" charset="0"/>
            </a:rPr>
            <a:t>1.</a:t>
          </a:r>
          <a:r>
            <a:rPr lang="en-US" sz="1600" b="0" i="0">
              <a:solidFill>
                <a:srgbClr val="92D050"/>
              </a:solidFill>
              <a:effectLst/>
              <a:latin typeface="Aparajita" panose="020B0502040204020203" pitchFamily="18" charset="0"/>
              <a:ea typeface="+mn-ea"/>
              <a:cs typeface="Aparajita" panose="020B0502040204020203" pitchFamily="18" charset="0"/>
            </a:rPr>
            <a:t> A perfect downhill (negative) linear relationship</a:t>
          </a:r>
        </a:p>
        <a:p>
          <a:r>
            <a:rPr lang="en-US" sz="1600" b="0" i="0">
              <a:solidFill>
                <a:srgbClr val="92D050"/>
              </a:solidFill>
              <a:effectLst/>
              <a:latin typeface="Aparajita" panose="020B0502040204020203" pitchFamily="18" charset="0"/>
              <a:ea typeface="+mn-ea"/>
              <a:cs typeface="Aparajita" panose="020B0502040204020203" pitchFamily="18" charset="0"/>
            </a:rPr>
            <a:t>–</a:t>
          </a:r>
          <a:r>
            <a:rPr lang="en-US" sz="1600" b="1" i="0">
              <a:solidFill>
                <a:srgbClr val="92D050"/>
              </a:solidFill>
              <a:effectLst/>
              <a:latin typeface="Aparajita" panose="020B0502040204020203" pitchFamily="18" charset="0"/>
              <a:ea typeface="+mn-ea"/>
              <a:cs typeface="Aparajita" panose="020B0502040204020203" pitchFamily="18" charset="0"/>
            </a:rPr>
            <a:t>0.70. </a:t>
          </a:r>
          <a:r>
            <a:rPr lang="en-US" sz="1600" b="0" i="0">
              <a:solidFill>
                <a:srgbClr val="92D050"/>
              </a:solidFill>
              <a:effectLst/>
              <a:latin typeface="Aparajita" panose="020B0502040204020203" pitchFamily="18" charset="0"/>
              <a:ea typeface="+mn-ea"/>
              <a:cs typeface="Aparajita" panose="020B0502040204020203" pitchFamily="18" charset="0"/>
            </a:rPr>
            <a:t>A strong downhill (negative) linear relationship</a:t>
          </a:r>
        </a:p>
        <a:p>
          <a:r>
            <a:rPr lang="en-US" sz="1600" b="0" i="0">
              <a:solidFill>
                <a:srgbClr val="92D050"/>
              </a:solidFill>
              <a:effectLst/>
              <a:latin typeface="Aparajita" panose="020B0502040204020203" pitchFamily="18" charset="0"/>
              <a:ea typeface="+mn-ea"/>
              <a:cs typeface="Aparajita" panose="020B0502040204020203" pitchFamily="18" charset="0"/>
            </a:rPr>
            <a:t>–</a:t>
          </a:r>
          <a:r>
            <a:rPr lang="en-US" sz="1600" b="1" i="0">
              <a:solidFill>
                <a:srgbClr val="92D050"/>
              </a:solidFill>
              <a:effectLst/>
              <a:latin typeface="Aparajita" panose="020B0502040204020203" pitchFamily="18" charset="0"/>
              <a:ea typeface="+mn-ea"/>
              <a:cs typeface="Aparajita" panose="020B0502040204020203" pitchFamily="18" charset="0"/>
            </a:rPr>
            <a:t>0.50. </a:t>
          </a:r>
          <a:r>
            <a:rPr lang="en-US" sz="1600" b="0" i="0">
              <a:solidFill>
                <a:srgbClr val="92D050"/>
              </a:solidFill>
              <a:effectLst/>
              <a:latin typeface="Aparajita" panose="020B0502040204020203" pitchFamily="18" charset="0"/>
              <a:ea typeface="+mn-ea"/>
              <a:cs typeface="Aparajita" panose="020B0502040204020203" pitchFamily="18" charset="0"/>
            </a:rPr>
            <a:t>A moderate downhill (negative) relationship</a:t>
          </a:r>
        </a:p>
        <a:p>
          <a:r>
            <a:rPr lang="en-US" sz="1600" b="0" i="0">
              <a:solidFill>
                <a:srgbClr val="92D050"/>
              </a:solidFill>
              <a:effectLst/>
              <a:latin typeface="Aparajita" panose="020B0502040204020203" pitchFamily="18" charset="0"/>
              <a:ea typeface="+mn-ea"/>
              <a:cs typeface="Aparajita" panose="020B0502040204020203" pitchFamily="18" charset="0"/>
            </a:rPr>
            <a:t>–</a:t>
          </a:r>
          <a:r>
            <a:rPr lang="en-US" sz="1600" b="1" i="0">
              <a:solidFill>
                <a:srgbClr val="92D050"/>
              </a:solidFill>
              <a:effectLst/>
              <a:latin typeface="Aparajita" panose="020B0502040204020203" pitchFamily="18" charset="0"/>
              <a:ea typeface="+mn-ea"/>
              <a:cs typeface="Aparajita" panose="020B0502040204020203" pitchFamily="18" charset="0"/>
            </a:rPr>
            <a:t>0.30. </a:t>
          </a:r>
          <a:r>
            <a:rPr lang="en-US" sz="1600" b="0" i="0">
              <a:solidFill>
                <a:srgbClr val="92D050"/>
              </a:solidFill>
              <a:effectLst/>
              <a:latin typeface="Aparajita" panose="020B0502040204020203" pitchFamily="18" charset="0"/>
              <a:ea typeface="+mn-ea"/>
              <a:cs typeface="Aparajita" panose="020B0502040204020203" pitchFamily="18" charset="0"/>
            </a:rPr>
            <a:t>A weak downhill (negative) linear relationship</a:t>
          </a:r>
        </a:p>
        <a:p>
          <a:r>
            <a:rPr lang="en-US" sz="1600" b="1" i="0">
              <a:solidFill>
                <a:srgbClr val="92D050"/>
              </a:solidFill>
              <a:effectLst/>
              <a:latin typeface="Aparajita" panose="020B0502040204020203" pitchFamily="18" charset="0"/>
              <a:ea typeface="+mn-ea"/>
              <a:cs typeface="Aparajita" panose="020B0502040204020203" pitchFamily="18" charset="0"/>
            </a:rPr>
            <a:t>0. </a:t>
          </a:r>
          <a:r>
            <a:rPr lang="en-US" sz="1600" b="0" i="0">
              <a:solidFill>
                <a:srgbClr val="92D050"/>
              </a:solidFill>
              <a:effectLst/>
              <a:latin typeface="Aparajita" panose="020B0502040204020203" pitchFamily="18" charset="0"/>
              <a:ea typeface="+mn-ea"/>
              <a:cs typeface="Aparajita" panose="020B0502040204020203" pitchFamily="18" charset="0"/>
            </a:rPr>
            <a:t>No linear relationship</a:t>
          </a:r>
        </a:p>
        <a:p>
          <a:r>
            <a:rPr lang="en-US" sz="1600" b="1" i="0">
              <a:solidFill>
                <a:srgbClr val="92D050"/>
              </a:solidFill>
              <a:effectLst/>
              <a:latin typeface="Aparajita" panose="020B0502040204020203" pitchFamily="18" charset="0"/>
              <a:ea typeface="+mn-ea"/>
              <a:cs typeface="Aparajita" panose="020B0502040204020203" pitchFamily="18" charset="0"/>
            </a:rPr>
            <a:t>+0.30.</a:t>
          </a:r>
          <a:r>
            <a:rPr lang="en-US" sz="1600" b="0" i="0">
              <a:solidFill>
                <a:srgbClr val="92D050"/>
              </a:solidFill>
              <a:effectLst/>
              <a:latin typeface="Aparajita" panose="020B0502040204020203" pitchFamily="18" charset="0"/>
              <a:ea typeface="+mn-ea"/>
              <a:cs typeface="Aparajita" panose="020B0502040204020203" pitchFamily="18" charset="0"/>
            </a:rPr>
            <a:t> A weak uphill (positive) linear relationship</a:t>
          </a:r>
        </a:p>
        <a:p>
          <a:r>
            <a:rPr lang="en-US" sz="1600" b="1" i="0">
              <a:solidFill>
                <a:srgbClr val="92D050"/>
              </a:solidFill>
              <a:effectLst/>
              <a:latin typeface="Aparajita" panose="020B0502040204020203" pitchFamily="18" charset="0"/>
              <a:ea typeface="+mn-ea"/>
              <a:cs typeface="Aparajita" panose="020B0502040204020203" pitchFamily="18" charset="0"/>
            </a:rPr>
            <a:t>+0.50.</a:t>
          </a:r>
          <a:r>
            <a:rPr lang="en-US" sz="1600" b="0" i="0">
              <a:solidFill>
                <a:srgbClr val="92D050"/>
              </a:solidFill>
              <a:effectLst/>
              <a:latin typeface="Aparajita" panose="020B0502040204020203" pitchFamily="18" charset="0"/>
              <a:ea typeface="+mn-ea"/>
              <a:cs typeface="Aparajita" panose="020B0502040204020203" pitchFamily="18" charset="0"/>
            </a:rPr>
            <a:t> A moderate uphill (positive) relationship</a:t>
          </a:r>
        </a:p>
        <a:p>
          <a:r>
            <a:rPr lang="en-US" sz="1600" b="1" i="0">
              <a:solidFill>
                <a:srgbClr val="92D050"/>
              </a:solidFill>
              <a:effectLst/>
              <a:latin typeface="Aparajita" panose="020B0502040204020203" pitchFamily="18" charset="0"/>
              <a:ea typeface="+mn-ea"/>
              <a:cs typeface="Aparajita" panose="020B0502040204020203" pitchFamily="18" charset="0"/>
            </a:rPr>
            <a:t>+0.70.</a:t>
          </a:r>
          <a:r>
            <a:rPr lang="en-US" sz="1600" b="0" i="0">
              <a:solidFill>
                <a:srgbClr val="92D050"/>
              </a:solidFill>
              <a:effectLst/>
              <a:latin typeface="Aparajita" panose="020B0502040204020203" pitchFamily="18" charset="0"/>
              <a:ea typeface="+mn-ea"/>
              <a:cs typeface="Aparajita" panose="020B0502040204020203" pitchFamily="18" charset="0"/>
            </a:rPr>
            <a:t> A strong uphill (positive) linear relationship</a:t>
          </a:r>
        </a:p>
        <a:p>
          <a:r>
            <a:rPr lang="en-US" sz="1600" b="1" i="0">
              <a:solidFill>
                <a:srgbClr val="92D050"/>
              </a:solidFill>
              <a:effectLst/>
              <a:latin typeface="Aparajita" panose="020B0502040204020203" pitchFamily="18" charset="0"/>
              <a:ea typeface="+mn-ea"/>
              <a:cs typeface="Aparajita" panose="020B0502040204020203" pitchFamily="18" charset="0"/>
            </a:rPr>
            <a:t>Exactly +1.</a:t>
          </a:r>
          <a:r>
            <a:rPr lang="en-US" sz="1600" b="0" i="0">
              <a:solidFill>
                <a:srgbClr val="92D050"/>
              </a:solidFill>
              <a:effectLst/>
              <a:latin typeface="Aparajita" panose="020B0502040204020203" pitchFamily="18" charset="0"/>
              <a:ea typeface="+mn-ea"/>
              <a:cs typeface="Aparajita" panose="020B0502040204020203" pitchFamily="18" charset="0"/>
            </a:rPr>
            <a:t> A perfect uphill (positive) linear relationship</a:t>
          </a:r>
        </a:p>
        <a:p>
          <a:r>
            <a:rPr lang="en-US" sz="1600" b="0" i="0">
              <a:solidFill>
                <a:srgbClr val="92D050"/>
              </a:solidFill>
              <a:effectLst/>
              <a:latin typeface="Aparajita" panose="020B0502040204020203" pitchFamily="18" charset="0"/>
              <a:ea typeface="+mn-ea"/>
              <a:cs typeface="Aparajita" panose="020B0502040204020203" pitchFamily="18" charset="0"/>
            </a:rPr>
            <a:t>If the scatterplot do</a:t>
          </a:r>
        </a:p>
        <a:p>
          <a:endParaRPr lang="en-US" sz="1100"/>
        </a:p>
      </xdr:txBody>
    </xdr:sp>
    <xdr:clientData/>
  </xdr:oneCellAnchor>
  <xdr:oneCellAnchor>
    <xdr:from>
      <xdr:col>15</xdr:col>
      <xdr:colOff>402167</xdr:colOff>
      <xdr:row>22</xdr:row>
      <xdr:rowOff>127000</xdr:rowOff>
    </xdr:from>
    <xdr:ext cx="5132916" cy="1820333"/>
    <xdr:sp macro="" textlink="">
      <xdr:nvSpPr>
        <xdr:cNvPr id="4" name="TextBox 3">
          <a:extLst>
            <a:ext uri="{FF2B5EF4-FFF2-40B4-BE49-F238E27FC236}">
              <a16:creationId xmlns:a16="http://schemas.microsoft.com/office/drawing/2014/main" id="{6EFD143A-0C87-4785-AA44-C2AE91D5230D}"/>
            </a:ext>
          </a:extLst>
        </xdr:cNvPr>
        <xdr:cNvSpPr txBox="1"/>
      </xdr:nvSpPr>
      <xdr:spPr>
        <a:xfrm>
          <a:off x="12943417" y="4751917"/>
          <a:ext cx="5132916" cy="1820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200">
              <a:solidFill>
                <a:srgbClr val="92D050"/>
              </a:solidFill>
              <a:effectLst/>
              <a:latin typeface="+mn-lt"/>
              <a:ea typeface="+mn-ea"/>
              <a:cs typeface="+mn-cs"/>
            </a:rPr>
            <a:t>Therefore, to minimize the risk the stock must be negative correlation with each other. If there is positive correlation between the stock than it means both are moving in same direction and this direction may be high price or low price. And other hand if correlation is negative than it means stock are moving in opposite direction which help to less the risk. For example, of negative correlation, if one stock moving to higher price than according to correlation other stock moving to lower price which flatten the risk</a:t>
          </a:r>
        </a:p>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15</xdr:col>
      <xdr:colOff>345281</xdr:colOff>
      <xdr:row>8</xdr:row>
      <xdr:rowOff>47625</xdr:rowOff>
    </xdr:from>
    <xdr:ext cx="4226719" cy="906145"/>
    <xdr:sp macro="" textlink="">
      <xdr:nvSpPr>
        <xdr:cNvPr id="4" name="TextBox 3">
          <a:extLst>
            <a:ext uri="{FF2B5EF4-FFF2-40B4-BE49-F238E27FC236}">
              <a16:creationId xmlns:a16="http://schemas.microsoft.com/office/drawing/2014/main" id="{21845C7E-3B2C-42D5-A3B6-93350759403B}"/>
            </a:ext>
          </a:extLst>
        </xdr:cNvPr>
        <xdr:cNvSpPr txBox="1"/>
      </xdr:nvSpPr>
      <xdr:spPr>
        <a:xfrm>
          <a:off x="12930187" y="1928813"/>
          <a:ext cx="4226719" cy="906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chemeClr val="accent2"/>
              </a:solidFill>
              <a:effectLst/>
              <a:latin typeface="Abadi" panose="020B0604020104020204" pitchFamily="34" charset="0"/>
              <a:ea typeface="+mn-ea"/>
              <a:cs typeface="+mn-cs"/>
            </a:rPr>
            <a:t>In </a:t>
          </a:r>
          <a:r>
            <a:rPr lang="en-US" sz="1400" b="0" i="0" u="none" strike="noStrike">
              <a:solidFill>
                <a:schemeClr val="accent2"/>
              </a:solidFill>
              <a:effectLst/>
              <a:latin typeface="Abadi" panose="020B0604020104020204" pitchFamily="34" charset="0"/>
              <a:ea typeface="+mn-ea"/>
              <a:cs typeface="+mn-cs"/>
            </a:rPr>
            <a:t>finance</a:t>
          </a:r>
          <a:r>
            <a:rPr lang="en-US" sz="1400" b="0" i="0">
              <a:solidFill>
                <a:schemeClr val="accent2"/>
              </a:solidFill>
              <a:effectLst/>
              <a:latin typeface="Abadi" panose="020B0604020104020204" pitchFamily="34" charset="0"/>
              <a:ea typeface="+mn-ea"/>
              <a:cs typeface="+mn-cs"/>
            </a:rPr>
            <a:t>, the </a:t>
          </a:r>
          <a:r>
            <a:rPr lang="en-US" sz="1400" b="1" i="0">
              <a:solidFill>
                <a:schemeClr val="accent2"/>
              </a:solidFill>
              <a:effectLst/>
              <a:latin typeface="Abadi" panose="020B0604020104020204" pitchFamily="34" charset="0"/>
              <a:ea typeface="+mn-ea"/>
              <a:cs typeface="+mn-cs"/>
            </a:rPr>
            <a:t>beta</a:t>
          </a:r>
          <a:r>
            <a:rPr lang="en-US" sz="1400" b="0" i="0">
              <a:solidFill>
                <a:schemeClr val="accent2"/>
              </a:solidFill>
              <a:effectLst/>
              <a:latin typeface="Abadi" panose="020B0604020104020204" pitchFamily="34" charset="0"/>
              <a:ea typeface="+mn-ea"/>
              <a:cs typeface="+mn-cs"/>
            </a:rPr>
            <a:t> of an </a:t>
          </a:r>
          <a:r>
            <a:rPr lang="en-US" sz="1400" b="0" i="0" u="none" strike="noStrike">
              <a:solidFill>
                <a:schemeClr val="accent2"/>
              </a:solidFill>
              <a:effectLst/>
              <a:latin typeface="Abadi" panose="020B0604020104020204" pitchFamily="34" charset="0"/>
              <a:ea typeface="+mn-ea"/>
              <a:cs typeface="+mn-cs"/>
            </a:rPr>
            <a:t>investement</a:t>
          </a:r>
          <a:r>
            <a:rPr lang="en-US" sz="1400" b="0" i="0">
              <a:solidFill>
                <a:schemeClr val="accent2"/>
              </a:solidFill>
              <a:effectLst/>
              <a:latin typeface="Abadi" panose="020B0604020104020204" pitchFamily="34" charset="0"/>
              <a:ea typeface="+mn-ea"/>
              <a:cs typeface="+mn-cs"/>
            </a:rPr>
            <a:t> is a measure of the risk arising from exposure to general </a:t>
          </a:r>
          <a:r>
            <a:rPr lang="en-US" sz="1400" b="0" i="0" u="none" strike="noStrike">
              <a:solidFill>
                <a:schemeClr val="accent2"/>
              </a:solidFill>
              <a:effectLst/>
              <a:latin typeface="Abadi" panose="020B0604020104020204" pitchFamily="34" charset="0"/>
              <a:ea typeface="+mn-ea"/>
              <a:cs typeface="+mn-cs"/>
            </a:rPr>
            <a:t>market</a:t>
          </a:r>
          <a:r>
            <a:rPr lang="en-US" sz="1400" b="0" i="0">
              <a:solidFill>
                <a:schemeClr val="accent2"/>
              </a:solidFill>
              <a:effectLst/>
              <a:latin typeface="Abadi" panose="020B0604020104020204" pitchFamily="34" charset="0"/>
              <a:ea typeface="+mn-ea"/>
              <a:cs typeface="+mn-cs"/>
            </a:rPr>
            <a:t> movements as opposed to idiosyncratic factors.</a:t>
          </a:r>
          <a:endParaRPr lang="en-US" sz="1400">
            <a:solidFill>
              <a:schemeClr val="accent2"/>
            </a:solidFill>
            <a:latin typeface="Abadi" panose="020B0604020104020204" pitchFamily="34" charset="0"/>
          </a:endParaRPr>
        </a:p>
      </xdr:txBody>
    </xdr:sp>
    <xdr:clientData/>
  </xdr:oneCellAnchor>
  <xdr:oneCellAnchor>
    <xdr:from>
      <xdr:col>15</xdr:col>
      <xdr:colOff>559595</xdr:colOff>
      <xdr:row>13</xdr:row>
      <xdr:rowOff>83343</xdr:rowOff>
    </xdr:from>
    <xdr:ext cx="4095750" cy="3771161"/>
    <xdr:sp macro="" textlink="">
      <xdr:nvSpPr>
        <xdr:cNvPr id="5" name="TextBox 4">
          <a:extLst>
            <a:ext uri="{FF2B5EF4-FFF2-40B4-BE49-F238E27FC236}">
              <a16:creationId xmlns:a16="http://schemas.microsoft.com/office/drawing/2014/main" id="{EAAB02CF-6F1F-40B2-A98C-2B44707D8813}"/>
            </a:ext>
          </a:extLst>
        </xdr:cNvPr>
        <xdr:cNvSpPr txBox="1"/>
      </xdr:nvSpPr>
      <xdr:spPr>
        <a:xfrm>
          <a:off x="13144501" y="2976562"/>
          <a:ext cx="4095750" cy="3771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0" i="0">
              <a:solidFill>
                <a:srgbClr val="7030A0"/>
              </a:solidFill>
              <a:effectLst/>
              <a:latin typeface="+mn-lt"/>
              <a:ea typeface="+mn-ea"/>
              <a:cs typeface="+mn-cs"/>
            </a:rPr>
            <a:t>The </a:t>
          </a:r>
          <a:r>
            <a:rPr lang="en-US" sz="1400" b="0" i="0" u="none" strike="noStrike">
              <a:solidFill>
                <a:srgbClr val="7030A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market portfolio</a:t>
          </a:r>
          <a:r>
            <a:rPr lang="en-US" sz="1400" b="0" i="0">
              <a:solidFill>
                <a:srgbClr val="7030A0"/>
              </a:solidFill>
              <a:effectLst/>
              <a:latin typeface="+mn-lt"/>
              <a:ea typeface="+mn-ea"/>
              <a:cs typeface="+mn-cs"/>
            </a:rPr>
            <a:t> of all investable </a:t>
          </a:r>
          <a:r>
            <a:rPr lang="en-US" sz="1400" b="0" i="0" u="none" strike="noStrike">
              <a:solidFill>
                <a:srgbClr val="7030A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assets</a:t>
          </a:r>
          <a:r>
            <a:rPr lang="en-US" sz="1400" b="0" i="0">
              <a:solidFill>
                <a:srgbClr val="7030A0"/>
              </a:solidFill>
              <a:effectLst/>
              <a:latin typeface="+mn-lt"/>
              <a:ea typeface="+mn-ea"/>
              <a:cs typeface="+mn-cs"/>
            </a:rPr>
            <a:t> has a beta of exactly 1.</a:t>
          </a:r>
        </a:p>
        <a:p>
          <a:endParaRPr lang="en-US" sz="1400" b="0" i="0">
            <a:solidFill>
              <a:srgbClr val="7030A0"/>
            </a:solidFill>
            <a:effectLst/>
            <a:latin typeface="+mn-lt"/>
            <a:ea typeface="+mn-ea"/>
            <a:cs typeface="+mn-cs"/>
          </a:endParaRPr>
        </a:p>
        <a:p>
          <a:r>
            <a:rPr lang="en-US" sz="1400" b="0" i="0">
              <a:solidFill>
                <a:srgbClr val="7030A0"/>
              </a:solidFill>
              <a:effectLst/>
              <a:latin typeface="+mn-lt"/>
              <a:ea typeface="+mn-ea"/>
              <a:cs typeface="+mn-cs"/>
            </a:rPr>
            <a:t> A beta below 1 can indicate either an investment with lower </a:t>
          </a:r>
          <a:r>
            <a:rPr lang="en-US" sz="1400" b="0" i="0" u="none" strike="noStrike">
              <a:solidFill>
                <a:srgbClr val="7030A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volatility</a:t>
          </a:r>
          <a:r>
            <a:rPr lang="en-US" sz="1400" b="0" i="0">
              <a:solidFill>
                <a:srgbClr val="7030A0"/>
              </a:solidFill>
              <a:effectLst/>
              <a:latin typeface="+mn-lt"/>
              <a:ea typeface="+mn-ea"/>
              <a:cs typeface="+mn-cs"/>
            </a:rPr>
            <a:t> than the market.</a:t>
          </a:r>
        </a:p>
        <a:p>
          <a:endParaRPr lang="en-US" sz="1400" b="0" i="0">
            <a:solidFill>
              <a:srgbClr val="7030A0"/>
            </a:solidFill>
            <a:effectLst/>
            <a:latin typeface="+mn-lt"/>
            <a:ea typeface="+mn-ea"/>
            <a:cs typeface="+mn-cs"/>
          </a:endParaRPr>
        </a:p>
        <a:p>
          <a:r>
            <a:rPr lang="en-US" sz="1400" b="0" i="0">
              <a:solidFill>
                <a:srgbClr val="7030A0"/>
              </a:solidFill>
              <a:effectLst/>
              <a:latin typeface="+mn-lt"/>
              <a:ea typeface="+mn-ea"/>
              <a:cs typeface="+mn-cs"/>
            </a:rPr>
            <a:t> A beta greater than 1 generally means that the asset both is volatile and tends to move up and down with the market</a:t>
          </a:r>
        </a:p>
        <a:p>
          <a:endParaRPr lang="en-US" sz="1400" b="0" i="0">
            <a:solidFill>
              <a:srgbClr val="7030A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400">
              <a:solidFill>
                <a:srgbClr val="7030A0"/>
              </a:solidFill>
              <a:effectLst/>
              <a:latin typeface="+mn-lt"/>
              <a:ea typeface="+mn-ea"/>
              <a:cs typeface="+mn-cs"/>
            </a:rPr>
            <a:t>In our 5 stock of different company have BETA less than 1 that mean it is less volatile with market, so all five stock are less risky. BMW share price is less volatile among 5 shares where else VOLKSWAGEN has higher volatility among 5 stock, with 0.20 and 0.28 respectively</a:t>
          </a:r>
          <a:r>
            <a:rPr lang="en-US" sz="1100">
              <a:solidFill>
                <a:schemeClr val="tx1"/>
              </a:solidFill>
              <a:effectLst/>
              <a:latin typeface="+mn-lt"/>
              <a:ea typeface="+mn-ea"/>
              <a:cs typeface="+mn-cs"/>
            </a:rPr>
            <a:t>. </a:t>
          </a:r>
        </a:p>
        <a:p>
          <a:r>
            <a:rPr lang="en-US" sz="1100" b="0" i="0" baseline="0">
              <a:solidFill>
                <a:schemeClr val="tx1"/>
              </a:solidFill>
              <a:effectLst/>
              <a:latin typeface="+mn-lt"/>
              <a:ea typeface="+mn-ea"/>
              <a:cs typeface="+mn-cs"/>
            </a:rPr>
            <a:t>.</a:t>
          </a:r>
          <a:endParaRPr lang="en-US" sz="1100"/>
        </a:p>
      </xdr:txBody>
    </xdr:sp>
    <xdr:clientData/>
  </xdr:oneCellAnchor>
  <xdr:oneCellAnchor>
    <xdr:from>
      <xdr:col>20</xdr:col>
      <xdr:colOff>178593</xdr:colOff>
      <xdr:row>13</xdr:row>
      <xdr:rowOff>23810</xdr:rowOff>
    </xdr:from>
    <xdr:ext cx="1428750" cy="1535907"/>
    <xdr:sp macro="" textlink="">
      <xdr:nvSpPr>
        <xdr:cNvPr id="6" name="TextBox 5">
          <a:extLst>
            <a:ext uri="{FF2B5EF4-FFF2-40B4-BE49-F238E27FC236}">
              <a16:creationId xmlns:a16="http://schemas.microsoft.com/office/drawing/2014/main" id="{D6042FEB-2C11-4930-9262-139094EF9271}"/>
            </a:ext>
          </a:extLst>
        </xdr:cNvPr>
        <xdr:cNvSpPr txBox="1"/>
      </xdr:nvSpPr>
      <xdr:spPr>
        <a:xfrm>
          <a:off x="18168937" y="2917029"/>
          <a:ext cx="1428750" cy="15359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twoCellAnchor editAs="oneCell">
    <xdr:from>
      <xdr:col>20</xdr:col>
      <xdr:colOff>0</xdr:colOff>
      <xdr:row>16</xdr:row>
      <xdr:rowOff>0</xdr:rowOff>
    </xdr:from>
    <xdr:to>
      <xdr:col>20</xdr:col>
      <xdr:colOff>304800</xdr:colOff>
      <xdr:row>17</xdr:row>
      <xdr:rowOff>104775</xdr:rowOff>
    </xdr:to>
    <xdr:sp macro="" textlink="">
      <xdr:nvSpPr>
        <xdr:cNvPr id="7169" name="AutoShape 1" descr="{\displaystyle \beta ={\frac {\mathrm {Cov} (r_{a},r_{b})}{\mathrm {Var} (r_{b})}},}">
          <a:extLst>
            <a:ext uri="{FF2B5EF4-FFF2-40B4-BE49-F238E27FC236}">
              <a16:creationId xmlns:a16="http://schemas.microsoft.com/office/drawing/2014/main" id="{B003D420-E85D-4B7D-BA39-870F37EB8E5F}"/>
            </a:ext>
          </a:extLst>
        </xdr:cNvPr>
        <xdr:cNvSpPr>
          <a:spLocks noChangeAspect="1" noChangeArrowheads="1"/>
        </xdr:cNvSpPr>
      </xdr:nvSpPr>
      <xdr:spPr bwMode="auto">
        <a:xfrm>
          <a:off x="18040350" y="346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-1</xdr:colOff>
      <xdr:row>12</xdr:row>
      <xdr:rowOff>0</xdr:rowOff>
    </xdr:from>
    <xdr:to>
      <xdr:col>20</xdr:col>
      <xdr:colOff>500061</xdr:colOff>
      <xdr:row>16</xdr:row>
      <xdr:rowOff>119062</xdr:rowOff>
    </xdr:to>
    <xdr:pic>
      <xdr:nvPicPr>
        <xdr:cNvPr id="10" name="Graphic 9">
          <a:extLst>
            <a:ext uri="{FF2B5EF4-FFF2-40B4-BE49-F238E27FC236}">
              <a16:creationId xmlns:a16="http://schemas.microsoft.com/office/drawing/2014/main" id="{E7360A89-9804-4EB3-9ED8-854DACAD4E7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978312" y="2690813"/>
          <a:ext cx="1512093" cy="928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FF0AD-C1C4-5946-87B6-88721FC375E8}">
  <dimension ref="A1:M1273"/>
  <sheetViews>
    <sheetView tabSelected="1" topLeftCell="J1247" workbookViewId="0">
      <selection activeCell="K1266" sqref="K1266"/>
    </sheetView>
  </sheetViews>
  <sheetFormatPr defaultColWidth="11" defaultRowHeight="15.75"/>
  <sheetData>
    <row r="1" spans="1:13">
      <c r="B1" s="28" t="s">
        <v>0</v>
      </c>
      <c r="C1" s="29"/>
      <c r="D1" s="29"/>
      <c r="E1" s="29"/>
      <c r="F1" s="30"/>
    </row>
    <row r="2" spans="1:13" ht="31.5">
      <c r="A2" s="2" t="s">
        <v>1</v>
      </c>
      <c r="B2" s="2" t="s">
        <v>2</v>
      </c>
      <c r="C2" s="2" t="s">
        <v>3</v>
      </c>
      <c r="D2" s="2" t="s">
        <v>4</v>
      </c>
      <c r="E2" s="2" t="s">
        <v>5</v>
      </c>
      <c r="F2" s="2" t="s">
        <v>6</v>
      </c>
      <c r="K2" t="s">
        <v>7</v>
      </c>
      <c r="L2" t="s">
        <v>8</v>
      </c>
    </row>
    <row r="3" spans="1:13">
      <c r="A3" s="1">
        <v>42121</v>
      </c>
      <c r="B3">
        <v>92.067300000000003</v>
      </c>
      <c r="C3">
        <v>14.3216</v>
      </c>
      <c r="D3">
        <v>40.367100000000001</v>
      </c>
      <c r="E3">
        <v>66.105599999999995</v>
      </c>
      <c r="F3">
        <v>223.84970000000001</v>
      </c>
    </row>
    <row r="4" spans="1:13">
      <c r="A4" s="1">
        <v>42122</v>
      </c>
      <c r="B4">
        <v>89.500799999999998</v>
      </c>
      <c r="C4">
        <v>14.131500000000001</v>
      </c>
      <c r="D4">
        <v>39.769500000000001</v>
      </c>
      <c r="E4">
        <v>65.938400000000001</v>
      </c>
      <c r="F4">
        <v>219.15289999999999</v>
      </c>
      <c r="K4" s="4">
        <f>C4/C3-1</f>
        <v>-1.3273656574684378E-2</v>
      </c>
      <c r="L4" s="4">
        <f>D4/D3-1</f>
        <v>-1.4804135050573319E-2</v>
      </c>
    </row>
    <row r="5" spans="1:13">
      <c r="A5" s="1">
        <v>42123</v>
      </c>
      <c r="B5">
        <v>86.649100000000004</v>
      </c>
      <c r="C5">
        <v>13.6396</v>
      </c>
      <c r="D5">
        <v>38.569499999999998</v>
      </c>
      <c r="E5">
        <v>63.624600000000001</v>
      </c>
      <c r="F5">
        <v>210.4434</v>
      </c>
      <c r="K5" s="4">
        <f t="shared" ref="K5:K68" si="0">C5/C4-1</f>
        <v>-3.4808760570357089E-2</v>
      </c>
      <c r="L5" s="4">
        <f t="shared" ref="L5:L68" si="1">D5/D4-1</f>
        <v>-3.0173876966016699E-2</v>
      </c>
    </row>
    <row r="6" spans="1:13">
      <c r="A6" s="1">
        <v>42124</v>
      </c>
      <c r="B6">
        <v>86.445499999999996</v>
      </c>
      <c r="C6">
        <v>13.619</v>
      </c>
      <c r="D6">
        <v>38.9251</v>
      </c>
      <c r="E6">
        <v>65.375399999999999</v>
      </c>
      <c r="F6">
        <v>211.08179999999999</v>
      </c>
      <c r="G6" s="20"/>
      <c r="H6" s="20" t="s">
        <v>7</v>
      </c>
      <c r="I6" s="20" t="s">
        <v>8</v>
      </c>
      <c r="J6" s="20"/>
      <c r="K6" s="4">
        <f t="shared" si="0"/>
        <v>-1.5103082201823881E-3</v>
      </c>
      <c r="L6" s="4">
        <f t="shared" si="1"/>
        <v>9.2197202452715121E-3</v>
      </c>
    </row>
    <row r="7" spans="1:13">
      <c r="A7" s="1">
        <v>42128</v>
      </c>
      <c r="B7">
        <v>86.975099999999998</v>
      </c>
      <c r="C7">
        <v>14.0364</v>
      </c>
      <c r="D7">
        <v>39.127499999999998</v>
      </c>
      <c r="E7">
        <v>65.489699999999999</v>
      </c>
      <c r="F7">
        <v>210.53460000000001</v>
      </c>
      <c r="G7" s="20" t="s">
        <v>9</v>
      </c>
      <c r="H7" s="21">
        <f>AVERAGE(K:K)</f>
        <v>-7.1499284333528333E-6</v>
      </c>
      <c r="I7" s="21">
        <f>AVERAGE(L:L)</f>
        <v>1.3695103006985403E-3</v>
      </c>
      <c r="J7" s="20"/>
      <c r="K7" s="4">
        <f t="shared" si="0"/>
        <v>3.0648358910345896E-2</v>
      </c>
      <c r="L7" s="4">
        <f t="shared" si="1"/>
        <v>5.1997297373673756E-3</v>
      </c>
    </row>
    <row r="8" spans="1:13">
      <c r="A8" s="1">
        <v>42129</v>
      </c>
      <c r="B8">
        <v>86.7714</v>
      </c>
      <c r="C8">
        <v>13.594200000000001</v>
      </c>
      <c r="D8">
        <v>37.675600000000003</v>
      </c>
      <c r="E8">
        <v>64.592399999999998</v>
      </c>
      <c r="F8">
        <v>208.3914</v>
      </c>
      <c r="G8" s="20" t="s">
        <v>10</v>
      </c>
      <c r="H8" s="21">
        <f>_xlfn.VAR.P(K:K)</f>
        <v>1.8996371774894572E-4</v>
      </c>
      <c r="I8" s="21">
        <f>_xlfn.VAR.P(L:L)</f>
        <v>8.5167420459441288E-4</v>
      </c>
      <c r="J8" s="20"/>
      <c r="K8" s="4">
        <f t="shared" si="0"/>
        <v>-3.1503804394289125E-2</v>
      </c>
      <c r="L8" s="4">
        <f t="shared" si="1"/>
        <v>-3.7106894128170587E-2</v>
      </c>
    </row>
    <row r="9" spans="1:13">
      <c r="A9" s="1">
        <v>42130</v>
      </c>
      <c r="B9">
        <v>84.816000000000003</v>
      </c>
      <c r="C9">
        <v>13.619</v>
      </c>
      <c r="D9">
        <v>35.2607</v>
      </c>
      <c r="E9">
        <v>64.680400000000006</v>
      </c>
      <c r="F9">
        <v>205.8013</v>
      </c>
      <c r="G9" s="20" t="s">
        <v>11</v>
      </c>
      <c r="H9" s="21">
        <f>_xlfn.STDEV.P(K:K)</f>
        <v>1.3782732593682057E-2</v>
      </c>
      <c r="I9" s="21">
        <f>_xlfn.STDEV.P(L:L)</f>
        <v>2.9183457721702766E-2</v>
      </c>
      <c r="J9" s="20"/>
      <c r="K9" s="4">
        <f t="shared" si="0"/>
        <v>1.8243074252253244E-3</v>
      </c>
      <c r="L9" s="4">
        <f t="shared" si="1"/>
        <v>-6.4097187569673864E-2</v>
      </c>
    </row>
    <row r="10" spans="1:13">
      <c r="A10" s="1">
        <v>42131</v>
      </c>
      <c r="B10">
        <v>85.223299999999995</v>
      </c>
      <c r="C10">
        <v>13.5694</v>
      </c>
      <c r="D10">
        <v>37.211399999999998</v>
      </c>
      <c r="E10">
        <v>65.305000000000007</v>
      </c>
      <c r="F10">
        <v>209.71600000000001</v>
      </c>
      <c r="G10" s="20" t="s">
        <v>12</v>
      </c>
      <c r="H10" s="20">
        <f>CORREL(K:K,L:L)</f>
        <v>0.30020965616760481</v>
      </c>
      <c r="I10" s="20"/>
      <c r="J10" s="20"/>
      <c r="K10" s="4">
        <f t="shared" si="0"/>
        <v>-3.6419707761216058E-3</v>
      </c>
      <c r="L10" s="4">
        <f t="shared" si="1"/>
        <v>5.5322214249858837E-2</v>
      </c>
    </row>
    <row r="11" spans="1:13">
      <c r="A11" s="1">
        <v>42132</v>
      </c>
      <c r="B11">
        <v>89.215599999999995</v>
      </c>
      <c r="C11">
        <v>13.9909</v>
      </c>
      <c r="D11">
        <v>38.2485</v>
      </c>
      <c r="E11">
        <v>66.422300000000007</v>
      </c>
      <c r="F11">
        <v>216.2405</v>
      </c>
      <c r="K11" s="4">
        <f t="shared" si="0"/>
        <v>3.1062537768803411E-2</v>
      </c>
      <c r="L11" s="4">
        <f t="shared" si="1"/>
        <v>2.7870491301053013E-2</v>
      </c>
    </row>
    <row r="12" spans="1:13">
      <c r="A12" s="1">
        <v>42135</v>
      </c>
      <c r="B12">
        <v>89.052700000000002</v>
      </c>
      <c r="C12">
        <v>13.937200000000001</v>
      </c>
      <c r="D12">
        <v>38.445999999999998</v>
      </c>
      <c r="E12">
        <v>67.082099999999997</v>
      </c>
      <c r="F12">
        <v>211.85980000000001</v>
      </c>
      <c r="K12" s="4">
        <f t="shared" si="0"/>
        <v>-3.8382091216433434E-3</v>
      </c>
      <c r="L12" s="4">
        <f t="shared" si="1"/>
        <v>5.1636011869746756E-3</v>
      </c>
    </row>
    <row r="13" spans="1:13">
      <c r="A13" s="1">
        <v>42136</v>
      </c>
      <c r="B13">
        <v>86.649100000000004</v>
      </c>
      <c r="C13">
        <v>13.722300000000001</v>
      </c>
      <c r="D13">
        <v>38.273200000000003</v>
      </c>
      <c r="E13">
        <v>66.686199999999999</v>
      </c>
      <c r="F13">
        <v>205.56829999999999</v>
      </c>
      <c r="K13" s="4">
        <f t="shared" si="0"/>
        <v>-1.5419165973079241E-2</v>
      </c>
      <c r="L13" s="4">
        <f t="shared" si="1"/>
        <v>-4.4946158247930468E-3</v>
      </c>
    </row>
    <row r="14" spans="1:13">
      <c r="A14" s="1">
        <v>42137</v>
      </c>
      <c r="B14">
        <v>85.467799999999997</v>
      </c>
      <c r="C14">
        <v>13.230399999999999</v>
      </c>
      <c r="D14">
        <v>38.342300000000002</v>
      </c>
      <c r="E14">
        <v>65.683300000000003</v>
      </c>
      <c r="F14">
        <v>203.28469999999999</v>
      </c>
      <c r="K14" s="4">
        <f t="shared" si="0"/>
        <v>-3.584676038273471E-2</v>
      </c>
      <c r="L14" s="4">
        <f t="shared" si="1"/>
        <v>1.8054408829153434E-3</v>
      </c>
      <c r="M14" t="s">
        <v>13</v>
      </c>
    </row>
    <row r="15" spans="1:13">
      <c r="A15" s="1">
        <v>42138</v>
      </c>
      <c r="B15">
        <v>87.586100000000002</v>
      </c>
      <c r="C15">
        <v>13.4536</v>
      </c>
      <c r="D15">
        <v>38.609000000000002</v>
      </c>
      <c r="E15">
        <v>65.912000000000006</v>
      </c>
      <c r="F15">
        <v>205.84790000000001</v>
      </c>
      <c r="K15" s="4">
        <f t="shared" si="0"/>
        <v>1.6870238239206747E-2</v>
      </c>
      <c r="L15" s="4">
        <f t="shared" si="1"/>
        <v>6.9557642603599312E-3</v>
      </c>
    </row>
    <row r="16" spans="1:13">
      <c r="A16" s="1">
        <v>42139</v>
      </c>
      <c r="B16">
        <v>85.409000000000006</v>
      </c>
      <c r="C16">
        <v>13.2098</v>
      </c>
      <c r="D16">
        <v>38.6633</v>
      </c>
      <c r="E16">
        <v>65.55</v>
      </c>
      <c r="F16">
        <v>201.04769999999999</v>
      </c>
      <c r="K16" s="4">
        <f t="shared" si="0"/>
        <v>-1.8121543676042129E-2</v>
      </c>
      <c r="L16" s="4">
        <f t="shared" si="1"/>
        <v>1.4064078323705598E-3</v>
      </c>
    </row>
    <row r="17" spans="1:12">
      <c r="A17" s="1">
        <v>42142</v>
      </c>
      <c r="B17">
        <v>86.539400000000001</v>
      </c>
      <c r="C17">
        <v>13.59</v>
      </c>
      <c r="D17">
        <v>38.949800000000003</v>
      </c>
      <c r="E17">
        <v>65.305599999999998</v>
      </c>
      <c r="F17">
        <v>207.24600000000001</v>
      </c>
      <c r="K17" s="4">
        <f t="shared" si="0"/>
        <v>2.8781662099350402E-2</v>
      </c>
      <c r="L17" s="4">
        <f t="shared" si="1"/>
        <v>7.4101279507958751E-3</v>
      </c>
    </row>
    <row r="18" spans="1:12">
      <c r="A18" s="1">
        <v>42143</v>
      </c>
      <c r="B18">
        <v>89.721299999999999</v>
      </c>
      <c r="C18">
        <v>13.9992</v>
      </c>
      <c r="D18">
        <v>40.159700000000001</v>
      </c>
      <c r="E18">
        <v>67.233500000000006</v>
      </c>
      <c r="F18">
        <v>217.35900000000001</v>
      </c>
      <c r="K18" s="4">
        <f t="shared" si="0"/>
        <v>3.0110375275938184E-2</v>
      </c>
      <c r="L18" s="4">
        <f t="shared" si="1"/>
        <v>3.1063060657564368E-2</v>
      </c>
    </row>
    <row r="19" spans="1:12">
      <c r="A19" s="1">
        <v>42144</v>
      </c>
      <c r="B19">
        <v>89.135199999999998</v>
      </c>
      <c r="C19">
        <v>14.0199</v>
      </c>
      <c r="D19">
        <v>40.362200000000001</v>
      </c>
      <c r="E19">
        <v>67.007199999999997</v>
      </c>
      <c r="F19">
        <v>216.7997</v>
      </c>
      <c r="K19" s="4">
        <f t="shared" si="0"/>
        <v>1.4786559231956264E-3</v>
      </c>
      <c r="L19" s="4">
        <f t="shared" si="1"/>
        <v>5.0423683443849843E-3</v>
      </c>
    </row>
    <row r="20" spans="1:12">
      <c r="A20" s="1">
        <v>42145</v>
      </c>
      <c r="B20">
        <v>88.214100000000002</v>
      </c>
      <c r="C20">
        <v>14.491099999999999</v>
      </c>
      <c r="D20">
        <v>40.312800000000003</v>
      </c>
      <c r="E20">
        <v>67.161100000000005</v>
      </c>
      <c r="F20">
        <v>214.8424</v>
      </c>
      <c r="K20" s="4">
        <f t="shared" si="0"/>
        <v>3.3609369539012279E-2</v>
      </c>
      <c r="L20" s="4">
        <f t="shared" si="1"/>
        <v>-1.2239174276922338E-3</v>
      </c>
    </row>
    <row r="21" spans="1:12">
      <c r="A21" s="1">
        <v>42146</v>
      </c>
      <c r="B21">
        <v>87.753600000000006</v>
      </c>
      <c r="C21">
        <v>13.8316</v>
      </c>
      <c r="D21">
        <v>38.999099999999999</v>
      </c>
      <c r="E21">
        <v>67.305899999999994</v>
      </c>
      <c r="F21">
        <v>214.32980000000001</v>
      </c>
      <c r="K21" s="4">
        <f t="shared" si="0"/>
        <v>-4.5510692770045047E-2</v>
      </c>
      <c r="L21" s="4">
        <f t="shared" si="1"/>
        <v>-3.2587664463892496E-2</v>
      </c>
    </row>
    <row r="22" spans="1:12">
      <c r="A22" s="1">
        <v>42150</v>
      </c>
      <c r="B22">
        <v>86.748800000000003</v>
      </c>
      <c r="C22">
        <v>13.440200000000001</v>
      </c>
      <c r="D22">
        <v>37.883000000000003</v>
      </c>
      <c r="E22">
        <v>66.029700000000005</v>
      </c>
      <c r="F22">
        <v>210.9743</v>
      </c>
      <c r="K22" s="4">
        <f t="shared" si="0"/>
        <v>-2.8297521617166477E-2</v>
      </c>
      <c r="L22" s="4">
        <f t="shared" si="1"/>
        <v>-2.861860914739045E-2</v>
      </c>
    </row>
    <row r="23" spans="1:12">
      <c r="A23" s="1">
        <v>42151</v>
      </c>
      <c r="B23">
        <v>87.837299999999999</v>
      </c>
      <c r="C23">
        <v>13.686999999999999</v>
      </c>
      <c r="D23">
        <v>36.4756</v>
      </c>
      <c r="E23">
        <v>66.980099999999993</v>
      </c>
      <c r="F23">
        <v>213.81710000000001</v>
      </c>
      <c r="K23" s="4">
        <f t="shared" si="0"/>
        <v>1.8362821981815713E-2</v>
      </c>
      <c r="L23" s="4">
        <f t="shared" si="1"/>
        <v>-3.7151228783359302E-2</v>
      </c>
    </row>
    <row r="24" spans="1:12">
      <c r="A24" s="1">
        <v>42152</v>
      </c>
      <c r="B24">
        <v>86.288200000000003</v>
      </c>
      <c r="C24">
        <v>13.686999999999999</v>
      </c>
      <c r="D24">
        <v>37.488</v>
      </c>
      <c r="E24">
        <v>67.595600000000005</v>
      </c>
      <c r="F24">
        <v>211.44030000000001</v>
      </c>
      <c r="K24" s="4">
        <f t="shared" si="0"/>
        <v>0</v>
      </c>
      <c r="L24" s="4">
        <f t="shared" si="1"/>
        <v>2.7755540690214797E-2</v>
      </c>
    </row>
    <row r="25" spans="1:12">
      <c r="A25" s="1">
        <v>42153</v>
      </c>
      <c r="B25">
        <v>84.320499999999996</v>
      </c>
      <c r="C25">
        <v>13.3125</v>
      </c>
      <c r="D25">
        <v>37.265700000000002</v>
      </c>
      <c r="E25">
        <v>66.011600000000001</v>
      </c>
      <c r="F25">
        <v>205.98769999999999</v>
      </c>
      <c r="K25" s="4">
        <f t="shared" si="0"/>
        <v>-2.7361730108862337E-2</v>
      </c>
      <c r="L25" s="4">
        <f t="shared" si="1"/>
        <v>-5.9298975672213983E-3</v>
      </c>
    </row>
    <row r="26" spans="1:12">
      <c r="A26" s="1">
        <v>42156</v>
      </c>
      <c r="B26">
        <v>84.362300000000005</v>
      </c>
      <c r="C26">
        <v>13.3125</v>
      </c>
      <c r="D26">
        <v>37.571899999999999</v>
      </c>
      <c r="E26">
        <v>66.581800000000001</v>
      </c>
      <c r="F26">
        <v>205.3819</v>
      </c>
      <c r="K26" s="4">
        <f t="shared" si="0"/>
        <v>0</v>
      </c>
      <c r="L26" s="4">
        <f t="shared" si="1"/>
        <v>8.2166710943305521E-3</v>
      </c>
    </row>
    <row r="27" spans="1:12">
      <c r="A27" s="1">
        <v>42157</v>
      </c>
      <c r="B27">
        <v>83.901799999999994</v>
      </c>
      <c r="C27">
        <v>13.1509</v>
      </c>
      <c r="D27">
        <v>37.1571</v>
      </c>
      <c r="E27">
        <v>66.446100000000001</v>
      </c>
      <c r="F27">
        <v>202.21279999999999</v>
      </c>
      <c r="K27" s="4">
        <f t="shared" si="0"/>
        <v>-1.2138967136150258E-2</v>
      </c>
      <c r="L27" s="4">
        <f t="shared" si="1"/>
        <v>-1.1040165655716083E-2</v>
      </c>
    </row>
    <row r="28" spans="1:12">
      <c r="A28" s="1">
        <v>42158</v>
      </c>
      <c r="B28">
        <v>84.781000000000006</v>
      </c>
      <c r="C28">
        <v>13.227499999999999</v>
      </c>
      <c r="D28">
        <v>37.063299999999998</v>
      </c>
      <c r="E28">
        <v>66.735699999999994</v>
      </c>
      <c r="F28">
        <v>203.0051</v>
      </c>
      <c r="K28" s="4">
        <f t="shared" si="0"/>
        <v>5.8246964086108299E-3</v>
      </c>
      <c r="L28" s="4">
        <f t="shared" si="1"/>
        <v>-2.5244165987120537E-3</v>
      </c>
    </row>
    <row r="29" spans="1:12">
      <c r="A29" s="1">
        <v>42159</v>
      </c>
      <c r="B29">
        <v>83.985500000000002</v>
      </c>
      <c r="C29">
        <v>13.401899999999999</v>
      </c>
      <c r="D29">
        <v>36.312600000000003</v>
      </c>
      <c r="E29">
        <v>67.414599999999993</v>
      </c>
      <c r="F29">
        <v>202.86529999999999</v>
      </c>
      <c r="K29" s="4">
        <f t="shared" si="0"/>
        <v>1.3184653184653117E-2</v>
      </c>
      <c r="L29" s="4">
        <f t="shared" si="1"/>
        <v>-2.0254537507453318E-2</v>
      </c>
    </row>
    <row r="30" spans="1:12">
      <c r="A30" s="1">
        <v>42160</v>
      </c>
      <c r="B30">
        <v>83.391000000000005</v>
      </c>
      <c r="C30">
        <v>13.1892</v>
      </c>
      <c r="D30">
        <v>35.7941</v>
      </c>
      <c r="E30">
        <v>66.681399999999996</v>
      </c>
      <c r="F30">
        <v>199.37</v>
      </c>
      <c r="K30" s="4">
        <f t="shared" si="0"/>
        <v>-1.5870883979137274E-2</v>
      </c>
      <c r="L30" s="4">
        <f t="shared" si="1"/>
        <v>-1.4278790282161058E-2</v>
      </c>
    </row>
    <row r="31" spans="1:12">
      <c r="A31" s="1">
        <v>42163</v>
      </c>
      <c r="B31">
        <v>81.5321</v>
      </c>
      <c r="C31">
        <v>13.1296</v>
      </c>
      <c r="D31">
        <v>35.754600000000003</v>
      </c>
      <c r="E31">
        <v>65.866799999999998</v>
      </c>
      <c r="F31">
        <v>196.434</v>
      </c>
      <c r="K31" s="4">
        <f t="shared" si="0"/>
        <v>-4.5188487550419376E-3</v>
      </c>
      <c r="L31" s="4">
        <f t="shared" si="1"/>
        <v>-1.1035338226130786E-3</v>
      </c>
    </row>
    <row r="32" spans="1:12">
      <c r="A32" s="1">
        <v>42164</v>
      </c>
      <c r="B32">
        <v>82.093100000000007</v>
      </c>
      <c r="C32">
        <v>12.7765</v>
      </c>
      <c r="D32">
        <v>35.137300000000003</v>
      </c>
      <c r="E32">
        <v>64.852999999999994</v>
      </c>
      <c r="F32">
        <v>198.20490000000001</v>
      </c>
      <c r="K32" s="4">
        <f t="shared" si="0"/>
        <v>-2.6893431635388709E-2</v>
      </c>
      <c r="L32" s="4">
        <f t="shared" si="1"/>
        <v>-1.7264911368047753E-2</v>
      </c>
    </row>
    <row r="33" spans="1:12">
      <c r="A33" s="1">
        <v>42165</v>
      </c>
      <c r="B33">
        <v>84.404200000000003</v>
      </c>
      <c r="C33">
        <v>13.053000000000001</v>
      </c>
      <c r="D33">
        <v>35.947200000000002</v>
      </c>
      <c r="E33">
        <v>66.020600000000002</v>
      </c>
      <c r="F33">
        <v>203.14490000000001</v>
      </c>
      <c r="K33" s="4">
        <f t="shared" si="0"/>
        <v>2.1641294564239022E-2</v>
      </c>
      <c r="L33" s="4">
        <f t="shared" si="1"/>
        <v>2.3049579791275976E-2</v>
      </c>
    </row>
    <row r="34" spans="1:12">
      <c r="A34" s="1">
        <v>42166</v>
      </c>
      <c r="B34">
        <v>84.781000000000006</v>
      </c>
      <c r="C34">
        <v>13.155099999999999</v>
      </c>
      <c r="D34">
        <v>36.638599999999997</v>
      </c>
      <c r="E34">
        <v>66.545599999999993</v>
      </c>
      <c r="F34">
        <v>202.0264</v>
      </c>
      <c r="K34" s="4">
        <f t="shared" si="0"/>
        <v>7.8219566383206374E-3</v>
      </c>
      <c r="L34" s="4">
        <f t="shared" si="1"/>
        <v>1.9233765077669274E-2</v>
      </c>
    </row>
    <row r="35" spans="1:12">
      <c r="A35" s="1">
        <v>42167</v>
      </c>
      <c r="B35">
        <v>83.667299999999997</v>
      </c>
      <c r="C35">
        <v>13.1083</v>
      </c>
      <c r="D35">
        <v>35.7348</v>
      </c>
      <c r="E35">
        <v>65.975399999999993</v>
      </c>
      <c r="F35">
        <v>198.904</v>
      </c>
      <c r="K35" s="4">
        <f t="shared" si="0"/>
        <v>-3.5575556248146345E-3</v>
      </c>
      <c r="L35" s="4">
        <f t="shared" si="1"/>
        <v>-2.466797312124358E-2</v>
      </c>
    </row>
    <row r="36" spans="1:12">
      <c r="A36" s="1">
        <v>42170</v>
      </c>
      <c r="B36">
        <v>82.553700000000006</v>
      </c>
      <c r="C36">
        <v>12.785</v>
      </c>
      <c r="D36">
        <v>35.448399999999999</v>
      </c>
      <c r="E36">
        <v>65.079300000000003</v>
      </c>
      <c r="F36">
        <v>194.56989999999999</v>
      </c>
      <c r="K36" s="4">
        <f t="shared" si="0"/>
        <v>-2.466376265419612E-2</v>
      </c>
      <c r="L36" s="4">
        <f t="shared" si="1"/>
        <v>-8.0145964158188088E-3</v>
      </c>
    </row>
    <row r="37" spans="1:12">
      <c r="A37" s="1">
        <v>42171</v>
      </c>
      <c r="B37">
        <v>82.352699999999999</v>
      </c>
      <c r="C37">
        <v>12.789199999999999</v>
      </c>
      <c r="D37">
        <v>35.507599999999996</v>
      </c>
      <c r="E37">
        <v>65.450400000000002</v>
      </c>
      <c r="F37">
        <v>195.54849999999999</v>
      </c>
      <c r="K37" s="4">
        <f t="shared" si="0"/>
        <v>3.2850997262401371E-4</v>
      </c>
      <c r="L37" s="4">
        <f t="shared" si="1"/>
        <v>1.6700330621408632E-3</v>
      </c>
    </row>
    <row r="38" spans="1:12">
      <c r="A38" s="1">
        <v>42172</v>
      </c>
      <c r="B38">
        <v>81.230699999999999</v>
      </c>
      <c r="C38">
        <v>12.9254</v>
      </c>
      <c r="D38">
        <v>35.487900000000003</v>
      </c>
      <c r="E38">
        <v>65.341800000000006</v>
      </c>
      <c r="F38">
        <v>193.26499999999999</v>
      </c>
      <c r="K38" s="4">
        <f t="shared" si="0"/>
        <v>1.064961060895131E-2</v>
      </c>
      <c r="L38" s="4">
        <f t="shared" si="1"/>
        <v>-5.5481080106778435E-4</v>
      </c>
    </row>
    <row r="39" spans="1:12">
      <c r="A39" s="1">
        <v>42173</v>
      </c>
      <c r="B39">
        <v>81.959199999999996</v>
      </c>
      <c r="C39">
        <v>13.1083</v>
      </c>
      <c r="D39">
        <v>35.655799999999999</v>
      </c>
      <c r="E39">
        <v>66.799099999999996</v>
      </c>
      <c r="F39">
        <v>195.96799999999999</v>
      </c>
      <c r="K39" s="4">
        <f t="shared" si="0"/>
        <v>1.4150432481780051E-2</v>
      </c>
      <c r="L39" s="4">
        <f t="shared" si="1"/>
        <v>4.731190067600366E-3</v>
      </c>
    </row>
    <row r="40" spans="1:12">
      <c r="A40" s="1">
        <v>42174</v>
      </c>
      <c r="B40">
        <v>81.841899999999995</v>
      </c>
      <c r="C40">
        <v>13.053000000000001</v>
      </c>
      <c r="D40">
        <v>36.181199999999997</v>
      </c>
      <c r="E40">
        <v>66.391800000000003</v>
      </c>
      <c r="F40">
        <v>195.73490000000001</v>
      </c>
      <c r="K40" s="4">
        <f t="shared" si="0"/>
        <v>-4.2187011282927012E-3</v>
      </c>
      <c r="L40" s="4">
        <f t="shared" si="1"/>
        <v>1.4735330577353434E-2</v>
      </c>
    </row>
    <row r="41" spans="1:12">
      <c r="A41" s="1">
        <v>42177</v>
      </c>
      <c r="B41">
        <v>85.660200000000003</v>
      </c>
      <c r="C41">
        <v>13.7508</v>
      </c>
      <c r="D41">
        <v>35.070900000000002</v>
      </c>
      <c r="E41">
        <v>68.011899999999997</v>
      </c>
      <c r="F41">
        <v>203.09829999999999</v>
      </c>
      <c r="K41" s="4">
        <f t="shared" si="0"/>
        <v>5.3458974948287663E-2</v>
      </c>
      <c r="L41" s="4">
        <f t="shared" si="1"/>
        <v>-3.0687207721136867E-2</v>
      </c>
    </row>
    <row r="42" spans="1:12">
      <c r="A42" s="1">
        <v>42178</v>
      </c>
      <c r="B42">
        <v>87.376800000000003</v>
      </c>
      <c r="C42">
        <v>13.908200000000001</v>
      </c>
      <c r="D42">
        <v>35.928400000000003</v>
      </c>
      <c r="E42">
        <v>68.781300000000002</v>
      </c>
      <c r="F42">
        <v>205.24209999999999</v>
      </c>
      <c r="K42" s="4">
        <f t="shared" si="0"/>
        <v>1.144660674288045E-2</v>
      </c>
      <c r="L42" s="4">
        <f t="shared" si="1"/>
        <v>2.4450470332954222E-2</v>
      </c>
    </row>
    <row r="43" spans="1:12">
      <c r="A43" s="1">
        <v>42179</v>
      </c>
      <c r="B43">
        <v>86.455699999999993</v>
      </c>
      <c r="C43">
        <v>13.848599999999999</v>
      </c>
      <c r="D43">
        <v>35.492199999999997</v>
      </c>
      <c r="E43">
        <v>68.826599999999999</v>
      </c>
      <c r="F43">
        <v>203.5643</v>
      </c>
      <c r="K43" s="4">
        <f t="shared" si="0"/>
        <v>-4.285241799801609E-3</v>
      </c>
      <c r="L43" s="4">
        <f t="shared" si="1"/>
        <v>-1.2140813395531302E-2</v>
      </c>
    </row>
    <row r="44" spans="1:12">
      <c r="A44" s="1">
        <v>42180</v>
      </c>
      <c r="B44">
        <v>86.832499999999996</v>
      </c>
      <c r="C44">
        <v>13.9465</v>
      </c>
      <c r="D44">
        <v>35.566600000000001</v>
      </c>
      <c r="E44">
        <v>69.197699999999998</v>
      </c>
      <c r="F44">
        <v>203.79740000000001</v>
      </c>
      <c r="K44" s="4">
        <f t="shared" si="0"/>
        <v>7.0693066447151676E-3</v>
      </c>
      <c r="L44" s="4">
        <f t="shared" si="1"/>
        <v>2.096235229149146E-3</v>
      </c>
    </row>
    <row r="45" spans="1:12">
      <c r="A45" s="1">
        <v>42181</v>
      </c>
      <c r="B45">
        <v>86.665000000000006</v>
      </c>
      <c r="C45">
        <v>13.857100000000001</v>
      </c>
      <c r="D45">
        <v>35.056100000000001</v>
      </c>
      <c r="E45">
        <v>69.740799999999993</v>
      </c>
      <c r="F45">
        <v>204.44980000000001</v>
      </c>
      <c r="K45" s="4">
        <f t="shared" si="0"/>
        <v>-6.4102104470655785E-3</v>
      </c>
      <c r="L45" s="4">
        <f t="shared" si="1"/>
        <v>-1.4353353989417061E-2</v>
      </c>
    </row>
    <row r="46" spans="1:12">
      <c r="A46" s="1">
        <v>42184</v>
      </c>
      <c r="B46">
        <v>83.148200000000003</v>
      </c>
      <c r="C46">
        <v>13.321099999999999</v>
      </c>
      <c r="D46">
        <v>34.297800000000002</v>
      </c>
      <c r="E46">
        <v>67.595600000000005</v>
      </c>
      <c r="F46">
        <v>197.5059</v>
      </c>
      <c r="K46" s="4">
        <f t="shared" si="0"/>
        <v>-3.8680532001645451E-2</v>
      </c>
      <c r="L46" s="4">
        <f t="shared" si="1"/>
        <v>-2.1631042814232004E-2</v>
      </c>
    </row>
    <row r="47" spans="1:12">
      <c r="A47" s="1">
        <v>42185</v>
      </c>
      <c r="B47">
        <v>82.210400000000007</v>
      </c>
      <c r="C47">
        <v>13.146599999999999</v>
      </c>
      <c r="D47">
        <v>34.049900000000001</v>
      </c>
      <c r="E47">
        <v>67.206400000000002</v>
      </c>
      <c r="F47">
        <v>193.8708</v>
      </c>
      <c r="K47" s="4">
        <f t="shared" si="0"/>
        <v>-1.3099518808506794E-2</v>
      </c>
      <c r="L47" s="4">
        <f t="shared" si="1"/>
        <v>-7.2278688428996096E-3</v>
      </c>
    </row>
    <row r="48" spans="1:12">
      <c r="A48" s="1">
        <v>42186</v>
      </c>
      <c r="B48">
        <v>84.153000000000006</v>
      </c>
      <c r="C48">
        <v>13.278499999999999</v>
      </c>
      <c r="D48">
        <v>34.957000000000001</v>
      </c>
      <c r="E48">
        <v>69.034800000000004</v>
      </c>
      <c r="F48">
        <v>201.56039999999999</v>
      </c>
      <c r="K48" s="4">
        <f t="shared" si="0"/>
        <v>1.0033012337790748E-2</v>
      </c>
      <c r="L48" s="4">
        <f t="shared" si="1"/>
        <v>2.6640313187410225E-2</v>
      </c>
    </row>
    <row r="49" spans="1:12">
      <c r="A49" s="1">
        <v>42187</v>
      </c>
      <c r="B49">
        <v>83.064499999999995</v>
      </c>
      <c r="C49">
        <v>13.1892</v>
      </c>
      <c r="D49">
        <v>35.209699999999998</v>
      </c>
      <c r="E49">
        <v>70.202399999999997</v>
      </c>
      <c r="F49">
        <v>198.95060000000001</v>
      </c>
      <c r="K49" s="4">
        <f t="shared" si="0"/>
        <v>-6.7251572090221146E-3</v>
      </c>
      <c r="L49" s="4">
        <f t="shared" si="1"/>
        <v>7.2288811968990174E-3</v>
      </c>
    </row>
    <row r="50" spans="1:12">
      <c r="A50" s="1">
        <v>42188</v>
      </c>
      <c r="B50">
        <v>82.813299999999998</v>
      </c>
      <c r="C50">
        <v>13.0998</v>
      </c>
      <c r="D50">
        <v>35.507100000000001</v>
      </c>
      <c r="E50">
        <v>69.994200000000006</v>
      </c>
      <c r="F50">
        <v>198.25149999999999</v>
      </c>
      <c r="K50" s="4">
        <f t="shared" si="0"/>
        <v>-6.7782731325629619E-3</v>
      </c>
      <c r="L50" s="4">
        <f t="shared" si="1"/>
        <v>8.4465360397845135E-3</v>
      </c>
    </row>
    <row r="51" spans="1:12">
      <c r="A51" s="1">
        <v>42191</v>
      </c>
      <c r="B51">
        <v>81.44</v>
      </c>
      <c r="C51">
        <v>12.7807</v>
      </c>
      <c r="D51">
        <v>35.125500000000002</v>
      </c>
      <c r="E51">
        <v>69.242900000000006</v>
      </c>
      <c r="F51">
        <v>195.45529999999999</v>
      </c>
      <c r="K51" s="4">
        <f t="shared" si="0"/>
        <v>-2.4359150521382045E-2</v>
      </c>
      <c r="L51" s="4">
        <f t="shared" si="1"/>
        <v>-1.0747146345378766E-2</v>
      </c>
    </row>
    <row r="52" spans="1:12">
      <c r="A52" s="1">
        <v>42192</v>
      </c>
      <c r="B52">
        <v>78.626499999999993</v>
      </c>
      <c r="C52">
        <v>12.614800000000001</v>
      </c>
      <c r="D52">
        <v>34.436500000000002</v>
      </c>
      <c r="E52">
        <v>69.089100000000002</v>
      </c>
      <c r="F52">
        <v>190.79499999999999</v>
      </c>
      <c r="K52" s="4">
        <f t="shared" si="0"/>
        <v>-1.2980509674743845E-2</v>
      </c>
      <c r="L52" s="4">
        <f t="shared" si="1"/>
        <v>-1.961537914051048E-2</v>
      </c>
    </row>
    <row r="53" spans="1:12">
      <c r="A53" s="1">
        <v>42193</v>
      </c>
      <c r="B53">
        <v>77.111000000000004</v>
      </c>
      <c r="C53">
        <v>12.7509</v>
      </c>
      <c r="D53">
        <v>34.7438</v>
      </c>
      <c r="E53">
        <v>69.469200000000001</v>
      </c>
      <c r="F53">
        <v>185.80840000000001</v>
      </c>
      <c r="K53" s="4">
        <f t="shared" si="0"/>
        <v>1.0788914608237832E-2</v>
      </c>
      <c r="L53" s="4">
        <f t="shared" si="1"/>
        <v>8.9236711047870898E-3</v>
      </c>
    </row>
    <row r="54" spans="1:12">
      <c r="A54" s="1">
        <v>42194</v>
      </c>
      <c r="B54">
        <v>78.701899999999995</v>
      </c>
      <c r="C54">
        <v>13.265700000000001</v>
      </c>
      <c r="D54">
        <v>35.546799999999998</v>
      </c>
      <c r="E54">
        <v>70.799800000000005</v>
      </c>
      <c r="F54">
        <v>189.8629</v>
      </c>
      <c r="K54" s="4">
        <f t="shared" si="0"/>
        <v>4.0373620685598688E-2</v>
      </c>
      <c r="L54" s="4">
        <f t="shared" si="1"/>
        <v>2.3112037255567763E-2</v>
      </c>
    </row>
    <row r="55" spans="1:12">
      <c r="A55" s="1">
        <v>42195</v>
      </c>
      <c r="B55">
        <v>79.715100000000007</v>
      </c>
      <c r="C55">
        <v>13.9337</v>
      </c>
      <c r="D55">
        <v>36.666899999999998</v>
      </c>
      <c r="E55">
        <v>72.248000000000005</v>
      </c>
      <c r="F55">
        <v>191.8202</v>
      </c>
      <c r="K55" s="4">
        <f t="shared" si="0"/>
        <v>5.0355427908063577E-2</v>
      </c>
      <c r="L55" s="4">
        <f t="shared" si="1"/>
        <v>3.1510571978349722E-2</v>
      </c>
    </row>
    <row r="56" spans="1:12">
      <c r="A56" s="1">
        <v>42198</v>
      </c>
      <c r="B56">
        <v>79.522499999999994</v>
      </c>
      <c r="C56">
        <v>14.082599999999999</v>
      </c>
      <c r="D56">
        <v>37.023699999999998</v>
      </c>
      <c r="E56">
        <v>75.415999999999997</v>
      </c>
      <c r="F56">
        <v>191.8202</v>
      </c>
      <c r="K56" s="4">
        <f t="shared" si="0"/>
        <v>1.0686321651822484E-2</v>
      </c>
      <c r="L56" s="4">
        <f t="shared" si="1"/>
        <v>9.7308471673362984E-3</v>
      </c>
    </row>
    <row r="57" spans="1:12">
      <c r="A57" s="1">
        <v>42199</v>
      </c>
      <c r="B57">
        <v>79.271299999999997</v>
      </c>
      <c r="C57">
        <v>14.193199999999999</v>
      </c>
      <c r="D57">
        <v>37.281500000000001</v>
      </c>
      <c r="E57">
        <v>75.578900000000004</v>
      </c>
      <c r="F57">
        <v>187.15989999999999</v>
      </c>
      <c r="K57" s="4">
        <f t="shared" si="0"/>
        <v>7.853663386022447E-3</v>
      </c>
      <c r="L57" s="4">
        <f t="shared" si="1"/>
        <v>6.9631074149802963E-3</v>
      </c>
    </row>
    <row r="58" spans="1:12">
      <c r="A58" s="1">
        <v>42200</v>
      </c>
      <c r="B58">
        <v>78.333500000000001</v>
      </c>
      <c r="C58">
        <v>14.325100000000001</v>
      </c>
      <c r="D58">
        <v>37.777099999999997</v>
      </c>
      <c r="E58">
        <v>76.773700000000005</v>
      </c>
      <c r="F58">
        <v>184.45689999999999</v>
      </c>
      <c r="K58" s="4">
        <f t="shared" si="0"/>
        <v>9.2931826508471094E-3</v>
      </c>
      <c r="L58" s="4">
        <f t="shared" si="1"/>
        <v>1.3293456540106829E-2</v>
      </c>
    </row>
    <row r="59" spans="1:12">
      <c r="A59" s="1">
        <v>42201</v>
      </c>
      <c r="B59">
        <v>80.167299999999997</v>
      </c>
      <c r="C59">
        <v>14.5549</v>
      </c>
      <c r="D59">
        <v>38.733699999999999</v>
      </c>
      <c r="E59">
        <v>77.823599999999999</v>
      </c>
      <c r="F59">
        <v>187.25309999999999</v>
      </c>
      <c r="K59" s="4">
        <f t="shared" si="0"/>
        <v>1.6041772832301238E-2</v>
      </c>
      <c r="L59" s="4">
        <f t="shared" si="1"/>
        <v>2.5322219016282288E-2</v>
      </c>
    </row>
    <row r="60" spans="1:12">
      <c r="A60" s="1">
        <v>42202</v>
      </c>
      <c r="B60">
        <v>80.033299999999997</v>
      </c>
      <c r="C60">
        <v>14.4443</v>
      </c>
      <c r="D60">
        <v>38.565199999999997</v>
      </c>
      <c r="E60">
        <v>78.991299999999995</v>
      </c>
      <c r="F60">
        <v>186.41419999999999</v>
      </c>
      <c r="K60" s="4">
        <f t="shared" si="0"/>
        <v>-7.5988155191721862E-3</v>
      </c>
      <c r="L60" s="4">
        <f t="shared" si="1"/>
        <v>-4.3502169945035529E-3</v>
      </c>
    </row>
    <row r="61" spans="1:12">
      <c r="A61" s="1">
        <v>42205</v>
      </c>
      <c r="B61">
        <v>80.058400000000006</v>
      </c>
      <c r="C61">
        <v>14.5634</v>
      </c>
      <c r="D61">
        <v>39.7943</v>
      </c>
      <c r="E61">
        <v>78.330500000000001</v>
      </c>
      <c r="F61">
        <v>184.87629999999999</v>
      </c>
      <c r="K61" s="4">
        <f t="shared" si="0"/>
        <v>8.2454670700553567E-3</v>
      </c>
      <c r="L61" s="4">
        <f t="shared" si="1"/>
        <v>3.1870702083743874E-2</v>
      </c>
    </row>
    <row r="62" spans="1:12">
      <c r="A62" s="1">
        <v>42206</v>
      </c>
      <c r="B62">
        <v>79.6648</v>
      </c>
      <c r="C62">
        <v>14.337899999999999</v>
      </c>
      <c r="D62">
        <v>39.085599999999999</v>
      </c>
      <c r="E62">
        <v>76.882300000000001</v>
      </c>
      <c r="F62">
        <v>184.08410000000001</v>
      </c>
      <c r="K62" s="4">
        <f t="shared" si="0"/>
        <v>-1.5484021588365371E-2</v>
      </c>
      <c r="L62" s="4">
        <f t="shared" si="1"/>
        <v>-1.7809083210409526E-2</v>
      </c>
    </row>
    <row r="63" spans="1:12">
      <c r="A63" s="1">
        <v>42207</v>
      </c>
      <c r="B63">
        <v>78.819100000000006</v>
      </c>
      <c r="C63">
        <v>14.333600000000001</v>
      </c>
      <c r="D63">
        <v>39.031100000000002</v>
      </c>
      <c r="E63">
        <v>76.710300000000004</v>
      </c>
      <c r="F63">
        <v>182.2199</v>
      </c>
      <c r="K63" s="4">
        <f t="shared" si="0"/>
        <v>-2.9990444904759439E-4</v>
      </c>
      <c r="L63" s="4">
        <f t="shared" si="1"/>
        <v>-1.3943754221502624E-3</v>
      </c>
    </row>
    <row r="64" spans="1:12">
      <c r="A64" s="1">
        <v>42208</v>
      </c>
      <c r="B64">
        <v>78.450699999999998</v>
      </c>
      <c r="C64">
        <v>14.4145</v>
      </c>
      <c r="D64">
        <v>38.803100000000001</v>
      </c>
      <c r="E64">
        <v>76.167199999999994</v>
      </c>
      <c r="F64">
        <v>181.84710000000001</v>
      </c>
      <c r="K64" s="4">
        <f t="shared" si="0"/>
        <v>5.6440810403526331E-3</v>
      </c>
      <c r="L64" s="4">
        <f t="shared" si="1"/>
        <v>-5.8414956278455277E-3</v>
      </c>
    </row>
    <row r="65" spans="1:12">
      <c r="A65" s="1">
        <v>42209</v>
      </c>
      <c r="B65">
        <v>76.734099999999998</v>
      </c>
      <c r="C65">
        <v>14.337899999999999</v>
      </c>
      <c r="D65">
        <v>38.099299999999999</v>
      </c>
      <c r="E65">
        <v>76.140100000000004</v>
      </c>
      <c r="F65">
        <v>176.90710000000001</v>
      </c>
      <c r="K65" s="4">
        <f t="shared" si="0"/>
        <v>-5.3140934475701673E-3</v>
      </c>
      <c r="L65" s="4">
        <f t="shared" si="1"/>
        <v>-1.813772610951192E-2</v>
      </c>
    </row>
    <row r="66" spans="1:12">
      <c r="A66" s="1">
        <v>42212</v>
      </c>
      <c r="B66">
        <v>74.590500000000006</v>
      </c>
      <c r="C66">
        <v>13.916700000000001</v>
      </c>
      <c r="D66">
        <v>37.083199999999998</v>
      </c>
      <c r="E66">
        <v>73.922499999999999</v>
      </c>
      <c r="F66">
        <v>173.55160000000001</v>
      </c>
      <c r="K66" s="4">
        <f t="shared" si="0"/>
        <v>-2.9376686962525822E-2</v>
      </c>
      <c r="L66" s="4">
        <f t="shared" si="1"/>
        <v>-2.6669781334565212E-2</v>
      </c>
    </row>
    <row r="67" spans="1:12">
      <c r="A67" s="1">
        <v>42213</v>
      </c>
      <c r="B67">
        <v>75.511600000000001</v>
      </c>
      <c r="C67">
        <v>14.031599999999999</v>
      </c>
      <c r="D67">
        <v>36.547899999999998</v>
      </c>
      <c r="E67">
        <v>74.655600000000007</v>
      </c>
      <c r="F67">
        <v>177.83920000000001</v>
      </c>
      <c r="K67" s="4">
        <f t="shared" si="0"/>
        <v>8.2562676496582554E-3</v>
      </c>
      <c r="L67" s="4">
        <f t="shared" si="1"/>
        <v>-1.4435108081287451E-2</v>
      </c>
    </row>
    <row r="68" spans="1:12">
      <c r="A68" s="1">
        <v>42214</v>
      </c>
      <c r="B68">
        <v>74.9255</v>
      </c>
      <c r="C68">
        <v>14.2018</v>
      </c>
      <c r="D68">
        <v>35.685499999999998</v>
      </c>
      <c r="E68">
        <v>74.574200000000005</v>
      </c>
      <c r="F68">
        <v>173.69149999999999</v>
      </c>
      <c r="K68" s="4">
        <f t="shared" si="0"/>
        <v>1.212976424641532E-2</v>
      </c>
      <c r="L68" s="4">
        <f t="shared" si="1"/>
        <v>-2.3596430985090788E-2</v>
      </c>
    </row>
    <row r="69" spans="1:12">
      <c r="A69" s="1">
        <v>42215</v>
      </c>
      <c r="B69">
        <v>75.243700000000004</v>
      </c>
      <c r="C69">
        <v>13.980499999999999</v>
      </c>
      <c r="D69">
        <v>35.541800000000002</v>
      </c>
      <c r="E69">
        <v>74.565100000000001</v>
      </c>
      <c r="F69">
        <v>172.38659999999999</v>
      </c>
      <c r="K69" s="4">
        <f t="shared" ref="K69:K132" si="2">C69/C68-1</f>
        <v>-1.5582531791744736E-2</v>
      </c>
      <c r="L69" s="4">
        <f t="shared" ref="L69:L132" si="3">D69/D68-1</f>
        <v>-4.0268456375838202E-3</v>
      </c>
    </row>
    <row r="70" spans="1:12">
      <c r="A70" s="1">
        <v>42216</v>
      </c>
      <c r="B70">
        <v>76.449399999999997</v>
      </c>
      <c r="C70">
        <v>13.9975</v>
      </c>
      <c r="D70">
        <v>35.784700000000001</v>
      </c>
      <c r="E70">
        <v>74.791399999999996</v>
      </c>
      <c r="F70">
        <v>170.00980000000001</v>
      </c>
      <c r="K70" s="4">
        <f t="shared" si="2"/>
        <v>1.2159793998784973E-3</v>
      </c>
      <c r="L70" s="4">
        <f t="shared" si="3"/>
        <v>6.8342064836333094E-3</v>
      </c>
    </row>
    <row r="71" spans="1:12">
      <c r="A71" s="1">
        <v>42219</v>
      </c>
      <c r="B71">
        <v>77.085800000000006</v>
      </c>
      <c r="C71">
        <v>14.423</v>
      </c>
      <c r="D71">
        <v>36.0473</v>
      </c>
      <c r="E71">
        <v>75.9953</v>
      </c>
      <c r="F71">
        <v>171.96709999999999</v>
      </c>
      <c r="K71" s="4">
        <f t="shared" si="2"/>
        <v>3.0398285408108627E-2</v>
      </c>
      <c r="L71" s="4">
        <f t="shared" si="3"/>
        <v>7.3383317451312102E-3</v>
      </c>
    </row>
    <row r="72" spans="1:12">
      <c r="A72" s="1">
        <v>42220</v>
      </c>
      <c r="B72">
        <v>76.097800000000007</v>
      </c>
      <c r="C72">
        <v>14.478300000000001</v>
      </c>
      <c r="D72">
        <v>36.572699999999998</v>
      </c>
      <c r="E72">
        <v>75.705600000000004</v>
      </c>
      <c r="F72">
        <v>171.2681</v>
      </c>
      <c r="K72" s="4">
        <f t="shared" si="2"/>
        <v>3.8341537821535709E-3</v>
      </c>
      <c r="L72" s="4">
        <f t="shared" si="3"/>
        <v>1.4575294127437965E-2</v>
      </c>
    </row>
    <row r="73" spans="1:12">
      <c r="A73" s="1">
        <v>42221</v>
      </c>
      <c r="B73">
        <v>77.847800000000007</v>
      </c>
      <c r="C73">
        <v>14.712300000000001</v>
      </c>
      <c r="D73">
        <v>37.420200000000001</v>
      </c>
      <c r="E73">
        <v>75.904700000000005</v>
      </c>
      <c r="F73">
        <v>175.83519999999999</v>
      </c>
      <c r="K73" s="4">
        <f t="shared" si="2"/>
        <v>1.6162118480760768E-2</v>
      </c>
      <c r="L73" s="4">
        <f t="shared" si="3"/>
        <v>2.3173022500389662E-2</v>
      </c>
    </row>
    <row r="74" spans="1:12">
      <c r="A74" s="1">
        <v>42222</v>
      </c>
      <c r="B74">
        <v>77.186300000000003</v>
      </c>
      <c r="C74">
        <v>14.457000000000001</v>
      </c>
      <c r="D74">
        <v>36.875100000000003</v>
      </c>
      <c r="E74">
        <v>76.719399999999993</v>
      </c>
      <c r="F74">
        <v>174.8099</v>
      </c>
      <c r="K74" s="4">
        <f t="shared" si="2"/>
        <v>-1.7352827226198464E-2</v>
      </c>
      <c r="L74" s="4">
        <f t="shared" si="3"/>
        <v>-1.4566998572963175E-2</v>
      </c>
    </row>
    <row r="75" spans="1:12">
      <c r="A75" s="1">
        <v>42223</v>
      </c>
      <c r="B75">
        <v>77.772499999999994</v>
      </c>
      <c r="C75">
        <v>14.3507</v>
      </c>
      <c r="D75">
        <v>36.235700000000001</v>
      </c>
      <c r="E75">
        <v>75.506500000000003</v>
      </c>
      <c r="F75">
        <v>176.3013</v>
      </c>
      <c r="K75" s="4">
        <f t="shared" si="2"/>
        <v>-7.3528394549353671E-3</v>
      </c>
      <c r="L75" s="4">
        <f t="shared" si="3"/>
        <v>-1.73396139942672E-2</v>
      </c>
    </row>
    <row r="76" spans="1:12">
      <c r="A76" s="1">
        <v>42226</v>
      </c>
      <c r="B76">
        <v>78.207899999999995</v>
      </c>
      <c r="C76">
        <v>14.6357</v>
      </c>
      <c r="D76">
        <v>36.429000000000002</v>
      </c>
      <c r="E76">
        <v>75.778000000000006</v>
      </c>
      <c r="F76">
        <v>177.88579999999999</v>
      </c>
      <c r="K76" s="4">
        <f t="shared" si="2"/>
        <v>1.985965841387527E-2</v>
      </c>
      <c r="L76" s="4">
        <f t="shared" si="3"/>
        <v>5.3345181685464649E-3</v>
      </c>
    </row>
    <row r="77" spans="1:12">
      <c r="A77" s="1">
        <v>42227</v>
      </c>
      <c r="B77">
        <v>74.875200000000007</v>
      </c>
      <c r="C77">
        <v>14.499599999999999</v>
      </c>
      <c r="D77">
        <v>36.131599999999999</v>
      </c>
      <c r="E77">
        <v>74.619399999999999</v>
      </c>
      <c r="F77">
        <v>171.31469999999999</v>
      </c>
      <c r="K77" s="4">
        <f t="shared" si="2"/>
        <v>-9.2991794037866615E-3</v>
      </c>
      <c r="L77" s="4">
        <f t="shared" si="3"/>
        <v>-8.1638255236213819E-3</v>
      </c>
    </row>
    <row r="78" spans="1:12">
      <c r="A78" s="1">
        <v>42228</v>
      </c>
      <c r="B78">
        <v>72.0869</v>
      </c>
      <c r="C78">
        <v>13.972</v>
      </c>
      <c r="D78">
        <v>35.2196</v>
      </c>
      <c r="E78">
        <v>72.456199999999995</v>
      </c>
      <c r="F78">
        <v>165.72219999999999</v>
      </c>
      <c r="K78" s="4">
        <f t="shared" si="2"/>
        <v>-3.6387210681673943E-2</v>
      </c>
      <c r="L78" s="4">
        <f t="shared" si="3"/>
        <v>-2.524106322443509E-2</v>
      </c>
    </row>
    <row r="79" spans="1:12">
      <c r="A79" s="1">
        <v>42229</v>
      </c>
      <c r="B79">
        <v>72.170599999999993</v>
      </c>
      <c r="C79">
        <v>14.082599999999999</v>
      </c>
      <c r="D79">
        <v>35.923400000000001</v>
      </c>
      <c r="E79">
        <v>74.900000000000006</v>
      </c>
      <c r="F79">
        <v>166.32810000000001</v>
      </c>
      <c r="K79" s="4">
        <f t="shared" si="2"/>
        <v>7.9158316633265446E-3</v>
      </c>
      <c r="L79" s="4">
        <f t="shared" si="3"/>
        <v>1.9983191177639803E-2</v>
      </c>
    </row>
    <row r="80" spans="1:12">
      <c r="A80" s="1">
        <v>42230</v>
      </c>
      <c r="B80">
        <v>72.137100000000004</v>
      </c>
      <c r="C80">
        <v>13.9678</v>
      </c>
      <c r="D80">
        <v>35.978000000000002</v>
      </c>
      <c r="E80">
        <v>76.031499999999994</v>
      </c>
      <c r="F80">
        <v>166.70089999999999</v>
      </c>
      <c r="K80" s="4">
        <f t="shared" si="2"/>
        <v>-8.1519037677700856E-3</v>
      </c>
      <c r="L80" s="4">
        <f t="shared" si="3"/>
        <v>1.5199006775528101E-3</v>
      </c>
    </row>
    <row r="81" spans="1:12">
      <c r="A81" s="1">
        <v>42233</v>
      </c>
      <c r="B81">
        <v>72.539100000000005</v>
      </c>
      <c r="C81">
        <v>13.827400000000001</v>
      </c>
      <c r="D81">
        <v>35.660800000000002</v>
      </c>
      <c r="E81">
        <v>75.497399999999999</v>
      </c>
      <c r="F81">
        <v>165.8621</v>
      </c>
      <c r="K81" s="4">
        <f t="shared" si="2"/>
        <v>-1.0051690316298934E-2</v>
      </c>
      <c r="L81" s="4">
        <f t="shared" si="3"/>
        <v>-8.8164989715937558E-3</v>
      </c>
    </row>
    <row r="82" spans="1:12">
      <c r="A82" s="1">
        <v>42234</v>
      </c>
      <c r="B82">
        <v>71.902699999999996</v>
      </c>
      <c r="C82">
        <v>13.8188</v>
      </c>
      <c r="D82">
        <v>38.545299999999997</v>
      </c>
      <c r="E82">
        <v>75.063000000000002</v>
      </c>
      <c r="F82">
        <v>164.55719999999999</v>
      </c>
      <c r="K82" s="4">
        <f t="shared" si="2"/>
        <v>-6.2195351259108911E-4</v>
      </c>
      <c r="L82" s="4">
        <f t="shared" si="3"/>
        <v>8.0887136575735763E-2</v>
      </c>
    </row>
    <row r="83" spans="1:12">
      <c r="A83" s="1">
        <v>42235</v>
      </c>
      <c r="B83">
        <v>70.227999999999994</v>
      </c>
      <c r="C83">
        <v>13.47</v>
      </c>
      <c r="D83">
        <v>38.659300000000002</v>
      </c>
      <c r="E83">
        <v>73.614699999999999</v>
      </c>
      <c r="F83">
        <v>161.4813</v>
      </c>
      <c r="K83" s="4">
        <f t="shared" si="2"/>
        <v>-2.5240976061597142E-2</v>
      </c>
      <c r="L83" s="4">
        <f t="shared" si="3"/>
        <v>2.9575590279491415E-3</v>
      </c>
    </row>
    <row r="84" spans="1:12">
      <c r="A84" s="1">
        <v>42236</v>
      </c>
      <c r="B84">
        <v>68.662199999999999</v>
      </c>
      <c r="C84">
        <v>12.9892</v>
      </c>
      <c r="D84">
        <v>38.064599999999999</v>
      </c>
      <c r="E84">
        <v>70.926500000000004</v>
      </c>
      <c r="F84">
        <v>157.98609999999999</v>
      </c>
      <c r="K84" s="4">
        <f t="shared" si="2"/>
        <v>-3.569413511507058E-2</v>
      </c>
      <c r="L84" s="4">
        <f t="shared" si="3"/>
        <v>-1.5383103160171108E-2</v>
      </c>
    </row>
    <row r="85" spans="1:12">
      <c r="A85" s="1">
        <v>42237</v>
      </c>
      <c r="B85">
        <v>67.096299999999999</v>
      </c>
      <c r="C85">
        <v>12.6744</v>
      </c>
      <c r="D85">
        <v>36.528100000000002</v>
      </c>
      <c r="E85">
        <v>68.1387</v>
      </c>
      <c r="F85">
        <v>155.60929999999999</v>
      </c>
      <c r="K85" s="4">
        <f t="shared" si="2"/>
        <v>-2.4235518738644379E-2</v>
      </c>
      <c r="L85" s="4">
        <f t="shared" si="3"/>
        <v>-4.0365589024973225E-2</v>
      </c>
    </row>
    <row r="86" spans="1:12">
      <c r="A86" s="1">
        <v>42240</v>
      </c>
      <c r="B86">
        <v>64.416799999999995</v>
      </c>
      <c r="C86">
        <v>11.9468</v>
      </c>
      <c r="D86">
        <v>35.249400000000001</v>
      </c>
      <c r="E86">
        <v>66.8262</v>
      </c>
      <c r="F86">
        <v>148.8518</v>
      </c>
      <c r="K86" s="4">
        <f t="shared" si="2"/>
        <v>-5.7407056744303575E-2</v>
      </c>
      <c r="L86" s="4">
        <f t="shared" si="3"/>
        <v>-3.5005926943914467E-2</v>
      </c>
    </row>
    <row r="87" spans="1:12">
      <c r="A87" s="1">
        <v>42241</v>
      </c>
      <c r="B87">
        <v>68.511399999999995</v>
      </c>
      <c r="C87">
        <v>12.7127</v>
      </c>
      <c r="D87">
        <v>36.880000000000003</v>
      </c>
      <c r="E87">
        <v>70.573499999999996</v>
      </c>
      <c r="F87">
        <v>157.61320000000001</v>
      </c>
      <c r="K87" s="4">
        <f t="shared" si="2"/>
        <v>6.4109217531054474E-2</v>
      </c>
      <c r="L87" s="4">
        <f t="shared" si="3"/>
        <v>4.6258943414639653E-2</v>
      </c>
    </row>
    <row r="88" spans="1:12">
      <c r="A88" s="1">
        <v>42242</v>
      </c>
      <c r="B88">
        <v>67.506600000000006</v>
      </c>
      <c r="C88">
        <v>12.5382</v>
      </c>
      <c r="D88">
        <v>35.452599999999997</v>
      </c>
      <c r="E88">
        <v>70.301900000000003</v>
      </c>
      <c r="F88">
        <v>156.86760000000001</v>
      </c>
      <c r="K88" s="4">
        <f t="shared" si="2"/>
        <v>-1.3726431049265742E-2</v>
      </c>
      <c r="L88" s="4">
        <f t="shared" si="3"/>
        <v>-3.8703904555314694E-2</v>
      </c>
    </row>
    <row r="89" spans="1:12">
      <c r="A89" s="1">
        <v>42243</v>
      </c>
      <c r="B89">
        <v>69.457599999999999</v>
      </c>
      <c r="C89">
        <v>13.0488</v>
      </c>
      <c r="D89">
        <v>36.31</v>
      </c>
      <c r="E89">
        <v>72.438100000000006</v>
      </c>
      <c r="F89">
        <v>160.5027</v>
      </c>
      <c r="K89" s="4">
        <f t="shared" si="2"/>
        <v>4.0723548834761036E-2</v>
      </c>
      <c r="L89" s="4">
        <f t="shared" si="3"/>
        <v>2.4184403964730539E-2</v>
      </c>
    </row>
    <row r="90" spans="1:12">
      <c r="A90" s="1">
        <v>42244</v>
      </c>
      <c r="B90">
        <v>69.449299999999994</v>
      </c>
      <c r="C90">
        <v>12.9467</v>
      </c>
      <c r="D90">
        <v>36.4587</v>
      </c>
      <c r="E90">
        <v>72.066999999999993</v>
      </c>
      <c r="F90">
        <v>159.71039999999999</v>
      </c>
      <c r="K90" s="4">
        <f t="shared" si="2"/>
        <v>-7.8244742811599544E-3</v>
      </c>
      <c r="L90" s="4">
        <f t="shared" si="3"/>
        <v>4.0952905535664996E-3</v>
      </c>
    </row>
    <row r="91" spans="1:12">
      <c r="A91" s="1">
        <v>42247</v>
      </c>
      <c r="B91">
        <v>68.846400000000003</v>
      </c>
      <c r="C91">
        <v>12.972200000000001</v>
      </c>
      <c r="D91">
        <v>36.790799999999997</v>
      </c>
      <c r="E91">
        <v>72.220799999999997</v>
      </c>
      <c r="F91">
        <v>157.98609999999999</v>
      </c>
      <c r="K91" s="4">
        <f t="shared" si="2"/>
        <v>1.9696138784401906E-3</v>
      </c>
      <c r="L91" s="4">
        <f t="shared" si="3"/>
        <v>9.1089369615482418E-3</v>
      </c>
    </row>
    <row r="92" spans="1:12">
      <c r="A92" s="1">
        <v>42248</v>
      </c>
      <c r="B92">
        <v>67.071200000000005</v>
      </c>
      <c r="C92">
        <v>12.6191</v>
      </c>
      <c r="D92">
        <v>35.715299999999999</v>
      </c>
      <c r="E92">
        <v>70.319999999999993</v>
      </c>
      <c r="F92">
        <v>153.1859</v>
      </c>
      <c r="K92" s="4">
        <f t="shared" si="2"/>
        <v>-2.7219746843249459E-2</v>
      </c>
      <c r="L92" s="4">
        <f t="shared" si="3"/>
        <v>-2.9232851691183614E-2</v>
      </c>
    </row>
    <row r="93" spans="1:12">
      <c r="A93" s="1">
        <v>42249</v>
      </c>
      <c r="B93">
        <v>66.610699999999994</v>
      </c>
      <c r="C93">
        <v>12.8573</v>
      </c>
      <c r="D93">
        <v>35.8887</v>
      </c>
      <c r="E93">
        <v>71.677800000000005</v>
      </c>
      <c r="F93">
        <v>151.92760000000001</v>
      </c>
      <c r="K93" s="4">
        <f t="shared" si="2"/>
        <v>1.8876148061272247E-2</v>
      </c>
      <c r="L93" s="4">
        <f t="shared" si="3"/>
        <v>4.8550621162359864E-3</v>
      </c>
    </row>
    <row r="94" spans="1:12">
      <c r="A94" s="1">
        <v>42250</v>
      </c>
      <c r="B94">
        <v>68.796099999999996</v>
      </c>
      <c r="C94">
        <v>13.329599999999999</v>
      </c>
      <c r="D94">
        <v>36.448799999999999</v>
      </c>
      <c r="E94">
        <v>73.714299999999994</v>
      </c>
      <c r="F94">
        <v>155.37629999999999</v>
      </c>
      <c r="K94" s="4">
        <f t="shared" si="2"/>
        <v>3.6733995473388514E-2</v>
      </c>
      <c r="L94" s="4">
        <f t="shared" si="3"/>
        <v>1.5606583687901798E-2</v>
      </c>
    </row>
    <row r="95" spans="1:12">
      <c r="A95" s="1">
        <v>42251</v>
      </c>
      <c r="B95">
        <v>67.255399999999995</v>
      </c>
      <c r="C95">
        <v>13.155099999999999</v>
      </c>
      <c r="D95">
        <v>35.859000000000002</v>
      </c>
      <c r="E95">
        <v>71.116600000000005</v>
      </c>
      <c r="F95">
        <v>151.18190000000001</v>
      </c>
      <c r="K95" s="4">
        <f t="shared" si="2"/>
        <v>-1.309116552634737E-2</v>
      </c>
      <c r="L95" s="4">
        <f t="shared" si="3"/>
        <v>-1.6181602686508145E-2</v>
      </c>
    </row>
    <row r="96" spans="1:12">
      <c r="A96" s="1">
        <v>42254</v>
      </c>
      <c r="B96">
        <v>67.774600000000007</v>
      </c>
      <c r="C96">
        <v>13.3125</v>
      </c>
      <c r="D96">
        <v>35.804499999999997</v>
      </c>
      <c r="E96">
        <v>71.560100000000006</v>
      </c>
      <c r="F96">
        <v>151.69460000000001</v>
      </c>
      <c r="K96" s="4">
        <f t="shared" si="2"/>
        <v>1.1964941353543646E-2</v>
      </c>
      <c r="L96" s="4">
        <f t="shared" si="3"/>
        <v>-1.5198416018294969E-3</v>
      </c>
    </row>
    <row r="97" spans="1:12">
      <c r="A97" s="1">
        <v>42255</v>
      </c>
      <c r="B97">
        <v>70.3703</v>
      </c>
      <c r="C97">
        <v>13.533799999999999</v>
      </c>
      <c r="D97">
        <v>36.156399999999998</v>
      </c>
      <c r="E97">
        <v>72.248000000000005</v>
      </c>
      <c r="F97">
        <v>155.60929999999999</v>
      </c>
      <c r="K97" s="4">
        <f t="shared" si="2"/>
        <v>1.6623474178403708E-2</v>
      </c>
      <c r="L97" s="4">
        <f t="shared" si="3"/>
        <v>9.8283735284672158E-3</v>
      </c>
    </row>
    <row r="98" spans="1:12">
      <c r="A98" s="1">
        <v>42256</v>
      </c>
      <c r="B98">
        <v>71.626400000000004</v>
      </c>
      <c r="C98">
        <v>13.631600000000001</v>
      </c>
      <c r="D98">
        <v>36.562800000000003</v>
      </c>
      <c r="E98">
        <v>72.718699999999998</v>
      </c>
      <c r="F98">
        <v>158.2191</v>
      </c>
      <c r="K98" s="4">
        <f t="shared" si="2"/>
        <v>7.2263518006769889E-3</v>
      </c>
      <c r="L98" s="4">
        <f t="shared" si="3"/>
        <v>1.1240057085329491E-2</v>
      </c>
    </row>
    <row r="99" spans="1:12">
      <c r="A99" s="1">
        <v>42257</v>
      </c>
      <c r="B99">
        <v>72.061800000000005</v>
      </c>
      <c r="C99">
        <v>13.4572</v>
      </c>
      <c r="D99">
        <v>36.830399999999997</v>
      </c>
      <c r="E99">
        <v>72.845399999999998</v>
      </c>
      <c r="F99">
        <v>156.54130000000001</v>
      </c>
      <c r="K99" s="4">
        <f t="shared" si="2"/>
        <v>-1.2793802635053919E-2</v>
      </c>
      <c r="L99" s="4">
        <f t="shared" si="3"/>
        <v>7.3189143063439044E-3</v>
      </c>
    </row>
    <row r="100" spans="1:12">
      <c r="A100" s="1">
        <v>42258</v>
      </c>
      <c r="B100">
        <v>71.617999999999995</v>
      </c>
      <c r="C100">
        <v>13.2445</v>
      </c>
      <c r="D100">
        <v>36.567799999999998</v>
      </c>
      <c r="E100">
        <v>71.4696</v>
      </c>
      <c r="F100">
        <v>156.54130000000001</v>
      </c>
      <c r="K100" s="4">
        <f t="shared" si="2"/>
        <v>-1.580566536872452E-2</v>
      </c>
      <c r="L100" s="4">
        <f t="shared" si="3"/>
        <v>-7.1299795820843892E-3</v>
      </c>
    </row>
    <row r="101" spans="1:12">
      <c r="A101" s="1">
        <v>42261</v>
      </c>
      <c r="B101">
        <v>71.4589</v>
      </c>
      <c r="C101">
        <v>13.316800000000001</v>
      </c>
      <c r="D101">
        <v>36.4191</v>
      </c>
      <c r="E101">
        <v>70.636799999999994</v>
      </c>
      <c r="F101">
        <v>155.7491</v>
      </c>
      <c r="K101" s="4">
        <f t="shared" si="2"/>
        <v>5.4588697195061542E-3</v>
      </c>
      <c r="L101" s="4">
        <f t="shared" si="3"/>
        <v>-4.0664190900190356E-3</v>
      </c>
    </row>
    <row r="102" spans="1:12">
      <c r="A102" s="1">
        <v>42262</v>
      </c>
      <c r="B102">
        <v>73.041499999999999</v>
      </c>
      <c r="C102">
        <v>13.487</v>
      </c>
      <c r="D102">
        <v>36.855200000000004</v>
      </c>
      <c r="E102">
        <v>70.356300000000005</v>
      </c>
      <c r="F102">
        <v>157.7064</v>
      </c>
      <c r="K102" s="4">
        <f t="shared" si="2"/>
        <v>1.2780848251832122E-2</v>
      </c>
      <c r="L102" s="4">
        <f t="shared" si="3"/>
        <v>1.1974485915357658E-2</v>
      </c>
    </row>
    <row r="103" spans="1:12">
      <c r="A103" s="1">
        <v>42263</v>
      </c>
      <c r="B103">
        <v>73.200599999999994</v>
      </c>
      <c r="C103">
        <v>13.5593</v>
      </c>
      <c r="D103">
        <v>37.786999999999999</v>
      </c>
      <c r="E103">
        <v>70.501099999999994</v>
      </c>
      <c r="F103">
        <v>158.1259</v>
      </c>
      <c r="K103" s="4">
        <f t="shared" si="2"/>
        <v>5.3607177281826957E-3</v>
      </c>
      <c r="L103" s="4">
        <f t="shared" si="3"/>
        <v>2.5282728081790218E-2</v>
      </c>
    </row>
    <row r="104" spans="1:12">
      <c r="A104" s="1">
        <v>42264</v>
      </c>
      <c r="B104">
        <v>73.903899999999993</v>
      </c>
      <c r="C104">
        <v>13.5976</v>
      </c>
      <c r="D104">
        <v>39.615900000000003</v>
      </c>
      <c r="E104">
        <v>71.415300000000002</v>
      </c>
      <c r="F104">
        <v>156.4015</v>
      </c>
      <c r="K104" s="4">
        <f t="shared" si="2"/>
        <v>2.8246295900229423E-3</v>
      </c>
      <c r="L104" s="4">
        <f t="shared" si="3"/>
        <v>4.8400243469976623E-2</v>
      </c>
    </row>
    <row r="105" spans="1:12">
      <c r="A105" s="1">
        <v>42265</v>
      </c>
      <c r="B105">
        <v>71.768699999999995</v>
      </c>
      <c r="C105">
        <v>13.397600000000001</v>
      </c>
      <c r="D105">
        <v>39.700200000000002</v>
      </c>
      <c r="E105">
        <v>68.889899999999997</v>
      </c>
      <c r="F105">
        <v>151.36840000000001</v>
      </c>
      <c r="K105" s="4">
        <f t="shared" si="2"/>
        <v>-1.470847796669994E-2</v>
      </c>
      <c r="L105" s="4">
        <f t="shared" si="3"/>
        <v>2.1279334812536188E-3</v>
      </c>
    </row>
    <row r="106" spans="1:12">
      <c r="A106" s="1">
        <v>42268</v>
      </c>
      <c r="B106">
        <v>70.671800000000005</v>
      </c>
      <c r="C106">
        <v>13.6402</v>
      </c>
      <c r="D106">
        <v>39.625799999999998</v>
      </c>
      <c r="E106">
        <v>69.795100000000005</v>
      </c>
      <c r="F106">
        <v>123.21980000000001</v>
      </c>
      <c r="K106" s="4">
        <f t="shared" si="2"/>
        <v>1.8107720785812242E-2</v>
      </c>
      <c r="L106" s="4">
        <f t="shared" si="3"/>
        <v>-1.8740459745796301E-3</v>
      </c>
    </row>
    <row r="107" spans="1:12">
      <c r="A107" s="1">
        <v>42269</v>
      </c>
      <c r="B107">
        <v>66.418099999999995</v>
      </c>
      <c r="C107">
        <v>13.2913</v>
      </c>
      <c r="D107">
        <v>39.095500000000001</v>
      </c>
      <c r="E107">
        <v>68.319699999999997</v>
      </c>
      <c r="F107">
        <v>98.799499999999995</v>
      </c>
      <c r="K107" s="4">
        <f t="shared" si="2"/>
        <v>-2.557880382985589E-2</v>
      </c>
      <c r="L107" s="4">
        <f t="shared" si="3"/>
        <v>-1.3382695112780008E-2</v>
      </c>
    </row>
    <row r="108" spans="1:12">
      <c r="A108" s="1">
        <v>42270</v>
      </c>
      <c r="B108">
        <v>66.811599999999999</v>
      </c>
      <c r="C108">
        <v>13.338100000000001</v>
      </c>
      <c r="D108">
        <v>40.284999999999997</v>
      </c>
      <c r="E108">
        <v>68.093400000000003</v>
      </c>
      <c r="F108">
        <v>103.9259</v>
      </c>
      <c r="K108" s="4">
        <f t="shared" si="2"/>
        <v>3.5211002685968662E-3</v>
      </c>
      <c r="L108" s="4">
        <f t="shared" si="3"/>
        <v>3.0425496540522401E-2</v>
      </c>
    </row>
    <row r="109" spans="1:12">
      <c r="A109" s="1">
        <v>42271</v>
      </c>
      <c r="B109">
        <v>63.370100000000001</v>
      </c>
      <c r="C109">
        <v>13.0573</v>
      </c>
      <c r="D109">
        <v>39.928100000000001</v>
      </c>
      <c r="E109">
        <v>67.613699999999994</v>
      </c>
      <c r="F109">
        <v>104.5318</v>
      </c>
      <c r="K109" s="4">
        <f t="shared" si="2"/>
        <v>-2.1052473740637789E-2</v>
      </c>
      <c r="L109" s="4">
        <f t="shared" si="3"/>
        <v>-8.859376939307384E-3</v>
      </c>
    </row>
    <row r="110" spans="1:12">
      <c r="A110" s="1">
        <v>42272</v>
      </c>
      <c r="B110">
        <v>66.058000000000007</v>
      </c>
      <c r="C110">
        <v>13.635899999999999</v>
      </c>
      <c r="D110">
        <v>41.400199999999998</v>
      </c>
      <c r="E110">
        <v>69.840299999999999</v>
      </c>
      <c r="F110">
        <v>100.0112</v>
      </c>
      <c r="K110" s="4">
        <f t="shared" si="2"/>
        <v>4.4312376984521951E-2</v>
      </c>
      <c r="L110" s="4">
        <f t="shared" si="3"/>
        <v>3.6868771616981544E-2</v>
      </c>
    </row>
    <row r="111" spans="1:12">
      <c r="A111" s="1">
        <v>42275</v>
      </c>
      <c r="B111">
        <v>64.132099999999994</v>
      </c>
      <c r="C111">
        <v>13.4785</v>
      </c>
      <c r="D111">
        <v>41.107799999999997</v>
      </c>
      <c r="E111">
        <v>68.953299999999999</v>
      </c>
      <c r="F111">
        <v>92.554699999999997</v>
      </c>
      <c r="K111" s="4">
        <f t="shared" si="2"/>
        <v>-1.1543059130676991E-2</v>
      </c>
      <c r="L111" s="4">
        <f t="shared" si="3"/>
        <v>-7.0627678127158644E-3</v>
      </c>
    </row>
    <row r="112" spans="1:12">
      <c r="A112" s="1">
        <v>42276</v>
      </c>
      <c r="B112">
        <v>63.947899999999997</v>
      </c>
      <c r="C112">
        <v>13.206200000000001</v>
      </c>
      <c r="D112">
        <v>41.117699999999999</v>
      </c>
      <c r="E112">
        <v>67.858099999999993</v>
      </c>
      <c r="F112">
        <v>88.733199999999997</v>
      </c>
      <c r="K112" s="4">
        <f t="shared" si="2"/>
        <v>-2.0202544793560095E-2</v>
      </c>
      <c r="L112" s="4">
        <f t="shared" si="3"/>
        <v>2.4083020740595096E-4</v>
      </c>
    </row>
    <row r="113" spans="1:12">
      <c r="A113" s="1">
        <v>42277</v>
      </c>
      <c r="B113">
        <v>66.334299999999999</v>
      </c>
      <c r="C113">
        <v>13.5168</v>
      </c>
      <c r="D113">
        <v>42.332000000000001</v>
      </c>
      <c r="E113">
        <v>69.722700000000003</v>
      </c>
      <c r="F113">
        <v>91.11</v>
      </c>
      <c r="K113" s="4">
        <f t="shared" si="2"/>
        <v>2.3519256106979913E-2</v>
      </c>
      <c r="L113" s="4">
        <f t="shared" si="3"/>
        <v>2.9532293878305582E-2</v>
      </c>
    </row>
    <row r="114" spans="1:12">
      <c r="A114" s="1">
        <v>42278</v>
      </c>
      <c r="B114">
        <v>65.589100000000002</v>
      </c>
      <c r="C114">
        <v>12.810499999999999</v>
      </c>
      <c r="D114">
        <v>42.728499999999997</v>
      </c>
      <c r="E114">
        <v>70.492000000000004</v>
      </c>
      <c r="F114">
        <v>89.944900000000004</v>
      </c>
      <c r="K114" s="4">
        <f t="shared" si="2"/>
        <v>-5.2253491950757569E-2</v>
      </c>
      <c r="L114" s="4">
        <f t="shared" si="3"/>
        <v>9.3664367381649516E-3</v>
      </c>
    </row>
    <row r="115" spans="1:12">
      <c r="A115" s="1">
        <v>42279</v>
      </c>
      <c r="B115">
        <v>65.488600000000005</v>
      </c>
      <c r="C115">
        <v>12.7637</v>
      </c>
      <c r="D115">
        <v>43.462000000000003</v>
      </c>
      <c r="E115">
        <v>71.351900000000001</v>
      </c>
      <c r="F115">
        <v>86.086100000000002</v>
      </c>
      <c r="K115" s="4">
        <f t="shared" si="2"/>
        <v>-3.6532531907419452E-3</v>
      </c>
      <c r="L115" s="4">
        <f t="shared" si="3"/>
        <v>1.7166528195466935E-2</v>
      </c>
    </row>
    <row r="116" spans="1:12">
      <c r="A116" s="1">
        <v>42282</v>
      </c>
      <c r="B116">
        <v>67.967200000000005</v>
      </c>
      <c r="C116">
        <v>13.184900000000001</v>
      </c>
      <c r="D116">
        <v>44.1113</v>
      </c>
      <c r="E116">
        <v>72.772999999999996</v>
      </c>
      <c r="F116">
        <v>87.167299999999997</v>
      </c>
      <c r="K116" s="4">
        <f t="shared" si="2"/>
        <v>3.2999835470905792E-2</v>
      </c>
      <c r="L116" s="4">
        <f t="shared" si="3"/>
        <v>1.493948736827555E-2</v>
      </c>
    </row>
    <row r="117" spans="1:12">
      <c r="A117" s="1">
        <v>42283</v>
      </c>
      <c r="B117">
        <v>68.846400000000003</v>
      </c>
      <c r="C117">
        <v>13.27</v>
      </c>
      <c r="D117">
        <v>42.8474</v>
      </c>
      <c r="E117">
        <v>72.709599999999995</v>
      </c>
      <c r="F117">
        <v>90.494799999999998</v>
      </c>
      <c r="K117" s="4">
        <f t="shared" si="2"/>
        <v>6.4543530857268383E-3</v>
      </c>
      <c r="L117" s="4">
        <f t="shared" si="3"/>
        <v>-2.8652522142852299E-2</v>
      </c>
    </row>
    <row r="118" spans="1:12">
      <c r="A118" s="1">
        <v>42284</v>
      </c>
      <c r="B118">
        <v>71.793800000000005</v>
      </c>
      <c r="C118">
        <v>13.1424</v>
      </c>
      <c r="D118">
        <v>42.317100000000003</v>
      </c>
      <c r="E118">
        <v>70.917400000000001</v>
      </c>
      <c r="F118">
        <v>96.935400000000001</v>
      </c>
      <c r="K118" s="4">
        <f t="shared" si="2"/>
        <v>-9.6156744536548544E-3</v>
      </c>
      <c r="L118" s="4">
        <f t="shared" si="3"/>
        <v>-1.2376480253177502E-2</v>
      </c>
    </row>
    <row r="119" spans="1:12">
      <c r="A119" s="1">
        <v>42285</v>
      </c>
      <c r="B119">
        <v>72.179000000000002</v>
      </c>
      <c r="C119">
        <v>12.9849</v>
      </c>
      <c r="D119">
        <v>42.034599999999998</v>
      </c>
      <c r="E119">
        <v>70.211399999999998</v>
      </c>
      <c r="F119">
        <v>96.469399999999993</v>
      </c>
      <c r="K119" s="4">
        <f t="shared" si="2"/>
        <v>-1.1984112490869281E-2</v>
      </c>
      <c r="L119" s="4">
        <f t="shared" si="3"/>
        <v>-6.6757882747164876E-3</v>
      </c>
    </row>
    <row r="120" spans="1:12">
      <c r="A120" s="1">
        <v>42286</v>
      </c>
      <c r="B120">
        <v>73.518699999999995</v>
      </c>
      <c r="C120">
        <v>12.9381</v>
      </c>
      <c r="D120">
        <v>42.198099999999997</v>
      </c>
      <c r="E120">
        <v>68.835599999999999</v>
      </c>
      <c r="F120">
        <v>99.358800000000002</v>
      </c>
      <c r="K120" s="4">
        <f t="shared" si="2"/>
        <v>-3.6041864011273628E-3</v>
      </c>
      <c r="L120" s="4">
        <f t="shared" si="3"/>
        <v>3.8896528098280037E-3</v>
      </c>
    </row>
    <row r="121" spans="1:12">
      <c r="A121" s="1">
        <v>42289</v>
      </c>
      <c r="B121">
        <v>74.732900000000001</v>
      </c>
      <c r="C121">
        <v>12.836</v>
      </c>
      <c r="D121">
        <v>42.128799999999998</v>
      </c>
      <c r="E121">
        <v>69.342500000000001</v>
      </c>
      <c r="F121">
        <v>101.1763</v>
      </c>
      <c r="K121" s="4">
        <f t="shared" si="2"/>
        <v>-7.8914214606472521E-3</v>
      </c>
      <c r="L121" s="4">
        <f t="shared" si="3"/>
        <v>-1.642254035134294E-3</v>
      </c>
    </row>
    <row r="122" spans="1:12">
      <c r="A122" s="1">
        <v>42290</v>
      </c>
      <c r="B122">
        <v>73.778300000000002</v>
      </c>
      <c r="C122">
        <v>12.6616</v>
      </c>
      <c r="D122">
        <v>41.638100000000001</v>
      </c>
      <c r="E122">
        <v>69.070999999999998</v>
      </c>
      <c r="F122">
        <v>99.0792</v>
      </c>
      <c r="K122" s="4">
        <f t="shared" si="2"/>
        <v>-1.3586787161109393E-2</v>
      </c>
      <c r="L122" s="4">
        <f t="shared" si="3"/>
        <v>-1.1647613983783001E-2</v>
      </c>
    </row>
    <row r="123" spans="1:12">
      <c r="A123" s="1">
        <v>42291</v>
      </c>
      <c r="B123">
        <v>72.631200000000007</v>
      </c>
      <c r="C123">
        <v>12.444599999999999</v>
      </c>
      <c r="D123">
        <v>41.400199999999998</v>
      </c>
      <c r="E123">
        <v>68.663600000000002</v>
      </c>
      <c r="F123">
        <v>99.358800000000002</v>
      </c>
      <c r="K123" s="4">
        <f t="shared" si="2"/>
        <v>-1.7138434321096851E-2</v>
      </c>
      <c r="L123" s="4">
        <f t="shared" si="3"/>
        <v>-5.7135171873837765E-3</v>
      </c>
    </row>
    <row r="124" spans="1:12">
      <c r="A124" s="1">
        <v>42292</v>
      </c>
      <c r="B124">
        <v>72.857200000000006</v>
      </c>
      <c r="C124">
        <v>12.7722</v>
      </c>
      <c r="D124">
        <v>42.604599999999998</v>
      </c>
      <c r="E124">
        <v>71.7864</v>
      </c>
      <c r="F124">
        <v>95.816900000000004</v>
      </c>
      <c r="K124" s="4">
        <f t="shared" si="2"/>
        <v>2.6324670941613171E-2</v>
      </c>
      <c r="L124" s="4">
        <f t="shared" si="3"/>
        <v>2.9091646900256452E-2</v>
      </c>
    </row>
    <row r="125" spans="1:12">
      <c r="A125" s="1">
        <v>42293</v>
      </c>
      <c r="B125">
        <v>72.631200000000007</v>
      </c>
      <c r="C125">
        <v>12.9254</v>
      </c>
      <c r="D125">
        <v>42.773099999999999</v>
      </c>
      <c r="E125">
        <v>71.677800000000005</v>
      </c>
      <c r="F125">
        <v>93.766400000000004</v>
      </c>
      <c r="K125" s="4">
        <f t="shared" si="2"/>
        <v>1.1994801208875527E-2</v>
      </c>
      <c r="L125" s="4">
        <f t="shared" si="3"/>
        <v>3.9549719983289489E-3</v>
      </c>
    </row>
    <row r="126" spans="1:12">
      <c r="A126" s="1">
        <v>42296</v>
      </c>
      <c r="B126">
        <v>73.426599999999993</v>
      </c>
      <c r="C126">
        <v>13.0573</v>
      </c>
      <c r="D126">
        <v>42.996099999999998</v>
      </c>
      <c r="E126">
        <v>72.085099999999997</v>
      </c>
      <c r="F126">
        <v>92.452100000000002</v>
      </c>
      <c r="K126" s="4">
        <f t="shared" si="2"/>
        <v>1.020471320036509E-2</v>
      </c>
      <c r="L126" s="4">
        <f t="shared" si="3"/>
        <v>5.2135571188434149E-3</v>
      </c>
    </row>
    <row r="127" spans="1:12">
      <c r="A127" s="1">
        <v>42297</v>
      </c>
      <c r="B127">
        <v>73.083299999999994</v>
      </c>
      <c r="C127">
        <v>13.3423</v>
      </c>
      <c r="D127">
        <v>43.288499999999999</v>
      </c>
      <c r="E127">
        <v>71.587199999999996</v>
      </c>
      <c r="F127">
        <v>91.995400000000004</v>
      </c>
      <c r="K127" s="4">
        <f t="shared" si="2"/>
        <v>2.1826870792583497E-2</v>
      </c>
      <c r="L127" s="4">
        <f t="shared" si="3"/>
        <v>6.800616800128445E-3</v>
      </c>
    </row>
    <row r="128" spans="1:12">
      <c r="A128" s="1">
        <v>42298</v>
      </c>
      <c r="B128">
        <v>73.686199999999999</v>
      </c>
      <c r="C128">
        <v>13.389099999999999</v>
      </c>
      <c r="D128">
        <v>43.823799999999999</v>
      </c>
      <c r="E128">
        <v>72.365700000000004</v>
      </c>
      <c r="F128">
        <v>93.579899999999995</v>
      </c>
      <c r="K128" s="4">
        <f t="shared" si="2"/>
        <v>3.5076411113525996E-3</v>
      </c>
      <c r="L128" s="4">
        <f t="shared" si="3"/>
        <v>1.2365870843295657E-2</v>
      </c>
    </row>
    <row r="129" spans="1:12">
      <c r="A129" s="1">
        <v>42299</v>
      </c>
      <c r="B129">
        <v>75.653999999999996</v>
      </c>
      <c r="C129">
        <v>13.9763</v>
      </c>
      <c r="D129">
        <v>44.002200000000002</v>
      </c>
      <c r="E129">
        <v>73.741500000000002</v>
      </c>
      <c r="F129">
        <v>96.748999999999995</v>
      </c>
      <c r="K129" s="4">
        <f t="shared" si="2"/>
        <v>4.3856569896408404E-2</v>
      </c>
      <c r="L129" s="4">
        <f t="shared" si="3"/>
        <v>4.0708473477881757E-3</v>
      </c>
    </row>
    <row r="130" spans="1:12">
      <c r="A130" s="1">
        <v>42300</v>
      </c>
      <c r="B130">
        <v>78.115799999999993</v>
      </c>
      <c r="C130">
        <v>14.44</v>
      </c>
      <c r="D130">
        <v>44.849800000000002</v>
      </c>
      <c r="E130">
        <v>75.035799999999995</v>
      </c>
      <c r="F130">
        <v>100.3841</v>
      </c>
      <c r="K130" s="4">
        <f t="shared" si="2"/>
        <v>3.3177593497563773E-2</v>
      </c>
      <c r="L130" s="4">
        <f t="shared" si="3"/>
        <v>1.9262673229974769E-2</v>
      </c>
    </row>
    <row r="131" spans="1:12">
      <c r="A131" s="1">
        <v>42303</v>
      </c>
      <c r="B131">
        <v>77.797600000000003</v>
      </c>
      <c r="C131">
        <v>14.5336</v>
      </c>
      <c r="D131">
        <v>44.6614</v>
      </c>
      <c r="E131">
        <v>75.615099999999998</v>
      </c>
      <c r="F131">
        <v>99.7316</v>
      </c>
      <c r="K131" s="4">
        <f t="shared" si="2"/>
        <v>6.4819944598337731E-3</v>
      </c>
      <c r="L131" s="4">
        <f t="shared" si="3"/>
        <v>-4.2006876284844674E-3</v>
      </c>
    </row>
    <row r="132" spans="1:12">
      <c r="A132" s="1">
        <v>42304</v>
      </c>
      <c r="B132">
        <v>77.353800000000007</v>
      </c>
      <c r="C132">
        <v>14.3422</v>
      </c>
      <c r="D132">
        <v>44.344200000000001</v>
      </c>
      <c r="E132">
        <v>75.253</v>
      </c>
      <c r="F132">
        <v>98.007300000000001</v>
      </c>
      <c r="K132" s="4">
        <f t="shared" si="2"/>
        <v>-1.3169483128749881E-2</v>
      </c>
      <c r="L132" s="4">
        <f t="shared" si="3"/>
        <v>-7.1023299762210668E-3</v>
      </c>
    </row>
    <row r="133" spans="1:12">
      <c r="A133" s="1">
        <v>42305</v>
      </c>
      <c r="B133">
        <v>77.847800000000007</v>
      </c>
      <c r="C133">
        <v>14.4528</v>
      </c>
      <c r="D133">
        <v>46.088900000000002</v>
      </c>
      <c r="E133">
        <v>76.366399999999999</v>
      </c>
      <c r="F133">
        <v>101.922</v>
      </c>
      <c r="K133" s="4">
        <f t="shared" ref="K133:K196" si="4">C133/C132-1</f>
        <v>7.7115086946215605E-3</v>
      </c>
      <c r="L133" s="4">
        <f t="shared" ref="L133:L196" si="5">D133/D132-1</f>
        <v>3.9344491500579615E-2</v>
      </c>
    </row>
    <row r="134" spans="1:12">
      <c r="A134" s="1">
        <v>42306</v>
      </c>
      <c r="B134">
        <v>78.157600000000002</v>
      </c>
      <c r="C134">
        <v>14.4655</v>
      </c>
      <c r="D134">
        <v>46.069000000000003</v>
      </c>
      <c r="E134">
        <v>76.619799999999998</v>
      </c>
      <c r="F134">
        <v>101.0365</v>
      </c>
      <c r="K134" s="4">
        <f t="shared" si="4"/>
        <v>8.7872246208342553E-4</v>
      </c>
      <c r="L134" s="4">
        <f t="shared" si="5"/>
        <v>-4.3177424499174499E-4</v>
      </c>
    </row>
    <row r="135" spans="1:12">
      <c r="A135" s="1">
        <v>42307</v>
      </c>
      <c r="B135">
        <v>78.174400000000006</v>
      </c>
      <c r="C135">
        <v>14.469799999999999</v>
      </c>
      <c r="D135">
        <v>46.5944</v>
      </c>
      <c r="E135">
        <v>75.805199999999999</v>
      </c>
      <c r="F135">
        <v>101.8754</v>
      </c>
      <c r="K135" s="4">
        <f t="shared" si="4"/>
        <v>2.9725899554100543E-4</v>
      </c>
      <c r="L135" s="4">
        <f t="shared" si="5"/>
        <v>1.1404632182161478E-2</v>
      </c>
    </row>
    <row r="136" spans="1:12">
      <c r="A136" s="1">
        <v>42310</v>
      </c>
      <c r="B136">
        <v>79.011700000000005</v>
      </c>
      <c r="C136">
        <v>14.4655</v>
      </c>
      <c r="D136">
        <v>46.961199999999998</v>
      </c>
      <c r="E136">
        <v>76.221500000000006</v>
      </c>
      <c r="F136">
        <v>105.0444</v>
      </c>
      <c r="K136" s="4">
        <f t="shared" si="4"/>
        <v>-2.9717065888945626E-4</v>
      </c>
      <c r="L136" s="4">
        <f t="shared" si="5"/>
        <v>7.87219064952005E-3</v>
      </c>
    </row>
    <row r="137" spans="1:12">
      <c r="A137" s="1">
        <v>42311</v>
      </c>
      <c r="B137">
        <v>78.350200000000001</v>
      </c>
      <c r="C137">
        <v>14.44</v>
      </c>
      <c r="D137">
        <v>46.946300000000001</v>
      </c>
      <c r="E137">
        <v>74.628500000000003</v>
      </c>
      <c r="F137">
        <v>103.4599</v>
      </c>
      <c r="K137" s="4">
        <f t="shared" si="4"/>
        <v>-1.7628149735577914E-3</v>
      </c>
      <c r="L137" s="4">
        <f t="shared" si="5"/>
        <v>-3.1728320400670196E-4</v>
      </c>
    </row>
    <row r="138" spans="1:12">
      <c r="A138" s="1">
        <v>42312</v>
      </c>
      <c r="B138">
        <v>77.412400000000005</v>
      </c>
      <c r="C138">
        <v>14.3124</v>
      </c>
      <c r="D138">
        <v>45.6477</v>
      </c>
      <c r="E138">
        <v>72.546700000000001</v>
      </c>
      <c r="F138">
        <v>93.626499999999993</v>
      </c>
      <c r="K138" s="4">
        <f t="shared" si="4"/>
        <v>-8.8365650969528531E-3</v>
      </c>
      <c r="L138" s="4">
        <f t="shared" si="5"/>
        <v>-2.766139184557681E-2</v>
      </c>
    </row>
    <row r="139" spans="1:12">
      <c r="A139" s="1">
        <v>42313</v>
      </c>
      <c r="B139">
        <v>77.688699999999997</v>
      </c>
      <c r="C139">
        <v>14.082599999999999</v>
      </c>
      <c r="D139">
        <v>45.444499999999998</v>
      </c>
      <c r="E139">
        <v>73.044499999999999</v>
      </c>
      <c r="F139">
        <v>90.876900000000006</v>
      </c>
      <c r="K139" s="4">
        <f t="shared" si="4"/>
        <v>-1.6056007378217552E-2</v>
      </c>
      <c r="L139" s="4">
        <f t="shared" si="5"/>
        <v>-4.4514838644663657E-3</v>
      </c>
    </row>
    <row r="140" spans="1:12">
      <c r="A140" s="1">
        <v>42314</v>
      </c>
      <c r="B140">
        <v>80.4101</v>
      </c>
      <c r="C140">
        <v>14.2783</v>
      </c>
      <c r="D140">
        <v>45.637799999999999</v>
      </c>
      <c r="E140">
        <v>74.447500000000005</v>
      </c>
      <c r="F140">
        <v>90.578699999999998</v>
      </c>
      <c r="K140" s="4">
        <f t="shared" si="4"/>
        <v>1.389658159714835E-2</v>
      </c>
      <c r="L140" s="4">
        <f t="shared" si="5"/>
        <v>4.2535400323471251E-3</v>
      </c>
    </row>
    <row r="141" spans="1:12">
      <c r="A141" s="1">
        <v>42317</v>
      </c>
      <c r="B141">
        <v>79.514099999999999</v>
      </c>
      <c r="C141">
        <v>13.929500000000001</v>
      </c>
      <c r="D141">
        <v>44.651499999999999</v>
      </c>
      <c r="E141">
        <v>74.185000000000002</v>
      </c>
      <c r="F141">
        <v>89.478800000000007</v>
      </c>
      <c r="K141" s="4">
        <f t="shared" si="4"/>
        <v>-2.4428678484133215E-2</v>
      </c>
      <c r="L141" s="4">
        <f t="shared" si="5"/>
        <v>-2.1611471192739318E-2</v>
      </c>
    </row>
    <row r="142" spans="1:12">
      <c r="A142" s="1">
        <v>42318</v>
      </c>
      <c r="B142">
        <v>80.326300000000003</v>
      </c>
      <c r="C142">
        <v>14.082599999999999</v>
      </c>
      <c r="D142">
        <v>44.854700000000001</v>
      </c>
      <c r="E142">
        <v>74.194000000000003</v>
      </c>
      <c r="F142">
        <v>89.087400000000002</v>
      </c>
      <c r="K142" s="4">
        <f t="shared" si="4"/>
        <v>1.0991062134319218E-2</v>
      </c>
      <c r="L142" s="4">
        <f t="shared" si="5"/>
        <v>4.5507989653204017E-3</v>
      </c>
    </row>
    <row r="143" spans="1:12">
      <c r="A143" s="1">
        <v>42319</v>
      </c>
      <c r="B143">
        <v>80.535700000000006</v>
      </c>
      <c r="C143">
        <v>14.3081</v>
      </c>
      <c r="D143">
        <v>46.108699999999999</v>
      </c>
      <c r="E143">
        <v>74.537999999999997</v>
      </c>
      <c r="F143">
        <v>89.637299999999996</v>
      </c>
      <c r="K143" s="4">
        <f t="shared" si="4"/>
        <v>1.6012668115262807E-2</v>
      </c>
      <c r="L143" s="4">
        <f t="shared" si="5"/>
        <v>2.7956936508325647E-2</v>
      </c>
    </row>
    <row r="144" spans="1:12">
      <c r="A144" s="1">
        <v>42320</v>
      </c>
      <c r="B144">
        <v>79.095500000000001</v>
      </c>
      <c r="C144">
        <v>14.120900000000001</v>
      </c>
      <c r="D144">
        <v>45.618000000000002</v>
      </c>
      <c r="E144">
        <v>74.311700000000002</v>
      </c>
      <c r="F144">
        <v>88.910300000000007</v>
      </c>
      <c r="K144" s="4">
        <f t="shared" si="4"/>
        <v>-1.308349815838572E-2</v>
      </c>
      <c r="L144" s="4">
        <f t="shared" si="5"/>
        <v>-1.0642243220910563E-2</v>
      </c>
    </row>
    <row r="145" spans="1:12">
      <c r="A145" s="1">
        <v>42321</v>
      </c>
      <c r="B145">
        <v>79.162400000000005</v>
      </c>
      <c r="C145">
        <v>14.1082</v>
      </c>
      <c r="D145">
        <v>42.857300000000002</v>
      </c>
      <c r="E145">
        <v>73.460899999999995</v>
      </c>
      <c r="F145">
        <v>89.805099999999996</v>
      </c>
      <c r="K145" s="4">
        <f t="shared" si="4"/>
        <v>-8.9937610208989938E-4</v>
      </c>
      <c r="L145" s="4">
        <f t="shared" si="5"/>
        <v>-6.0517778070060091E-2</v>
      </c>
    </row>
    <row r="146" spans="1:12">
      <c r="A146" s="1">
        <v>42324</v>
      </c>
      <c r="B146">
        <v>79.3048</v>
      </c>
      <c r="C146">
        <v>14.142200000000001</v>
      </c>
      <c r="D146">
        <v>44.106299999999997</v>
      </c>
      <c r="E146">
        <v>72.908699999999996</v>
      </c>
      <c r="F146">
        <v>90.839699999999993</v>
      </c>
      <c r="K146" s="4">
        <f t="shared" si="4"/>
        <v>2.4099459888575758E-3</v>
      </c>
      <c r="L146" s="4">
        <f t="shared" si="5"/>
        <v>2.9143226474836137E-2</v>
      </c>
    </row>
    <row r="147" spans="1:12">
      <c r="A147" s="1">
        <v>42325</v>
      </c>
      <c r="B147">
        <v>81.44</v>
      </c>
      <c r="C147">
        <v>14.6357</v>
      </c>
      <c r="D147">
        <v>43.878300000000003</v>
      </c>
      <c r="E147">
        <v>73.759600000000006</v>
      </c>
      <c r="F147">
        <v>91.939499999999995</v>
      </c>
      <c r="K147" s="4">
        <f t="shared" si="4"/>
        <v>3.4895560803835268E-2</v>
      </c>
      <c r="L147" s="4">
        <f t="shared" si="5"/>
        <v>-5.1693295515605753E-3</v>
      </c>
    </row>
    <row r="148" spans="1:12">
      <c r="A148" s="1">
        <v>42326</v>
      </c>
      <c r="B148">
        <v>81.599100000000007</v>
      </c>
      <c r="C148">
        <v>14.588900000000001</v>
      </c>
      <c r="D148">
        <v>44.606900000000003</v>
      </c>
      <c r="E148">
        <v>72.962999999999994</v>
      </c>
      <c r="F148">
        <v>94.512</v>
      </c>
      <c r="K148" s="4">
        <f t="shared" si="4"/>
        <v>-3.1976605150418891E-3</v>
      </c>
      <c r="L148" s="4">
        <f t="shared" si="5"/>
        <v>1.6605018881770794E-2</v>
      </c>
    </row>
    <row r="149" spans="1:12">
      <c r="A149" s="1">
        <v>42327</v>
      </c>
      <c r="B149">
        <v>82.670900000000003</v>
      </c>
      <c r="C149">
        <v>14.5974</v>
      </c>
      <c r="D149">
        <v>45.479199999999999</v>
      </c>
      <c r="E149">
        <v>73.904399999999995</v>
      </c>
      <c r="F149">
        <v>98.659700000000001</v>
      </c>
      <c r="K149" s="4">
        <f t="shared" si="4"/>
        <v>5.826347428523615E-4</v>
      </c>
      <c r="L149" s="4">
        <f t="shared" si="5"/>
        <v>1.9555270597149566E-2</v>
      </c>
    </row>
    <row r="150" spans="1:12">
      <c r="A150" s="1">
        <v>42328</v>
      </c>
      <c r="B150">
        <v>83.039299999999997</v>
      </c>
      <c r="C150">
        <v>14.631500000000001</v>
      </c>
      <c r="D150">
        <v>45.598199999999999</v>
      </c>
      <c r="E150">
        <v>73.334199999999996</v>
      </c>
      <c r="F150">
        <v>101.0831</v>
      </c>
      <c r="K150" s="4">
        <f t="shared" si="4"/>
        <v>2.3360324441339397E-3</v>
      </c>
      <c r="L150" s="4">
        <f t="shared" si="5"/>
        <v>2.6165807665921026E-3</v>
      </c>
    </row>
    <row r="151" spans="1:12">
      <c r="A151" s="1">
        <v>42331</v>
      </c>
      <c r="B151">
        <v>82.436499999999995</v>
      </c>
      <c r="C151">
        <v>14.6357</v>
      </c>
      <c r="D151">
        <v>44.606900000000003</v>
      </c>
      <c r="E151">
        <v>72.881600000000006</v>
      </c>
      <c r="F151">
        <v>102.4346</v>
      </c>
      <c r="K151" s="4">
        <f t="shared" si="4"/>
        <v>2.8705190855338181E-4</v>
      </c>
      <c r="L151" s="4">
        <f t="shared" si="5"/>
        <v>-2.1739893241399799E-2</v>
      </c>
    </row>
    <row r="152" spans="1:12">
      <c r="A152" s="1">
        <v>42332</v>
      </c>
      <c r="B152">
        <v>81.021299999999997</v>
      </c>
      <c r="C152">
        <v>14.4315</v>
      </c>
      <c r="D152">
        <v>43.020899999999997</v>
      </c>
      <c r="E152">
        <v>71.523899999999998</v>
      </c>
      <c r="F152">
        <v>108.027</v>
      </c>
      <c r="K152" s="4">
        <f t="shared" si="4"/>
        <v>-1.3952185409649043E-2</v>
      </c>
      <c r="L152" s="4">
        <f t="shared" si="5"/>
        <v>-3.5555037449363391E-2</v>
      </c>
    </row>
    <row r="153" spans="1:12">
      <c r="A153" s="1">
        <v>42333</v>
      </c>
      <c r="B153">
        <v>83.315700000000007</v>
      </c>
      <c r="C153">
        <v>14.7676</v>
      </c>
      <c r="D153">
        <v>43.982399999999998</v>
      </c>
      <c r="E153">
        <v>72.863500000000002</v>
      </c>
      <c r="F153">
        <v>112.1748</v>
      </c>
      <c r="K153" s="4">
        <f t="shared" si="4"/>
        <v>2.3289332363233273E-2</v>
      </c>
      <c r="L153" s="4">
        <f t="shared" si="5"/>
        <v>2.2349602170107952E-2</v>
      </c>
    </row>
    <row r="154" spans="1:12">
      <c r="A154" s="1">
        <v>42334</v>
      </c>
      <c r="B154">
        <v>84.446100000000001</v>
      </c>
      <c r="C154">
        <v>14.8527</v>
      </c>
      <c r="D154">
        <v>44.4285</v>
      </c>
      <c r="E154">
        <v>72.972099999999998</v>
      </c>
      <c r="F154">
        <v>116.1361</v>
      </c>
      <c r="K154" s="4">
        <f t="shared" si="4"/>
        <v>5.7626154554566433E-3</v>
      </c>
      <c r="L154" s="4">
        <f t="shared" si="5"/>
        <v>1.0142693441012707E-2</v>
      </c>
    </row>
    <row r="155" spans="1:12">
      <c r="A155" s="1">
        <v>42335</v>
      </c>
      <c r="B155">
        <v>84.990399999999994</v>
      </c>
      <c r="C155">
        <v>14.874000000000001</v>
      </c>
      <c r="D155">
        <v>45.365200000000002</v>
      </c>
      <c r="E155">
        <v>73.180300000000003</v>
      </c>
      <c r="F155">
        <v>115.437</v>
      </c>
      <c r="K155" s="4">
        <f t="shared" si="4"/>
        <v>1.4340826920358207E-3</v>
      </c>
      <c r="L155" s="4">
        <f t="shared" si="5"/>
        <v>2.1083313638768031E-2</v>
      </c>
    </row>
    <row r="156" spans="1:12">
      <c r="A156" s="1">
        <v>42338</v>
      </c>
      <c r="B156">
        <v>86.497600000000006</v>
      </c>
      <c r="C156">
        <v>14.8527</v>
      </c>
      <c r="D156">
        <v>45.96</v>
      </c>
      <c r="E156">
        <v>73.488</v>
      </c>
      <c r="F156">
        <v>122.614</v>
      </c>
      <c r="K156" s="4">
        <f t="shared" si="4"/>
        <v>-1.4320290439693295E-3</v>
      </c>
      <c r="L156" s="4">
        <f t="shared" si="5"/>
        <v>1.311137171223753E-2</v>
      </c>
    </row>
    <row r="157" spans="1:12">
      <c r="A157" s="1">
        <v>42339</v>
      </c>
      <c r="B157">
        <v>86.497600000000006</v>
      </c>
      <c r="C157">
        <v>14.725099999999999</v>
      </c>
      <c r="D157">
        <v>45.013300000000001</v>
      </c>
      <c r="E157">
        <v>72.248000000000005</v>
      </c>
      <c r="F157">
        <v>121.3091</v>
      </c>
      <c r="K157" s="4">
        <f t="shared" si="4"/>
        <v>-8.5910305870313675E-3</v>
      </c>
      <c r="L157" s="4">
        <f t="shared" si="5"/>
        <v>-2.0598346388163602E-2</v>
      </c>
    </row>
    <row r="158" spans="1:12">
      <c r="A158" s="1">
        <v>42340</v>
      </c>
      <c r="B158">
        <v>85.953299999999999</v>
      </c>
      <c r="C158">
        <v>14.712300000000001</v>
      </c>
      <c r="D158">
        <v>46.747999999999998</v>
      </c>
      <c r="E158">
        <v>73.469899999999996</v>
      </c>
      <c r="F158">
        <v>118.32640000000001</v>
      </c>
      <c r="K158" s="4">
        <f t="shared" si="4"/>
        <v>-8.6926404574494409E-4</v>
      </c>
      <c r="L158" s="4">
        <f t="shared" si="5"/>
        <v>3.8537498916986657E-2</v>
      </c>
    </row>
    <row r="159" spans="1:12">
      <c r="A159" s="1">
        <v>42341</v>
      </c>
      <c r="B159">
        <v>82.344300000000004</v>
      </c>
      <c r="C159">
        <v>14.0146</v>
      </c>
      <c r="D159">
        <v>45.176900000000003</v>
      </c>
      <c r="E159">
        <v>71.161799999999999</v>
      </c>
      <c r="F159">
        <v>117.1147</v>
      </c>
      <c r="K159" s="4">
        <f t="shared" si="4"/>
        <v>-4.7422904644413233E-2</v>
      </c>
      <c r="L159" s="4">
        <f t="shared" si="5"/>
        <v>-3.3607854881492094E-2</v>
      </c>
    </row>
    <row r="160" spans="1:12">
      <c r="A160" s="1">
        <v>42342</v>
      </c>
      <c r="B160">
        <v>82.201999999999998</v>
      </c>
      <c r="C160">
        <v>13.776300000000001</v>
      </c>
      <c r="D160">
        <v>44.800199999999997</v>
      </c>
      <c r="E160">
        <v>71.994500000000002</v>
      </c>
      <c r="F160">
        <v>118.27979999999999</v>
      </c>
      <c r="K160" s="4">
        <f t="shared" si="4"/>
        <v>-1.7003696145448277E-2</v>
      </c>
      <c r="L160" s="4">
        <f t="shared" si="5"/>
        <v>-8.3383322007487548E-3</v>
      </c>
    </row>
    <row r="161" spans="1:12">
      <c r="A161" s="1">
        <v>42345</v>
      </c>
      <c r="B161">
        <v>83.725999999999999</v>
      </c>
      <c r="C161">
        <v>14.1252</v>
      </c>
      <c r="D161">
        <v>45.751800000000003</v>
      </c>
      <c r="E161">
        <v>73.071700000000007</v>
      </c>
      <c r="F161">
        <v>118.4662</v>
      </c>
      <c r="K161" s="4">
        <f t="shared" si="4"/>
        <v>2.5326103525620036E-2</v>
      </c>
      <c r="L161" s="4">
        <f t="shared" si="5"/>
        <v>2.1240976602783235E-2</v>
      </c>
    </row>
    <row r="162" spans="1:12">
      <c r="A162" s="1">
        <v>42346</v>
      </c>
      <c r="B162">
        <v>81.389799999999994</v>
      </c>
      <c r="C162">
        <v>13.878399999999999</v>
      </c>
      <c r="D162">
        <v>44.973700000000001</v>
      </c>
      <c r="E162">
        <v>71.361000000000004</v>
      </c>
      <c r="F162">
        <v>115.6234</v>
      </c>
      <c r="K162" s="4">
        <f t="shared" si="4"/>
        <v>-1.7472318976014534E-2</v>
      </c>
      <c r="L162" s="4">
        <f t="shared" si="5"/>
        <v>-1.7006981146097E-2</v>
      </c>
    </row>
    <row r="163" spans="1:12">
      <c r="A163" s="1">
        <v>42347</v>
      </c>
      <c r="B163">
        <v>81.339500000000001</v>
      </c>
      <c r="C163">
        <v>13.8444</v>
      </c>
      <c r="D163">
        <v>44.6218</v>
      </c>
      <c r="E163">
        <v>69.876499999999993</v>
      </c>
      <c r="F163">
        <v>122.8004</v>
      </c>
      <c r="K163" s="4">
        <f t="shared" si="4"/>
        <v>-2.4498501268156447E-3</v>
      </c>
      <c r="L163" s="4">
        <f t="shared" si="5"/>
        <v>-7.8245730282364701E-3</v>
      </c>
    </row>
    <row r="164" spans="1:12">
      <c r="A164" s="1">
        <v>42348</v>
      </c>
      <c r="B164">
        <v>81.448400000000007</v>
      </c>
      <c r="C164">
        <v>13.8146</v>
      </c>
      <c r="D164">
        <v>44.755600000000001</v>
      </c>
      <c r="E164">
        <v>69.559700000000007</v>
      </c>
      <c r="F164">
        <v>124.1985</v>
      </c>
      <c r="K164" s="4">
        <f t="shared" si="4"/>
        <v>-2.1524948715726522E-3</v>
      </c>
      <c r="L164" s="4">
        <f t="shared" si="5"/>
        <v>2.9985343486815808E-3</v>
      </c>
    </row>
    <row r="165" spans="1:12">
      <c r="A165" s="1">
        <v>42349</v>
      </c>
      <c r="B165">
        <v>78.802400000000006</v>
      </c>
      <c r="C165">
        <v>13.5168</v>
      </c>
      <c r="D165">
        <v>43.962600000000002</v>
      </c>
      <c r="E165">
        <v>67.649900000000002</v>
      </c>
      <c r="F165">
        <v>119.8177</v>
      </c>
      <c r="K165" s="4">
        <f t="shared" si="4"/>
        <v>-2.1556903565792762E-2</v>
      </c>
      <c r="L165" s="4">
        <f t="shared" si="5"/>
        <v>-1.7718453109778376E-2</v>
      </c>
    </row>
    <row r="166" spans="1:12">
      <c r="A166" s="1">
        <v>42352</v>
      </c>
      <c r="B166">
        <v>76.951899999999995</v>
      </c>
      <c r="C166">
        <v>13.1721</v>
      </c>
      <c r="D166">
        <v>44.2104</v>
      </c>
      <c r="E166">
        <v>66.835300000000004</v>
      </c>
      <c r="F166">
        <v>114.87779999999999</v>
      </c>
      <c r="K166" s="4">
        <f t="shared" si="4"/>
        <v>-2.5501598011363646E-2</v>
      </c>
      <c r="L166" s="4">
        <f t="shared" si="5"/>
        <v>5.6366092997228723E-3</v>
      </c>
    </row>
    <row r="167" spans="1:12">
      <c r="A167" s="1">
        <v>42353</v>
      </c>
      <c r="B167">
        <v>79.287999999999997</v>
      </c>
      <c r="C167">
        <v>13.827400000000001</v>
      </c>
      <c r="D167">
        <v>44.983600000000003</v>
      </c>
      <c r="E167">
        <v>68.093400000000003</v>
      </c>
      <c r="F167">
        <v>116.8817</v>
      </c>
      <c r="K167" s="4">
        <f t="shared" si="4"/>
        <v>4.9749090881484381E-2</v>
      </c>
      <c r="L167" s="4">
        <f t="shared" si="5"/>
        <v>1.7489097587897851E-2</v>
      </c>
    </row>
    <row r="168" spans="1:12">
      <c r="A168" s="1">
        <v>42354</v>
      </c>
      <c r="B168">
        <v>79.957899999999995</v>
      </c>
      <c r="C168">
        <v>13.763500000000001</v>
      </c>
      <c r="D168">
        <v>44.235199999999999</v>
      </c>
      <c r="E168">
        <v>68.364999999999995</v>
      </c>
      <c r="F168">
        <v>116.97490000000001</v>
      </c>
      <c r="K168" s="4">
        <f t="shared" si="4"/>
        <v>-4.6212592389024421E-3</v>
      </c>
      <c r="L168" s="4">
        <f t="shared" si="5"/>
        <v>-1.6637174436905933E-2</v>
      </c>
    </row>
    <row r="169" spans="1:12">
      <c r="A169" s="1">
        <v>42355</v>
      </c>
      <c r="B169">
        <v>82.662499999999994</v>
      </c>
      <c r="C169">
        <v>14.214499999999999</v>
      </c>
      <c r="D169">
        <v>45.1372</v>
      </c>
      <c r="E169">
        <v>70.826899999999995</v>
      </c>
      <c r="F169">
        <v>121.9615</v>
      </c>
      <c r="K169" s="4">
        <f t="shared" si="4"/>
        <v>3.276782795073907E-2</v>
      </c>
      <c r="L169" s="4">
        <f t="shared" si="5"/>
        <v>2.0391000831916584E-2</v>
      </c>
    </row>
    <row r="170" spans="1:12">
      <c r="A170" s="1">
        <v>42356</v>
      </c>
      <c r="B170">
        <v>80.979500000000002</v>
      </c>
      <c r="C170">
        <v>14.031599999999999</v>
      </c>
      <c r="D170">
        <v>44.968699999999998</v>
      </c>
      <c r="E170">
        <v>72.293199999999999</v>
      </c>
      <c r="F170">
        <v>121.1692</v>
      </c>
      <c r="K170" s="4">
        <f t="shared" si="4"/>
        <v>-1.2867142706391332E-2</v>
      </c>
      <c r="L170" s="4">
        <f t="shared" si="5"/>
        <v>-3.7330627509016834E-3</v>
      </c>
    </row>
    <row r="171" spans="1:12">
      <c r="A171" s="1">
        <v>42359</v>
      </c>
      <c r="B171">
        <v>79.966300000000004</v>
      </c>
      <c r="C171">
        <v>13.878399999999999</v>
      </c>
      <c r="D171">
        <v>44.488</v>
      </c>
      <c r="E171">
        <v>70.510099999999994</v>
      </c>
      <c r="F171">
        <v>121.5887</v>
      </c>
      <c r="K171" s="4">
        <f t="shared" si="4"/>
        <v>-1.091821317597419E-2</v>
      </c>
      <c r="L171" s="4">
        <f t="shared" si="5"/>
        <v>-1.0689657472864433E-2</v>
      </c>
    </row>
    <row r="172" spans="1:12">
      <c r="A172" s="1">
        <v>42360</v>
      </c>
      <c r="B172">
        <v>80.677999999999997</v>
      </c>
      <c r="C172">
        <v>13.797599999999999</v>
      </c>
      <c r="D172">
        <v>44.3095</v>
      </c>
      <c r="E172">
        <v>70.546300000000002</v>
      </c>
      <c r="F172">
        <v>123.1266</v>
      </c>
      <c r="K172" s="4">
        <f t="shared" si="4"/>
        <v>-5.8219967719621568E-3</v>
      </c>
      <c r="L172" s="4">
        <f t="shared" si="5"/>
        <v>-4.0123179284301536E-3</v>
      </c>
    </row>
    <row r="173" spans="1:12">
      <c r="A173" s="1">
        <v>42361</v>
      </c>
      <c r="B173">
        <v>82.520200000000003</v>
      </c>
      <c r="C173">
        <v>14.1379</v>
      </c>
      <c r="D173">
        <v>44.800199999999997</v>
      </c>
      <c r="E173">
        <v>71.578199999999995</v>
      </c>
      <c r="F173">
        <v>125.8762</v>
      </c>
      <c r="K173" s="4">
        <f t="shared" si="4"/>
        <v>2.4663709630660557E-2</v>
      </c>
      <c r="L173" s="4">
        <f t="shared" si="5"/>
        <v>1.1074374569787437E-2</v>
      </c>
    </row>
    <row r="174" spans="1:12">
      <c r="A174" s="1">
        <v>42366</v>
      </c>
      <c r="B174">
        <v>81.5154</v>
      </c>
      <c r="C174">
        <v>14.0784</v>
      </c>
      <c r="D174">
        <v>44.929099999999998</v>
      </c>
      <c r="E174">
        <v>71.324700000000007</v>
      </c>
      <c r="F174">
        <v>124.1053</v>
      </c>
      <c r="K174" s="4">
        <f t="shared" si="4"/>
        <v>-4.2085458236371664E-3</v>
      </c>
      <c r="L174" s="4">
        <f t="shared" si="5"/>
        <v>2.8772192981281197E-3</v>
      </c>
    </row>
    <row r="175" spans="1:12">
      <c r="A175" s="1">
        <v>42367</v>
      </c>
      <c r="B175">
        <v>82.528599999999997</v>
      </c>
      <c r="C175">
        <v>14.44</v>
      </c>
      <c r="D175">
        <v>46.069000000000003</v>
      </c>
      <c r="E175">
        <v>73.822900000000004</v>
      </c>
      <c r="F175">
        <v>126.1558</v>
      </c>
      <c r="K175" s="4">
        <f t="shared" si="4"/>
        <v>2.5684736901920635E-2</v>
      </c>
      <c r="L175" s="4">
        <f t="shared" si="5"/>
        <v>2.5371084664504773E-2</v>
      </c>
    </row>
    <row r="176" spans="1:12">
      <c r="A176" s="1">
        <v>42368</v>
      </c>
      <c r="B176">
        <v>81.749799999999993</v>
      </c>
      <c r="C176">
        <v>14.2018</v>
      </c>
      <c r="D176">
        <v>46.093800000000002</v>
      </c>
      <c r="E176">
        <v>73.6691</v>
      </c>
      <c r="F176">
        <v>124.6645</v>
      </c>
      <c r="K176" s="4">
        <f t="shared" si="4"/>
        <v>-1.6495844875346166E-2</v>
      </c>
      <c r="L176" s="4">
        <f t="shared" si="5"/>
        <v>5.383229503570508E-4</v>
      </c>
    </row>
    <row r="177" spans="1:12">
      <c r="A177" s="1">
        <v>42373</v>
      </c>
      <c r="B177">
        <v>77.244900000000001</v>
      </c>
      <c r="C177">
        <v>13.6487</v>
      </c>
      <c r="D177">
        <v>44.993499999999997</v>
      </c>
      <c r="E177">
        <v>70.627799999999993</v>
      </c>
      <c r="F177">
        <v>117.8138</v>
      </c>
      <c r="K177" s="4">
        <f t="shared" si="4"/>
        <v>-3.8945767437930434E-2</v>
      </c>
      <c r="L177" s="4">
        <f t="shared" si="5"/>
        <v>-2.3870889360391279E-2</v>
      </c>
    </row>
    <row r="178" spans="1:12">
      <c r="A178" s="1">
        <v>42374</v>
      </c>
      <c r="B178">
        <v>76.884900000000002</v>
      </c>
      <c r="C178">
        <v>13.6061</v>
      </c>
      <c r="D178">
        <v>45.226500000000001</v>
      </c>
      <c r="E178">
        <v>70.410600000000002</v>
      </c>
      <c r="F178">
        <v>113.1534</v>
      </c>
      <c r="K178" s="4">
        <f t="shared" si="4"/>
        <v>-3.1211763757720279E-3</v>
      </c>
      <c r="L178" s="4">
        <f t="shared" si="5"/>
        <v>5.1785257870582413E-3</v>
      </c>
    </row>
    <row r="179" spans="1:12">
      <c r="A179" s="1">
        <v>42375</v>
      </c>
      <c r="B179">
        <v>74.339299999999994</v>
      </c>
      <c r="C179">
        <v>13.6912</v>
      </c>
      <c r="D179">
        <v>45.776600000000002</v>
      </c>
      <c r="E179">
        <v>69.532600000000002</v>
      </c>
      <c r="F179">
        <v>110.8233</v>
      </c>
      <c r="K179" s="4">
        <f t="shared" si="4"/>
        <v>6.2545475926238936E-3</v>
      </c>
      <c r="L179" s="4">
        <f t="shared" si="5"/>
        <v>1.2163222889235215E-2</v>
      </c>
    </row>
    <row r="180" spans="1:12">
      <c r="A180" s="1">
        <v>42376</v>
      </c>
      <c r="B180">
        <v>71.542599999999993</v>
      </c>
      <c r="C180">
        <v>13.6061</v>
      </c>
      <c r="D180">
        <v>45.082700000000003</v>
      </c>
      <c r="E180">
        <v>67.876199999999997</v>
      </c>
      <c r="F180">
        <v>107.18819999999999</v>
      </c>
      <c r="K180" s="4">
        <f t="shared" si="4"/>
        <v>-6.2156713801566621E-3</v>
      </c>
      <c r="L180" s="4">
        <f t="shared" si="5"/>
        <v>-1.5158399706400205E-2</v>
      </c>
    </row>
    <row r="181" spans="1:12">
      <c r="A181" s="1">
        <v>42377</v>
      </c>
      <c r="B181">
        <v>69.867900000000006</v>
      </c>
      <c r="C181">
        <v>13.4062</v>
      </c>
      <c r="D181">
        <v>44.894399999999997</v>
      </c>
      <c r="E181">
        <v>67.333100000000002</v>
      </c>
      <c r="F181">
        <v>107.2814</v>
      </c>
      <c r="K181" s="4">
        <f t="shared" si="4"/>
        <v>-1.4691939644718155E-2</v>
      </c>
      <c r="L181" s="4">
        <f t="shared" si="5"/>
        <v>-4.1767684721635279E-3</v>
      </c>
    </row>
    <row r="182" spans="1:12">
      <c r="A182" s="1">
        <v>42380</v>
      </c>
      <c r="B182">
        <v>69.616699999999994</v>
      </c>
      <c r="C182">
        <v>13.329599999999999</v>
      </c>
      <c r="D182">
        <v>44.83</v>
      </c>
      <c r="E182">
        <v>67.541300000000007</v>
      </c>
      <c r="F182">
        <v>109.0989</v>
      </c>
      <c r="K182" s="4">
        <f t="shared" si="4"/>
        <v>-5.7137742238666522E-3</v>
      </c>
      <c r="L182" s="4">
        <f t="shared" si="5"/>
        <v>-1.4344773512954268E-3</v>
      </c>
    </row>
    <row r="183" spans="1:12">
      <c r="A183" s="1">
        <v>42381</v>
      </c>
      <c r="B183">
        <v>71.048599999999993</v>
      </c>
      <c r="C183">
        <v>13.521000000000001</v>
      </c>
      <c r="D183">
        <v>45.746899999999997</v>
      </c>
      <c r="E183">
        <v>69.1434</v>
      </c>
      <c r="F183">
        <v>112.73399999999999</v>
      </c>
      <c r="K183" s="4">
        <f t="shared" si="4"/>
        <v>1.4359020525747335E-2</v>
      </c>
      <c r="L183" s="4">
        <f t="shared" si="5"/>
        <v>2.0452821771135277E-2</v>
      </c>
    </row>
    <row r="184" spans="1:12">
      <c r="A184" s="1">
        <v>42382</v>
      </c>
      <c r="B184">
        <v>69.407399999999996</v>
      </c>
      <c r="C184">
        <v>13.538</v>
      </c>
      <c r="D184">
        <v>45.276000000000003</v>
      </c>
      <c r="E184">
        <v>69.125299999999996</v>
      </c>
      <c r="F184">
        <v>112.3146</v>
      </c>
      <c r="K184" s="4">
        <f t="shared" si="4"/>
        <v>1.2573034538865269E-3</v>
      </c>
      <c r="L184" s="4">
        <f t="shared" si="5"/>
        <v>-1.0293593664269962E-2</v>
      </c>
    </row>
    <row r="185" spans="1:12">
      <c r="A185" s="1">
        <v>42383</v>
      </c>
      <c r="B185">
        <v>67.079599999999999</v>
      </c>
      <c r="C185">
        <v>13.3466</v>
      </c>
      <c r="D185">
        <v>44.299599999999998</v>
      </c>
      <c r="E185">
        <v>69.1524</v>
      </c>
      <c r="F185">
        <v>108.1203</v>
      </c>
      <c r="K185" s="4">
        <f t="shared" si="4"/>
        <v>-1.4137981976658276E-2</v>
      </c>
      <c r="L185" s="4">
        <f t="shared" si="5"/>
        <v>-2.156550932061152E-2</v>
      </c>
    </row>
    <row r="186" spans="1:12">
      <c r="A186" s="1">
        <v>42384</v>
      </c>
      <c r="B186">
        <v>65.329499999999996</v>
      </c>
      <c r="C186">
        <v>13.0913</v>
      </c>
      <c r="D186">
        <v>42.872199999999999</v>
      </c>
      <c r="E186">
        <v>67.948599999999999</v>
      </c>
      <c r="F186">
        <v>104.2988</v>
      </c>
      <c r="K186" s="4">
        <f t="shared" si="4"/>
        <v>-1.9128467175160702E-2</v>
      </c>
      <c r="L186" s="4">
        <f t="shared" si="5"/>
        <v>-3.2221509900766554E-2</v>
      </c>
    </row>
    <row r="187" spans="1:12">
      <c r="A187" s="1">
        <v>42387</v>
      </c>
      <c r="B187">
        <v>65.396500000000003</v>
      </c>
      <c r="C187">
        <v>12.980700000000001</v>
      </c>
      <c r="D187">
        <v>42.391399999999997</v>
      </c>
      <c r="E187">
        <v>67.821899999999999</v>
      </c>
      <c r="F187">
        <v>102.8541</v>
      </c>
      <c r="K187" s="4">
        <f t="shared" si="4"/>
        <v>-8.448358833729297E-3</v>
      </c>
      <c r="L187" s="4">
        <f t="shared" si="5"/>
        <v>-1.1214726559402144E-2</v>
      </c>
    </row>
    <row r="188" spans="1:12">
      <c r="A188" s="1">
        <v>42388</v>
      </c>
      <c r="B188">
        <v>66.032899999999998</v>
      </c>
      <c r="C188">
        <v>13.227499999999999</v>
      </c>
      <c r="D188">
        <v>45.112499999999997</v>
      </c>
      <c r="E188">
        <v>68.319699999999997</v>
      </c>
      <c r="F188">
        <v>102.621</v>
      </c>
      <c r="K188" s="4">
        <f t="shared" si="4"/>
        <v>1.9012842142565489E-2</v>
      </c>
      <c r="L188" s="4">
        <f t="shared" si="5"/>
        <v>6.4189906443288036E-2</v>
      </c>
    </row>
    <row r="189" spans="1:12">
      <c r="A189" s="1">
        <v>42389</v>
      </c>
      <c r="B189">
        <v>64.282899999999998</v>
      </c>
      <c r="C189">
        <v>12.6744</v>
      </c>
      <c r="D189">
        <v>44.146000000000001</v>
      </c>
      <c r="E189">
        <v>66.201700000000002</v>
      </c>
      <c r="F189">
        <v>97.494600000000005</v>
      </c>
      <c r="K189" s="4">
        <f t="shared" si="4"/>
        <v>-4.1814401814401769E-2</v>
      </c>
      <c r="L189" s="4">
        <f t="shared" si="5"/>
        <v>-2.1424217234691012E-2</v>
      </c>
    </row>
    <row r="190" spans="1:12">
      <c r="A190" s="1">
        <v>42390</v>
      </c>
      <c r="B190">
        <v>65.898899999999998</v>
      </c>
      <c r="C190">
        <v>13.07</v>
      </c>
      <c r="D190">
        <v>45.082700000000003</v>
      </c>
      <c r="E190">
        <v>67.2607</v>
      </c>
      <c r="F190">
        <v>102.9007</v>
      </c>
      <c r="K190" s="4">
        <f t="shared" si="4"/>
        <v>3.121252288076759E-2</v>
      </c>
      <c r="L190" s="4">
        <f t="shared" si="5"/>
        <v>2.1218230417251904E-2</v>
      </c>
    </row>
    <row r="191" spans="1:12">
      <c r="A191" s="1">
        <v>42391</v>
      </c>
      <c r="B191">
        <v>66.744600000000005</v>
      </c>
      <c r="C191">
        <v>13.482699999999999</v>
      </c>
      <c r="D191">
        <v>45.697299999999998</v>
      </c>
      <c r="E191">
        <v>68.672700000000006</v>
      </c>
      <c r="F191">
        <v>105.2774</v>
      </c>
      <c r="K191" s="4">
        <f t="shared" si="4"/>
        <v>3.1576128538638004E-2</v>
      </c>
      <c r="L191" s="4">
        <f t="shared" si="5"/>
        <v>1.3632723860815599E-2</v>
      </c>
    </row>
    <row r="192" spans="1:12">
      <c r="A192" s="1">
        <v>42394</v>
      </c>
      <c r="B192">
        <v>66.083100000000002</v>
      </c>
      <c r="C192">
        <v>13.550800000000001</v>
      </c>
      <c r="D192">
        <v>46.956200000000003</v>
      </c>
      <c r="E192">
        <v>69.695499999999996</v>
      </c>
      <c r="F192">
        <v>103.2269</v>
      </c>
      <c r="K192" s="4">
        <f t="shared" si="4"/>
        <v>5.0509171011741127E-3</v>
      </c>
      <c r="L192" s="4">
        <f t="shared" si="5"/>
        <v>2.7548673554017578E-2</v>
      </c>
    </row>
    <row r="193" spans="1:12">
      <c r="A193" s="1">
        <v>42395</v>
      </c>
      <c r="B193">
        <v>66.485100000000003</v>
      </c>
      <c r="C193">
        <v>13.4785</v>
      </c>
      <c r="D193">
        <v>46.113599999999998</v>
      </c>
      <c r="E193">
        <v>69.188599999999994</v>
      </c>
      <c r="F193">
        <v>104.6716</v>
      </c>
      <c r="K193" s="4">
        <f t="shared" si="4"/>
        <v>-5.3354783481418533E-3</v>
      </c>
      <c r="L193" s="4">
        <f t="shared" si="5"/>
        <v>-1.7944382211507848E-2</v>
      </c>
    </row>
    <row r="194" spans="1:12">
      <c r="A194" s="1">
        <v>42396</v>
      </c>
      <c r="B194">
        <v>66.953999999999994</v>
      </c>
      <c r="C194">
        <v>13.6997</v>
      </c>
      <c r="D194">
        <v>46.321800000000003</v>
      </c>
      <c r="E194">
        <v>71.514799999999994</v>
      </c>
      <c r="F194">
        <v>104.2522</v>
      </c>
      <c r="K194" s="4">
        <f t="shared" si="4"/>
        <v>1.6411321734614459E-2</v>
      </c>
      <c r="L194" s="4">
        <f t="shared" si="5"/>
        <v>4.5149370250858745E-3</v>
      </c>
    </row>
    <row r="195" spans="1:12">
      <c r="A195" s="1">
        <v>42397</v>
      </c>
      <c r="B195">
        <v>64.994600000000005</v>
      </c>
      <c r="C195">
        <v>13.227499999999999</v>
      </c>
      <c r="D195">
        <v>44.582099999999997</v>
      </c>
      <c r="E195">
        <v>69.559700000000007</v>
      </c>
      <c r="F195">
        <v>101.26949999999999</v>
      </c>
      <c r="K195" s="4">
        <f t="shared" si="4"/>
        <v>-3.4467908056380892E-2</v>
      </c>
      <c r="L195" s="4">
        <f t="shared" si="5"/>
        <v>-3.755683069310789E-2</v>
      </c>
    </row>
    <row r="196" spans="1:12">
      <c r="A196" s="1">
        <v>42398</v>
      </c>
      <c r="B196">
        <v>64.190700000000007</v>
      </c>
      <c r="C196">
        <v>13.6274</v>
      </c>
      <c r="D196">
        <v>45.989699999999999</v>
      </c>
      <c r="E196">
        <v>71.152799999999999</v>
      </c>
      <c r="F196">
        <v>99.638400000000004</v>
      </c>
      <c r="K196" s="4">
        <f t="shared" si="4"/>
        <v>3.0232470232470332E-2</v>
      </c>
      <c r="L196" s="4">
        <f t="shared" si="5"/>
        <v>3.1573209875712438E-2</v>
      </c>
    </row>
    <row r="197" spans="1:12">
      <c r="A197" s="1">
        <v>42401</v>
      </c>
      <c r="B197">
        <v>63.194299999999998</v>
      </c>
      <c r="C197">
        <v>13.6274</v>
      </c>
      <c r="D197">
        <v>46.197899999999997</v>
      </c>
      <c r="E197">
        <v>71.451499999999996</v>
      </c>
      <c r="F197">
        <v>98.706299999999999</v>
      </c>
      <c r="K197" s="4">
        <f t="shared" ref="K197:K260" si="6">C197/C196-1</f>
        <v>0</v>
      </c>
      <c r="L197" s="4">
        <f t="shared" ref="L197:L260" si="7">D197/D196-1</f>
        <v>4.5271006334026698E-3</v>
      </c>
    </row>
    <row r="198" spans="1:12">
      <c r="A198" s="1">
        <v>42402</v>
      </c>
      <c r="B198">
        <v>61.988500000000002</v>
      </c>
      <c r="C198">
        <v>13.5593</v>
      </c>
      <c r="D198">
        <v>45.399900000000002</v>
      </c>
      <c r="E198">
        <v>71.216099999999997</v>
      </c>
      <c r="F198">
        <v>96.748999999999995</v>
      </c>
      <c r="K198" s="4">
        <f t="shared" si="6"/>
        <v>-4.997284881928965E-3</v>
      </c>
      <c r="L198" s="4">
        <f t="shared" si="7"/>
        <v>-1.7273512432383176E-2</v>
      </c>
    </row>
    <row r="199" spans="1:12">
      <c r="A199" s="1">
        <v>42403</v>
      </c>
      <c r="B199">
        <v>60.874899999999997</v>
      </c>
      <c r="C199">
        <v>13.308299999999999</v>
      </c>
      <c r="D199">
        <v>44.408700000000003</v>
      </c>
      <c r="E199">
        <v>71.587199999999996</v>
      </c>
      <c r="F199">
        <v>94.512</v>
      </c>
      <c r="K199" s="4">
        <f t="shared" si="6"/>
        <v>-1.851128008083025E-2</v>
      </c>
      <c r="L199" s="4">
        <f t="shared" si="7"/>
        <v>-2.1832647208473999E-2</v>
      </c>
    </row>
    <row r="200" spans="1:12">
      <c r="A200" s="1">
        <v>42404</v>
      </c>
      <c r="B200">
        <v>59.861699999999999</v>
      </c>
      <c r="C200">
        <v>13.176399999999999</v>
      </c>
      <c r="D200">
        <v>44.066699999999997</v>
      </c>
      <c r="E200">
        <v>70.148099999999999</v>
      </c>
      <c r="F200">
        <v>94.139200000000002</v>
      </c>
      <c r="K200" s="4">
        <f t="shared" si="6"/>
        <v>-9.911108105468025E-3</v>
      </c>
      <c r="L200" s="4">
        <f t="shared" si="7"/>
        <v>-7.7011936850213125E-3</v>
      </c>
    </row>
    <row r="201" spans="1:12">
      <c r="A201" s="1">
        <v>42405</v>
      </c>
      <c r="B201">
        <v>60.631999999999998</v>
      </c>
      <c r="C201">
        <v>12.6701</v>
      </c>
      <c r="D201">
        <v>42.777999999999999</v>
      </c>
      <c r="E201">
        <v>68.663600000000002</v>
      </c>
      <c r="F201">
        <v>96.143100000000004</v>
      </c>
      <c r="K201" s="4">
        <f t="shared" si="6"/>
        <v>-3.8424759418353993E-2</v>
      </c>
      <c r="L201" s="4">
        <f t="shared" si="7"/>
        <v>-2.9244304656350417E-2</v>
      </c>
    </row>
    <row r="202" spans="1:12">
      <c r="A202" s="1">
        <v>42408</v>
      </c>
      <c r="B202">
        <v>58.027900000000002</v>
      </c>
      <c r="C202">
        <v>12.168100000000001</v>
      </c>
      <c r="D202">
        <v>39.809199999999997</v>
      </c>
      <c r="E202">
        <v>66.011600000000001</v>
      </c>
      <c r="F202">
        <v>91.305700000000002</v>
      </c>
      <c r="K202" s="4">
        <f t="shared" si="6"/>
        <v>-3.9620839614525449E-2</v>
      </c>
      <c r="L202" s="4">
        <f t="shared" si="7"/>
        <v>-6.9400158960213232E-2</v>
      </c>
    </row>
    <row r="203" spans="1:12">
      <c r="A203" s="1">
        <v>42409</v>
      </c>
      <c r="B203">
        <v>56.796999999999997</v>
      </c>
      <c r="C203">
        <v>12.291499999999999</v>
      </c>
      <c r="D203">
        <v>39.338299999999997</v>
      </c>
      <c r="E203">
        <v>64.717299999999994</v>
      </c>
      <c r="F203">
        <v>89.031400000000005</v>
      </c>
      <c r="K203" s="4">
        <f t="shared" si="6"/>
        <v>1.014127102834439E-2</v>
      </c>
      <c r="L203" s="4">
        <f t="shared" si="7"/>
        <v>-1.1828923967324156E-2</v>
      </c>
    </row>
    <row r="204" spans="1:12">
      <c r="A204" s="1">
        <v>42410</v>
      </c>
      <c r="B204">
        <v>57.843699999999998</v>
      </c>
      <c r="C204">
        <v>12.4148</v>
      </c>
      <c r="D204">
        <v>40.443600000000004</v>
      </c>
      <c r="E204">
        <v>66.210700000000003</v>
      </c>
      <c r="F204">
        <v>90.755799999999994</v>
      </c>
      <c r="K204" s="4">
        <f t="shared" si="6"/>
        <v>1.0031322458609715E-2</v>
      </c>
      <c r="L204" s="4">
        <f t="shared" si="7"/>
        <v>2.8097299578273782E-2</v>
      </c>
    </row>
    <row r="205" spans="1:12">
      <c r="A205" s="1">
        <v>42411</v>
      </c>
      <c r="B205">
        <v>56.252699999999997</v>
      </c>
      <c r="C205">
        <v>12.1425</v>
      </c>
      <c r="D205">
        <v>39.224299999999999</v>
      </c>
      <c r="E205">
        <v>63.250900000000001</v>
      </c>
      <c r="F205">
        <v>87.614699999999999</v>
      </c>
      <c r="K205" s="4">
        <f t="shared" si="6"/>
        <v>-2.1933498727325418E-2</v>
      </c>
      <c r="L205" s="4">
        <f t="shared" si="7"/>
        <v>-3.0148156939540538E-2</v>
      </c>
    </row>
    <row r="206" spans="1:12">
      <c r="A206" s="1">
        <v>42412</v>
      </c>
      <c r="B206">
        <v>58.831699999999998</v>
      </c>
      <c r="C206">
        <v>12.3978</v>
      </c>
      <c r="D206">
        <v>39.680300000000003</v>
      </c>
      <c r="E206">
        <v>64.635800000000003</v>
      </c>
      <c r="F206">
        <v>88.733199999999997</v>
      </c>
      <c r="K206" s="4">
        <f t="shared" si="6"/>
        <v>2.1025324274243307E-2</v>
      </c>
      <c r="L206" s="4">
        <f t="shared" si="7"/>
        <v>1.1625446470682865E-2</v>
      </c>
    </row>
    <row r="207" spans="1:12">
      <c r="A207" s="1">
        <v>42415</v>
      </c>
      <c r="B207">
        <v>61.193100000000001</v>
      </c>
      <c r="C207">
        <v>12.474399999999999</v>
      </c>
      <c r="D207">
        <v>40.636899999999997</v>
      </c>
      <c r="E207">
        <v>66.8172</v>
      </c>
      <c r="F207">
        <v>94.838200000000001</v>
      </c>
      <c r="K207" s="4">
        <f t="shared" si="6"/>
        <v>6.178515543080243E-3</v>
      </c>
      <c r="L207" s="4">
        <f t="shared" si="7"/>
        <v>2.4107680637495132E-2</v>
      </c>
    </row>
    <row r="208" spans="1:12">
      <c r="A208" s="1">
        <v>42416</v>
      </c>
      <c r="B208">
        <v>60.975299999999997</v>
      </c>
      <c r="C208">
        <v>12.4063</v>
      </c>
      <c r="D208">
        <v>40.176000000000002</v>
      </c>
      <c r="E208">
        <v>65.513800000000003</v>
      </c>
      <c r="F208">
        <v>93.346900000000005</v>
      </c>
      <c r="K208" s="4">
        <f t="shared" si="6"/>
        <v>-5.4591804014620937E-3</v>
      </c>
      <c r="L208" s="4">
        <f t="shared" si="7"/>
        <v>-1.1341908462505601E-2</v>
      </c>
    </row>
    <row r="209" spans="1:12">
      <c r="A209" s="1">
        <v>42417</v>
      </c>
      <c r="B209">
        <v>63.127299999999998</v>
      </c>
      <c r="C209">
        <v>12.7807</v>
      </c>
      <c r="D209">
        <v>40.711199999999998</v>
      </c>
      <c r="E209">
        <v>66.084000000000003</v>
      </c>
      <c r="F209">
        <v>97.215000000000003</v>
      </c>
      <c r="K209" s="4">
        <f t="shared" si="6"/>
        <v>3.0178215906434547E-2</v>
      </c>
      <c r="L209" s="4">
        <f t="shared" si="7"/>
        <v>1.3321385902030913E-2</v>
      </c>
    </row>
    <row r="210" spans="1:12">
      <c r="A210" s="1">
        <v>42418</v>
      </c>
      <c r="B210">
        <v>63.093800000000002</v>
      </c>
      <c r="C210">
        <v>13.0785</v>
      </c>
      <c r="D210">
        <v>42.312100000000001</v>
      </c>
      <c r="E210">
        <v>67.894300000000001</v>
      </c>
      <c r="F210">
        <v>98.286900000000003</v>
      </c>
      <c r="K210" s="4">
        <f t="shared" si="6"/>
        <v>2.3300758174434888E-2</v>
      </c>
      <c r="L210" s="4">
        <f t="shared" si="7"/>
        <v>3.9323331171766007E-2</v>
      </c>
    </row>
    <row r="211" spans="1:12">
      <c r="A211" s="1">
        <v>42419</v>
      </c>
      <c r="B211">
        <v>61.821100000000001</v>
      </c>
      <c r="C211">
        <v>12.963699999999999</v>
      </c>
      <c r="D211">
        <v>42.133699999999997</v>
      </c>
      <c r="E211">
        <v>67.2697</v>
      </c>
      <c r="F211">
        <v>95.117900000000006</v>
      </c>
      <c r="K211" s="4">
        <f t="shared" si="6"/>
        <v>-8.777765034216567E-3</v>
      </c>
      <c r="L211" s="4">
        <f t="shared" si="7"/>
        <v>-4.216288012176217E-3</v>
      </c>
    </row>
    <row r="212" spans="1:12">
      <c r="A212" s="1">
        <v>42422</v>
      </c>
      <c r="B212">
        <v>62.968200000000003</v>
      </c>
      <c r="C212">
        <v>13.3253</v>
      </c>
      <c r="D212">
        <v>41.871000000000002</v>
      </c>
      <c r="E212">
        <v>69.098100000000002</v>
      </c>
      <c r="F212">
        <v>99.125799999999998</v>
      </c>
      <c r="K212" s="4">
        <f t="shared" si="6"/>
        <v>2.789327121115126E-2</v>
      </c>
      <c r="L212" s="4">
        <f t="shared" si="7"/>
        <v>-6.2349140948930737E-3</v>
      </c>
    </row>
    <row r="213" spans="1:12">
      <c r="A213" s="1">
        <v>42423</v>
      </c>
      <c r="B213">
        <v>61.243299999999998</v>
      </c>
      <c r="C213">
        <v>13.065799999999999</v>
      </c>
      <c r="D213">
        <v>42.252699999999997</v>
      </c>
      <c r="E213">
        <v>71.324700000000007</v>
      </c>
      <c r="F213">
        <v>96.282899999999998</v>
      </c>
      <c r="K213" s="4">
        <f t="shared" si="6"/>
        <v>-1.9474233225518445E-2</v>
      </c>
      <c r="L213" s="4">
        <f t="shared" si="7"/>
        <v>9.1160946717296909E-3</v>
      </c>
    </row>
    <row r="214" spans="1:12">
      <c r="A214" s="1">
        <v>42424</v>
      </c>
      <c r="B214">
        <v>58.781500000000001</v>
      </c>
      <c r="C214">
        <v>12.7807</v>
      </c>
      <c r="D214">
        <v>33.108199999999997</v>
      </c>
      <c r="E214">
        <v>68.917100000000005</v>
      </c>
      <c r="F214">
        <v>91.808999999999997</v>
      </c>
      <c r="K214" s="4">
        <f t="shared" si="6"/>
        <v>-2.1820324817462322E-2</v>
      </c>
      <c r="L214" s="4">
        <f t="shared" si="7"/>
        <v>-0.21642403917382802</v>
      </c>
    </row>
    <row r="215" spans="1:12">
      <c r="A215" s="1">
        <v>42425</v>
      </c>
      <c r="B215">
        <v>59.702599999999997</v>
      </c>
      <c r="C215">
        <v>13.053000000000001</v>
      </c>
      <c r="D215">
        <v>36.176200000000001</v>
      </c>
      <c r="E215">
        <v>69.704599999999999</v>
      </c>
      <c r="F215">
        <v>92.275000000000006</v>
      </c>
      <c r="K215" s="4">
        <f t="shared" si="6"/>
        <v>2.1305562293145286E-2</v>
      </c>
      <c r="L215" s="4">
        <f t="shared" si="7"/>
        <v>9.2665865253925173E-2</v>
      </c>
    </row>
    <row r="216" spans="1:12">
      <c r="A216" s="1">
        <v>42426</v>
      </c>
      <c r="B216">
        <v>61.871299999999998</v>
      </c>
      <c r="C216">
        <v>13.061500000000001</v>
      </c>
      <c r="D216">
        <v>35.814399999999999</v>
      </c>
      <c r="E216">
        <v>70.808800000000005</v>
      </c>
      <c r="F216">
        <v>96.562600000000003</v>
      </c>
      <c r="K216" s="4">
        <f t="shared" si="6"/>
        <v>6.5119129701973755E-4</v>
      </c>
      <c r="L216" s="4">
        <f t="shared" si="7"/>
        <v>-1.0001050414360835E-2</v>
      </c>
    </row>
    <row r="217" spans="1:12">
      <c r="A217" s="1">
        <v>42429</v>
      </c>
      <c r="B217">
        <v>62.926400000000001</v>
      </c>
      <c r="C217">
        <v>13.163600000000001</v>
      </c>
      <c r="D217">
        <v>36.240600000000001</v>
      </c>
      <c r="E217">
        <v>68.944199999999995</v>
      </c>
      <c r="F217">
        <v>100.3841</v>
      </c>
      <c r="K217" s="4">
        <f t="shared" si="6"/>
        <v>7.8168663629751833E-3</v>
      </c>
      <c r="L217" s="4">
        <f t="shared" si="7"/>
        <v>1.1900241243745668E-2</v>
      </c>
    </row>
    <row r="218" spans="1:12">
      <c r="A218" s="1">
        <v>42430</v>
      </c>
      <c r="B218">
        <v>65.572400000000002</v>
      </c>
      <c r="C218">
        <v>13.487</v>
      </c>
      <c r="D218">
        <v>36.389299999999999</v>
      </c>
      <c r="E218">
        <v>69.577799999999996</v>
      </c>
      <c r="F218">
        <v>104.9512</v>
      </c>
      <c r="K218" s="4">
        <f t="shared" si="6"/>
        <v>2.4567747424716568E-2</v>
      </c>
      <c r="L218" s="4">
        <f t="shared" si="7"/>
        <v>4.1031329503373737E-3</v>
      </c>
    </row>
    <row r="219" spans="1:12">
      <c r="A219" s="1">
        <v>42431</v>
      </c>
      <c r="B219">
        <v>67.347499999999997</v>
      </c>
      <c r="C219">
        <v>13.3636</v>
      </c>
      <c r="D219">
        <v>37.871299999999998</v>
      </c>
      <c r="E219">
        <v>70.799800000000005</v>
      </c>
      <c r="F219">
        <v>107.84059999999999</v>
      </c>
      <c r="K219" s="4">
        <f t="shared" si="6"/>
        <v>-9.1495514198858263E-3</v>
      </c>
      <c r="L219" s="4">
        <f t="shared" si="7"/>
        <v>4.0726257443808977E-2</v>
      </c>
    </row>
    <row r="220" spans="1:12">
      <c r="A220" s="1">
        <v>42432</v>
      </c>
      <c r="B220">
        <v>67.950400000000002</v>
      </c>
      <c r="C220">
        <v>13.0871</v>
      </c>
      <c r="D220">
        <v>37.965400000000002</v>
      </c>
      <c r="E220">
        <v>70.781700000000001</v>
      </c>
      <c r="F220">
        <v>108.26009999999999</v>
      </c>
      <c r="K220" s="4">
        <f t="shared" si="6"/>
        <v>-2.0690532491244862E-2</v>
      </c>
      <c r="L220" s="4">
        <f t="shared" si="7"/>
        <v>2.4847311816600381E-3</v>
      </c>
    </row>
    <row r="221" spans="1:12">
      <c r="A221" s="1">
        <v>42433</v>
      </c>
      <c r="B221">
        <v>69.189700000000002</v>
      </c>
      <c r="C221">
        <v>13.1509</v>
      </c>
      <c r="D221">
        <v>38.317300000000003</v>
      </c>
      <c r="E221">
        <v>69.351600000000005</v>
      </c>
      <c r="F221">
        <v>112.78060000000001</v>
      </c>
      <c r="K221" s="4">
        <f t="shared" si="6"/>
        <v>4.8750296093100776E-3</v>
      </c>
      <c r="L221" s="4">
        <f t="shared" si="7"/>
        <v>9.2689659532101398E-3</v>
      </c>
    </row>
    <row r="222" spans="1:12">
      <c r="A222" s="1">
        <v>42436</v>
      </c>
      <c r="B222">
        <v>68.553299999999993</v>
      </c>
      <c r="C222">
        <v>13.0871</v>
      </c>
      <c r="D222">
        <v>36.884999999999998</v>
      </c>
      <c r="E222">
        <v>68.165800000000004</v>
      </c>
      <c r="F222">
        <v>109.1921</v>
      </c>
      <c r="K222" s="4">
        <f t="shared" si="6"/>
        <v>-4.8513789930727524E-3</v>
      </c>
      <c r="L222" s="4">
        <f t="shared" si="7"/>
        <v>-3.7379982410034263E-2</v>
      </c>
    </row>
    <row r="223" spans="1:12">
      <c r="A223" s="1">
        <v>42437</v>
      </c>
      <c r="B223">
        <v>67.004199999999997</v>
      </c>
      <c r="C223">
        <v>13.019</v>
      </c>
      <c r="D223">
        <v>34.5456</v>
      </c>
      <c r="E223">
        <v>67.532200000000003</v>
      </c>
      <c r="F223">
        <v>104.6716</v>
      </c>
      <c r="K223" s="4">
        <f t="shared" si="6"/>
        <v>-5.2035974356426928E-3</v>
      </c>
      <c r="L223" s="4">
        <f t="shared" si="7"/>
        <v>-6.3424156161041023E-2</v>
      </c>
    </row>
    <row r="224" spans="1:12">
      <c r="A224" s="1">
        <v>42438</v>
      </c>
      <c r="B224">
        <v>65.764899999999997</v>
      </c>
      <c r="C224">
        <v>13.07</v>
      </c>
      <c r="D224">
        <v>34.510899999999999</v>
      </c>
      <c r="E224">
        <v>67.776600000000002</v>
      </c>
      <c r="F224">
        <v>105.55710000000001</v>
      </c>
      <c r="K224" s="4">
        <f t="shared" si="6"/>
        <v>3.9173515631001354E-3</v>
      </c>
      <c r="L224" s="4">
        <f t="shared" si="7"/>
        <v>-1.0044694548654309E-3</v>
      </c>
    </row>
    <row r="225" spans="1:12">
      <c r="A225" s="1">
        <v>42439</v>
      </c>
      <c r="B225">
        <v>63.1524</v>
      </c>
      <c r="C225">
        <v>13.014699999999999</v>
      </c>
      <c r="D225">
        <v>31.720500000000001</v>
      </c>
      <c r="E225">
        <v>67.206400000000002</v>
      </c>
      <c r="F225">
        <v>101.4559</v>
      </c>
      <c r="K225" s="4">
        <f t="shared" si="6"/>
        <v>-4.2310635042082101E-3</v>
      </c>
      <c r="L225" s="4">
        <f t="shared" si="7"/>
        <v>-8.0855613733631926E-2</v>
      </c>
    </row>
    <row r="226" spans="1:12">
      <c r="A226" s="1">
        <v>42440</v>
      </c>
      <c r="B226">
        <v>65.915700000000001</v>
      </c>
      <c r="C226">
        <v>13.47</v>
      </c>
      <c r="D226">
        <v>34.238300000000002</v>
      </c>
      <c r="E226">
        <v>68.428299999999993</v>
      </c>
      <c r="F226">
        <v>105.9765</v>
      </c>
      <c r="K226" s="4">
        <f t="shared" si="6"/>
        <v>3.4983518636618749E-2</v>
      </c>
      <c r="L226" s="4">
        <f t="shared" si="7"/>
        <v>7.9374536971359211E-2</v>
      </c>
    </row>
    <row r="227" spans="1:12">
      <c r="A227" s="1">
        <v>42443</v>
      </c>
      <c r="B227">
        <v>67.180099999999996</v>
      </c>
      <c r="C227">
        <v>13.5848</v>
      </c>
      <c r="D227">
        <v>34.843000000000004</v>
      </c>
      <c r="E227">
        <v>68.790400000000005</v>
      </c>
      <c r="F227">
        <v>107.7474</v>
      </c>
      <c r="K227" s="4">
        <f t="shared" si="6"/>
        <v>8.5226429101705747E-3</v>
      </c>
      <c r="L227" s="4">
        <f t="shared" si="7"/>
        <v>1.7661507726727033E-2</v>
      </c>
    </row>
    <row r="228" spans="1:12">
      <c r="A228" s="1">
        <v>42444</v>
      </c>
      <c r="B228">
        <v>66.619</v>
      </c>
      <c r="C228">
        <v>13.5168</v>
      </c>
      <c r="D228">
        <v>34.203600000000002</v>
      </c>
      <c r="E228">
        <v>68.564099999999996</v>
      </c>
      <c r="F228">
        <v>105.324</v>
      </c>
      <c r="K228" s="4">
        <f t="shared" si="6"/>
        <v>-5.0055944879571213E-3</v>
      </c>
      <c r="L228" s="4">
        <f t="shared" si="7"/>
        <v>-1.8350888270240895E-2</v>
      </c>
    </row>
    <row r="229" spans="1:12">
      <c r="A229" s="1">
        <v>42445</v>
      </c>
      <c r="B229">
        <v>69.189700000000002</v>
      </c>
      <c r="C229">
        <v>13.593400000000001</v>
      </c>
      <c r="D229">
        <v>33.955800000000004</v>
      </c>
      <c r="E229">
        <v>68.672700000000006</v>
      </c>
      <c r="F229">
        <v>106.86199999999999</v>
      </c>
      <c r="K229" s="4">
        <f t="shared" si="6"/>
        <v>5.6670217803032052E-3</v>
      </c>
      <c r="L229" s="4">
        <f t="shared" si="7"/>
        <v>-7.2448514191487678E-3</v>
      </c>
    </row>
    <row r="230" spans="1:12">
      <c r="A230" s="1">
        <v>42446</v>
      </c>
      <c r="B230">
        <v>67.8416</v>
      </c>
      <c r="C230">
        <v>13.440200000000001</v>
      </c>
      <c r="D230">
        <v>32.4193</v>
      </c>
      <c r="E230">
        <v>67.459800000000001</v>
      </c>
      <c r="F230">
        <v>107.0018</v>
      </c>
      <c r="K230" s="4">
        <f t="shared" si="6"/>
        <v>-1.1270175232097945E-2</v>
      </c>
      <c r="L230" s="4">
        <f t="shared" si="7"/>
        <v>-4.5250001472502577E-2</v>
      </c>
    </row>
    <row r="231" spans="1:12">
      <c r="A231" s="1">
        <v>42447</v>
      </c>
      <c r="B231">
        <v>68.310500000000005</v>
      </c>
      <c r="C231">
        <v>13.4572</v>
      </c>
      <c r="D231">
        <v>32.315199999999997</v>
      </c>
      <c r="E231">
        <v>66.934799999999996</v>
      </c>
      <c r="F231">
        <v>108.58629999999999</v>
      </c>
      <c r="K231" s="4">
        <f t="shared" si="6"/>
        <v>1.2648621300277441E-3</v>
      </c>
      <c r="L231" s="4">
        <f t="shared" si="7"/>
        <v>-3.2110502077467018E-3</v>
      </c>
    </row>
    <row r="232" spans="1:12">
      <c r="A232" s="1">
        <v>42450</v>
      </c>
      <c r="B232">
        <v>67.9923</v>
      </c>
      <c r="C232">
        <v>13.3934</v>
      </c>
      <c r="D232">
        <v>31.224799999999998</v>
      </c>
      <c r="E232">
        <v>65.767200000000003</v>
      </c>
      <c r="F232">
        <v>108.1203</v>
      </c>
      <c r="K232" s="4">
        <f t="shared" si="6"/>
        <v>-4.7409565139850951E-3</v>
      </c>
      <c r="L232" s="4">
        <f t="shared" si="7"/>
        <v>-3.3742635044808567E-2</v>
      </c>
    </row>
    <row r="233" spans="1:12">
      <c r="A233" s="1">
        <v>42451</v>
      </c>
      <c r="B233">
        <v>68.143000000000001</v>
      </c>
      <c r="C233">
        <v>13.321099999999999</v>
      </c>
      <c r="D233">
        <v>30.8779</v>
      </c>
      <c r="E233">
        <v>66.256</v>
      </c>
      <c r="F233">
        <v>109.5184</v>
      </c>
      <c r="K233" s="4">
        <f t="shared" si="6"/>
        <v>-5.3981811937222623E-3</v>
      </c>
      <c r="L233" s="4">
        <f t="shared" si="7"/>
        <v>-1.1109758909584655E-2</v>
      </c>
    </row>
    <row r="234" spans="1:12">
      <c r="A234" s="1">
        <v>42452</v>
      </c>
      <c r="B234">
        <v>67.875100000000003</v>
      </c>
      <c r="C234">
        <v>13.440200000000001</v>
      </c>
      <c r="D234">
        <v>31.8246</v>
      </c>
      <c r="E234">
        <v>66.636099999999999</v>
      </c>
      <c r="F234">
        <v>109.23869999999999</v>
      </c>
      <c r="K234" s="4">
        <f t="shared" si="6"/>
        <v>8.9407030950898747E-3</v>
      </c>
      <c r="L234" s="4">
        <f t="shared" si="7"/>
        <v>3.0659468422399083E-2</v>
      </c>
    </row>
    <row r="235" spans="1:12">
      <c r="A235" s="1">
        <v>42453</v>
      </c>
      <c r="B235">
        <v>66.635800000000003</v>
      </c>
      <c r="C235">
        <v>13.1721</v>
      </c>
      <c r="D235">
        <v>32.255800000000001</v>
      </c>
      <c r="E235">
        <v>66.907700000000006</v>
      </c>
      <c r="F235">
        <v>107.0484</v>
      </c>
      <c r="K235" s="4">
        <f t="shared" si="6"/>
        <v>-1.9947619827085927E-2</v>
      </c>
      <c r="L235" s="4">
        <f t="shared" si="7"/>
        <v>1.3549266919301362E-2</v>
      </c>
    </row>
    <row r="236" spans="1:12">
      <c r="A236" s="1">
        <v>42458</v>
      </c>
      <c r="B236">
        <v>67.3643</v>
      </c>
      <c r="C236">
        <v>13.3466</v>
      </c>
      <c r="D236">
        <v>31.477599999999999</v>
      </c>
      <c r="E236">
        <v>66.980099999999993</v>
      </c>
      <c r="F236">
        <v>105.3706</v>
      </c>
      <c r="K236" s="4">
        <f t="shared" si="6"/>
        <v>1.3247697785470747E-2</v>
      </c>
      <c r="L236" s="4">
        <f t="shared" si="7"/>
        <v>-2.4125893637733431E-2</v>
      </c>
    </row>
    <row r="237" spans="1:12">
      <c r="A237" s="1">
        <v>42459</v>
      </c>
      <c r="B237">
        <v>68.754300000000001</v>
      </c>
      <c r="C237">
        <v>13.5678</v>
      </c>
      <c r="D237">
        <v>32.810899999999997</v>
      </c>
      <c r="E237">
        <v>67.649900000000002</v>
      </c>
      <c r="F237">
        <v>105.83669999999999</v>
      </c>
      <c r="K237" s="4">
        <f t="shared" si="6"/>
        <v>1.6573509358188465E-2</v>
      </c>
      <c r="L237" s="4">
        <f t="shared" si="7"/>
        <v>4.2357104734795481E-2</v>
      </c>
    </row>
    <row r="238" spans="1:12">
      <c r="A238" s="1">
        <v>42460</v>
      </c>
      <c r="B238">
        <v>67.573599999999999</v>
      </c>
      <c r="C238">
        <v>13.4232</v>
      </c>
      <c r="D238">
        <v>33.009099999999997</v>
      </c>
      <c r="E238">
        <v>67.876199999999997</v>
      </c>
      <c r="F238">
        <v>104.2522</v>
      </c>
      <c r="K238" s="4">
        <f t="shared" si="6"/>
        <v>-1.0657586344138381E-2</v>
      </c>
      <c r="L238" s="4">
        <f t="shared" si="7"/>
        <v>6.0406755072246465E-3</v>
      </c>
    </row>
    <row r="239" spans="1:12">
      <c r="A239" s="1">
        <v>42461</v>
      </c>
      <c r="B239">
        <v>65.312799999999996</v>
      </c>
      <c r="C239">
        <v>13.1424</v>
      </c>
      <c r="D239">
        <v>34.411799999999999</v>
      </c>
      <c r="E239">
        <v>67.296899999999994</v>
      </c>
      <c r="F239">
        <v>100.3841</v>
      </c>
      <c r="K239" s="4">
        <f t="shared" si="6"/>
        <v>-2.0919005900232435E-2</v>
      </c>
      <c r="L239" s="4">
        <f t="shared" si="7"/>
        <v>4.2494342469197921E-2</v>
      </c>
    </row>
    <row r="240" spans="1:12">
      <c r="A240" s="1">
        <v>42464</v>
      </c>
      <c r="B240">
        <v>64.927599999999998</v>
      </c>
      <c r="C240">
        <v>13.023199999999999</v>
      </c>
      <c r="D240">
        <v>33.633600000000001</v>
      </c>
      <c r="E240">
        <v>67.323999999999998</v>
      </c>
      <c r="F240">
        <v>99.871399999999994</v>
      </c>
      <c r="K240" s="4">
        <f t="shared" si="6"/>
        <v>-9.0698806915023855E-3</v>
      </c>
      <c r="L240" s="4">
        <f t="shared" si="7"/>
        <v>-2.261433578016836E-2</v>
      </c>
    </row>
    <row r="241" spans="1:12">
      <c r="A241" s="1">
        <v>42465</v>
      </c>
      <c r="B241">
        <v>62.490900000000003</v>
      </c>
      <c r="C241">
        <v>12.7339</v>
      </c>
      <c r="D241">
        <v>32.845599999999997</v>
      </c>
      <c r="E241">
        <v>65.694800000000001</v>
      </c>
      <c r="F241">
        <v>95.863500000000002</v>
      </c>
      <c r="K241" s="4">
        <f t="shared" si="6"/>
        <v>-2.2214202346581446E-2</v>
      </c>
      <c r="L241" s="4">
        <f t="shared" si="7"/>
        <v>-2.3428952000380643E-2</v>
      </c>
    </row>
    <row r="242" spans="1:12">
      <c r="A242" s="1">
        <v>42466</v>
      </c>
      <c r="B242">
        <v>62.800800000000002</v>
      </c>
      <c r="C242">
        <v>12.8871</v>
      </c>
      <c r="D242">
        <v>33.618699999999997</v>
      </c>
      <c r="E242">
        <v>66.102099999999993</v>
      </c>
      <c r="F242">
        <v>96.469399999999993</v>
      </c>
      <c r="K242" s="4">
        <f t="shared" si="6"/>
        <v>1.2030878206990891E-2</v>
      </c>
      <c r="L242" s="4">
        <f t="shared" si="7"/>
        <v>2.3537399225467048E-2</v>
      </c>
    </row>
    <row r="243" spans="1:12">
      <c r="A243" s="1">
        <v>42467</v>
      </c>
      <c r="B243">
        <v>61.837800000000001</v>
      </c>
      <c r="C243">
        <v>12.848800000000001</v>
      </c>
      <c r="D243">
        <v>32.463900000000002</v>
      </c>
      <c r="E243">
        <v>64.762500000000003</v>
      </c>
      <c r="F243">
        <v>95.397499999999994</v>
      </c>
      <c r="K243" s="4">
        <f t="shared" si="6"/>
        <v>-2.9719642122743029E-3</v>
      </c>
      <c r="L243" s="4">
        <f t="shared" si="7"/>
        <v>-3.4349930247153937E-2</v>
      </c>
    </row>
    <row r="244" spans="1:12">
      <c r="A244" s="1">
        <v>42468</v>
      </c>
      <c r="B244">
        <v>62.214599999999997</v>
      </c>
      <c r="C244">
        <v>12.8531</v>
      </c>
      <c r="D244">
        <v>33.455199999999998</v>
      </c>
      <c r="E244">
        <v>64.880200000000002</v>
      </c>
      <c r="F244">
        <v>96.888800000000003</v>
      </c>
      <c r="K244" s="4">
        <f t="shared" si="6"/>
        <v>3.3466160263984079E-4</v>
      </c>
      <c r="L244" s="4">
        <f t="shared" si="7"/>
        <v>3.0535456306851394E-2</v>
      </c>
    </row>
    <row r="245" spans="1:12">
      <c r="A245" s="1">
        <v>42471</v>
      </c>
      <c r="B245">
        <v>62.624899999999997</v>
      </c>
      <c r="C245">
        <v>12.899900000000001</v>
      </c>
      <c r="D245">
        <v>33.703000000000003</v>
      </c>
      <c r="E245">
        <v>64.545299999999997</v>
      </c>
      <c r="F245">
        <v>99.172399999999996</v>
      </c>
      <c r="K245" s="4">
        <f t="shared" si="6"/>
        <v>3.6411449377971028E-3</v>
      </c>
      <c r="L245" s="4">
        <f t="shared" si="7"/>
        <v>7.4069202993856109E-3</v>
      </c>
    </row>
    <row r="246" spans="1:12">
      <c r="A246" s="1">
        <v>42472</v>
      </c>
      <c r="B246">
        <v>63.093800000000002</v>
      </c>
      <c r="C246">
        <v>13.036</v>
      </c>
      <c r="D246">
        <v>33.321399999999997</v>
      </c>
      <c r="E246">
        <v>64.427599999999998</v>
      </c>
      <c r="F246">
        <v>100.151</v>
      </c>
      <c r="K246" s="4">
        <f t="shared" si="6"/>
        <v>1.0550469383483474E-2</v>
      </c>
      <c r="L246" s="4">
        <f t="shared" si="7"/>
        <v>-1.1322434204670384E-2</v>
      </c>
    </row>
    <row r="247" spans="1:12">
      <c r="A247" s="1">
        <v>42473</v>
      </c>
      <c r="B247">
        <v>65.312799999999996</v>
      </c>
      <c r="C247">
        <v>13.197699999999999</v>
      </c>
      <c r="D247">
        <v>34.753700000000002</v>
      </c>
      <c r="E247">
        <v>65.712900000000005</v>
      </c>
      <c r="F247">
        <v>104.2056</v>
      </c>
      <c r="K247" s="4">
        <f t="shared" si="6"/>
        <v>1.2404111690702546E-2</v>
      </c>
      <c r="L247" s="4">
        <f t="shared" si="7"/>
        <v>4.2984388411051233E-2</v>
      </c>
    </row>
    <row r="248" spans="1:12">
      <c r="A248" s="1">
        <v>42474</v>
      </c>
      <c r="B248">
        <v>66.317599999999999</v>
      </c>
      <c r="C248">
        <v>13.278499999999999</v>
      </c>
      <c r="D248">
        <v>34.183799999999998</v>
      </c>
      <c r="E248">
        <v>65.966300000000004</v>
      </c>
      <c r="F248">
        <v>104.6716</v>
      </c>
      <c r="K248" s="4">
        <f t="shared" si="6"/>
        <v>6.1222788819264018E-3</v>
      </c>
      <c r="L248" s="4">
        <f t="shared" si="7"/>
        <v>-1.6398253998854861E-2</v>
      </c>
    </row>
    <row r="249" spans="1:12">
      <c r="A249" s="1">
        <v>42475</v>
      </c>
      <c r="B249">
        <v>65.622600000000006</v>
      </c>
      <c r="C249">
        <v>13.338100000000001</v>
      </c>
      <c r="D249">
        <v>34.684399999999997</v>
      </c>
      <c r="E249">
        <v>65.604299999999995</v>
      </c>
      <c r="F249">
        <v>102.2016</v>
      </c>
      <c r="K249" s="4">
        <f t="shared" si="6"/>
        <v>4.4884587867606296E-3</v>
      </c>
      <c r="L249" s="4">
        <f t="shared" si="7"/>
        <v>1.4644363704444663E-2</v>
      </c>
    </row>
    <row r="250" spans="1:12">
      <c r="A250" s="1">
        <v>42478</v>
      </c>
      <c r="B250">
        <v>67.330799999999996</v>
      </c>
      <c r="C250">
        <v>13.367900000000001</v>
      </c>
      <c r="D250">
        <v>34.857799999999997</v>
      </c>
      <c r="E250">
        <v>65.323700000000002</v>
      </c>
      <c r="F250">
        <v>103.3201</v>
      </c>
      <c r="K250" s="4">
        <f t="shared" si="6"/>
        <v>2.2342012730449667E-3</v>
      </c>
      <c r="L250" s="4">
        <f t="shared" si="7"/>
        <v>4.9993657090796617E-3</v>
      </c>
    </row>
    <row r="251" spans="1:12">
      <c r="A251" s="1">
        <v>42479</v>
      </c>
      <c r="B251">
        <v>69.558099999999996</v>
      </c>
      <c r="C251">
        <v>13.721</v>
      </c>
      <c r="D251">
        <v>35.289000000000001</v>
      </c>
      <c r="E251">
        <v>66.536600000000007</v>
      </c>
      <c r="F251">
        <v>105.6969</v>
      </c>
      <c r="K251" s="4">
        <f t="shared" si="6"/>
        <v>2.6414021648875297E-2</v>
      </c>
      <c r="L251" s="4">
        <f t="shared" si="7"/>
        <v>1.2370258593485728E-2</v>
      </c>
    </row>
    <row r="252" spans="1:12">
      <c r="A252" s="1">
        <v>42480</v>
      </c>
      <c r="B252">
        <v>70.3536</v>
      </c>
      <c r="C252">
        <v>13.686999999999999</v>
      </c>
      <c r="D252">
        <v>34.813200000000002</v>
      </c>
      <c r="E252">
        <v>66.989099999999993</v>
      </c>
      <c r="F252">
        <v>112.6874</v>
      </c>
      <c r="K252" s="4">
        <f t="shared" si="6"/>
        <v>-2.4779535019313625E-3</v>
      </c>
      <c r="L252" s="4">
        <f t="shared" si="7"/>
        <v>-1.3482955028479071E-2</v>
      </c>
    </row>
    <row r="253" spans="1:12">
      <c r="A253" s="1">
        <v>42481</v>
      </c>
      <c r="B253">
        <v>70.462400000000002</v>
      </c>
      <c r="C253">
        <v>13.5466</v>
      </c>
      <c r="D253">
        <v>34.976799999999997</v>
      </c>
      <c r="E253">
        <v>67.323999999999998</v>
      </c>
      <c r="F253">
        <v>118.4196</v>
      </c>
      <c r="K253" s="4">
        <f t="shared" si="6"/>
        <v>-1.0257908964711016E-2</v>
      </c>
      <c r="L253" s="4">
        <f t="shared" si="7"/>
        <v>4.6993669068053912E-3</v>
      </c>
    </row>
    <row r="254" spans="1:12">
      <c r="A254" s="1">
        <v>42482</v>
      </c>
      <c r="B254">
        <v>69.315299999999993</v>
      </c>
      <c r="C254">
        <v>13.4359</v>
      </c>
      <c r="D254">
        <v>34.659599999999998</v>
      </c>
      <c r="E254">
        <v>67.930499999999995</v>
      </c>
      <c r="F254">
        <v>116.92829999999999</v>
      </c>
      <c r="K254" s="4">
        <f t="shared" si="6"/>
        <v>-8.1717921840166463E-3</v>
      </c>
      <c r="L254" s="4">
        <f t="shared" si="7"/>
        <v>-9.0688685071247388E-3</v>
      </c>
    </row>
    <row r="255" spans="1:12">
      <c r="A255" s="1">
        <v>42485</v>
      </c>
      <c r="B255">
        <v>68.611900000000006</v>
      </c>
      <c r="C255">
        <v>13.401899999999999</v>
      </c>
      <c r="D255">
        <v>35.115600000000001</v>
      </c>
      <c r="E255">
        <v>67.631799999999998</v>
      </c>
      <c r="F255">
        <v>114.738</v>
      </c>
      <c r="K255" s="4">
        <f t="shared" si="6"/>
        <v>-2.5305338682187761E-3</v>
      </c>
      <c r="L255" s="4">
        <f t="shared" si="7"/>
        <v>1.3156528061489592E-2</v>
      </c>
    </row>
    <row r="256" spans="1:12">
      <c r="A256" s="1">
        <v>42486</v>
      </c>
      <c r="B256">
        <v>69.164599999999993</v>
      </c>
      <c r="C256">
        <v>13.3721</v>
      </c>
      <c r="D256">
        <v>34.778500000000001</v>
      </c>
      <c r="E256">
        <v>67.7042</v>
      </c>
      <c r="F256">
        <v>116.55549999999999</v>
      </c>
      <c r="K256" s="4">
        <f t="shared" si="6"/>
        <v>-2.2235653153657164E-3</v>
      </c>
      <c r="L256" s="4">
        <f t="shared" si="7"/>
        <v>-9.5997220608504685E-3</v>
      </c>
    </row>
    <row r="257" spans="1:12">
      <c r="A257" s="1">
        <v>42487</v>
      </c>
      <c r="B257">
        <v>69.800899999999999</v>
      </c>
      <c r="C257">
        <v>13.410399999999999</v>
      </c>
      <c r="D257">
        <v>37.301299999999998</v>
      </c>
      <c r="E257">
        <v>68.355900000000005</v>
      </c>
      <c r="F257">
        <v>120.6566</v>
      </c>
      <c r="K257" s="4">
        <f t="shared" si="6"/>
        <v>2.8641724186926343E-3</v>
      </c>
      <c r="L257" s="4">
        <f t="shared" si="7"/>
        <v>7.2539068677487384E-2</v>
      </c>
    </row>
    <row r="258" spans="1:12">
      <c r="A258" s="1">
        <v>42488</v>
      </c>
      <c r="B258">
        <v>70.286600000000007</v>
      </c>
      <c r="C258">
        <v>13.418900000000001</v>
      </c>
      <c r="D258">
        <v>37.747399999999999</v>
      </c>
      <c r="E258">
        <v>67.477900000000005</v>
      </c>
      <c r="F258">
        <v>123.2664</v>
      </c>
      <c r="K258" s="4">
        <f t="shared" si="6"/>
        <v>6.338364254609985E-4</v>
      </c>
      <c r="L258" s="4">
        <f t="shared" si="7"/>
        <v>1.1959368708329254E-2</v>
      </c>
    </row>
    <row r="259" spans="1:12">
      <c r="A259" s="1">
        <v>42489</v>
      </c>
      <c r="B259">
        <v>67.406099999999995</v>
      </c>
      <c r="C259">
        <v>13.0062</v>
      </c>
      <c r="D259">
        <v>37.385599999999997</v>
      </c>
      <c r="E259">
        <v>64.889200000000002</v>
      </c>
      <c r="F259">
        <v>117.8604</v>
      </c>
      <c r="K259" s="4">
        <f t="shared" si="6"/>
        <v>-3.0755128959899958E-2</v>
      </c>
      <c r="L259" s="4">
        <f t="shared" si="7"/>
        <v>-9.5847661030958875E-3</v>
      </c>
    </row>
    <row r="260" spans="1:12">
      <c r="A260" s="1">
        <v>42492</v>
      </c>
      <c r="B260">
        <v>67.925299999999993</v>
      </c>
      <c r="C260">
        <v>13.1126</v>
      </c>
      <c r="D260">
        <v>37.202199999999998</v>
      </c>
      <c r="E260">
        <v>64.400499999999994</v>
      </c>
      <c r="F260">
        <v>118.0468</v>
      </c>
      <c r="K260" s="4">
        <f t="shared" si="6"/>
        <v>8.1807138134120105E-3</v>
      </c>
      <c r="L260" s="4">
        <f t="shared" si="7"/>
        <v>-4.9056321150389159E-3</v>
      </c>
    </row>
    <row r="261" spans="1:12">
      <c r="A261" s="1">
        <v>42493</v>
      </c>
      <c r="B261">
        <v>65.337900000000005</v>
      </c>
      <c r="C261">
        <v>12.9169</v>
      </c>
      <c r="D261">
        <v>37.048499999999997</v>
      </c>
      <c r="E261">
        <v>63.966000000000001</v>
      </c>
      <c r="F261">
        <v>114.3651</v>
      </c>
      <c r="K261" s="4">
        <f t="shared" ref="K261:K324" si="8">C261/C260-1</f>
        <v>-1.4924576361667441E-2</v>
      </c>
      <c r="L261" s="4">
        <f t="shared" ref="L261:L324" si="9">D261/D260-1</f>
        <v>-4.1314760954997976E-3</v>
      </c>
    </row>
    <row r="262" spans="1:12">
      <c r="A262" s="1">
        <v>42494</v>
      </c>
      <c r="B262">
        <v>64.014899999999997</v>
      </c>
      <c r="C262">
        <v>12.6403</v>
      </c>
      <c r="D262">
        <v>36.8949</v>
      </c>
      <c r="E262">
        <v>67.686099999999996</v>
      </c>
      <c r="F262">
        <v>111.75530000000001</v>
      </c>
      <c r="K262" s="4">
        <f t="shared" si="8"/>
        <v>-2.1413806718330264E-2</v>
      </c>
      <c r="L262" s="4">
        <f t="shared" si="9"/>
        <v>-4.1459168387383283E-3</v>
      </c>
    </row>
    <row r="263" spans="1:12">
      <c r="A263" s="1">
        <v>42495</v>
      </c>
      <c r="B263">
        <v>63.244500000000002</v>
      </c>
      <c r="C263">
        <v>12.7637</v>
      </c>
      <c r="D263">
        <v>36.909700000000001</v>
      </c>
      <c r="E263">
        <v>68.011899999999997</v>
      </c>
      <c r="F263">
        <v>110.4504</v>
      </c>
      <c r="K263" s="4">
        <f t="shared" si="8"/>
        <v>9.7624265246869513E-3</v>
      </c>
      <c r="L263" s="4">
        <f t="shared" si="9"/>
        <v>4.0113945287822972E-4</v>
      </c>
    </row>
    <row r="264" spans="1:12">
      <c r="A264" s="1">
        <v>42496</v>
      </c>
      <c r="B264">
        <v>63.378500000000003</v>
      </c>
      <c r="C264">
        <v>12.759499999999999</v>
      </c>
      <c r="D264">
        <v>36.884999999999998</v>
      </c>
      <c r="E264">
        <v>67.007199999999997</v>
      </c>
      <c r="F264">
        <v>113.52630000000001</v>
      </c>
      <c r="K264" s="4">
        <f t="shared" si="8"/>
        <v>-3.2905818845641033E-4</v>
      </c>
      <c r="L264" s="4">
        <f t="shared" si="9"/>
        <v>-6.6920077919907506E-4</v>
      </c>
    </row>
    <row r="265" spans="1:12">
      <c r="A265" s="1">
        <v>42499</v>
      </c>
      <c r="B265">
        <v>64.073499999999996</v>
      </c>
      <c r="C265">
        <v>13.133900000000001</v>
      </c>
      <c r="D265">
        <v>37.583799999999997</v>
      </c>
      <c r="E265">
        <v>68.156800000000004</v>
      </c>
      <c r="F265">
        <v>115.94970000000001</v>
      </c>
      <c r="K265" s="4">
        <f t="shared" si="8"/>
        <v>2.9342842587875895E-2</v>
      </c>
      <c r="L265" s="4">
        <f t="shared" si="9"/>
        <v>1.8945370746916046E-2</v>
      </c>
    </row>
    <row r="266" spans="1:12">
      <c r="A266" s="1">
        <v>42500</v>
      </c>
      <c r="B266">
        <v>65.321200000000005</v>
      </c>
      <c r="C266">
        <v>13.299799999999999</v>
      </c>
      <c r="D266">
        <v>38.7684</v>
      </c>
      <c r="E266">
        <v>68.790400000000005</v>
      </c>
      <c r="F266">
        <v>120.843</v>
      </c>
      <c r="K266" s="4">
        <f t="shared" si="8"/>
        <v>1.2631434684290177E-2</v>
      </c>
      <c r="L266" s="4">
        <f t="shared" si="9"/>
        <v>3.1518899100144271E-2</v>
      </c>
    </row>
    <row r="267" spans="1:12">
      <c r="A267" s="1">
        <v>42501</v>
      </c>
      <c r="B267">
        <v>64.3917</v>
      </c>
      <c r="C267">
        <v>13.3125</v>
      </c>
      <c r="D267">
        <v>40.165999999999997</v>
      </c>
      <c r="E267">
        <v>69.161500000000004</v>
      </c>
      <c r="F267">
        <v>121.49550000000001</v>
      </c>
      <c r="K267" s="4">
        <f t="shared" si="8"/>
        <v>9.5490157746747073E-4</v>
      </c>
      <c r="L267" s="4">
        <f t="shared" si="9"/>
        <v>3.6049978848752939E-2</v>
      </c>
    </row>
    <row r="268" spans="1:12">
      <c r="A268" s="1">
        <v>42502</v>
      </c>
      <c r="B268">
        <v>63.403599999999997</v>
      </c>
      <c r="C268">
        <v>13.321099999999999</v>
      </c>
      <c r="D268">
        <v>41.1524</v>
      </c>
      <c r="E268">
        <v>70.093800000000002</v>
      </c>
      <c r="F268">
        <v>118.8391</v>
      </c>
      <c r="K268" s="4">
        <f t="shared" si="8"/>
        <v>6.460093896714092E-4</v>
      </c>
      <c r="L268" s="4">
        <f t="shared" si="9"/>
        <v>2.4558083951600862E-2</v>
      </c>
    </row>
    <row r="269" spans="1:12">
      <c r="A269" s="1">
        <v>42503</v>
      </c>
      <c r="B269">
        <v>64.450299999999999</v>
      </c>
      <c r="C269">
        <v>13.555099999999999</v>
      </c>
      <c r="D269">
        <v>40.562600000000003</v>
      </c>
      <c r="E269">
        <v>70.42</v>
      </c>
      <c r="F269">
        <v>120.42359999999999</v>
      </c>
      <c r="K269" s="4">
        <f t="shared" si="8"/>
        <v>1.7566116912266949E-2</v>
      </c>
      <c r="L269" s="4">
        <f t="shared" si="9"/>
        <v>-1.4332092417453146E-2</v>
      </c>
    </row>
    <row r="270" spans="1:12">
      <c r="A270" s="1">
        <v>42507</v>
      </c>
      <c r="B270">
        <v>62.519500000000001</v>
      </c>
      <c r="C270">
        <v>13.6274</v>
      </c>
      <c r="D270">
        <v>40.453499999999998</v>
      </c>
      <c r="E270">
        <v>70.9328</v>
      </c>
      <c r="F270">
        <v>117.2079</v>
      </c>
      <c r="K270" s="4">
        <f t="shared" si="8"/>
        <v>5.3337858075559463E-3</v>
      </c>
      <c r="L270" s="4">
        <f t="shared" si="9"/>
        <v>-2.6896697943427084E-3</v>
      </c>
    </row>
    <row r="271" spans="1:12">
      <c r="A271" s="1">
        <v>42508</v>
      </c>
      <c r="B271">
        <v>62.021500000000003</v>
      </c>
      <c r="C271">
        <v>13.601900000000001</v>
      </c>
      <c r="D271">
        <v>41.558799999999998</v>
      </c>
      <c r="E271">
        <v>71.557400000000001</v>
      </c>
      <c r="F271">
        <v>119.5381</v>
      </c>
      <c r="K271" s="4">
        <f t="shared" si="8"/>
        <v>-1.8712300218676203E-3</v>
      </c>
      <c r="L271" s="4">
        <f t="shared" si="9"/>
        <v>2.7322728564895593E-2</v>
      </c>
    </row>
    <row r="272" spans="1:12">
      <c r="A272" s="1">
        <v>42509</v>
      </c>
      <c r="B272">
        <v>61.733199999999997</v>
      </c>
      <c r="C272">
        <v>13.4232</v>
      </c>
      <c r="D272">
        <v>40.706299999999999</v>
      </c>
      <c r="E272">
        <v>70.802300000000002</v>
      </c>
      <c r="F272">
        <v>119.4449</v>
      </c>
      <c r="K272" s="4">
        <f t="shared" si="8"/>
        <v>-1.3137870444570265E-2</v>
      </c>
      <c r="L272" s="4">
        <f t="shared" si="9"/>
        <v>-2.0513104324475173E-2</v>
      </c>
    </row>
    <row r="273" spans="1:12">
      <c r="A273" s="1">
        <v>42510</v>
      </c>
      <c r="B273">
        <v>62.641800000000003</v>
      </c>
      <c r="C273">
        <v>13.533799999999999</v>
      </c>
      <c r="D273">
        <v>40.631900000000002</v>
      </c>
      <c r="E273">
        <v>71.464100000000002</v>
      </c>
      <c r="F273">
        <v>120.843</v>
      </c>
      <c r="K273" s="4">
        <f t="shared" si="8"/>
        <v>8.239465999165585E-3</v>
      </c>
      <c r="L273" s="4">
        <f t="shared" si="9"/>
        <v>-1.8277269120503536E-3</v>
      </c>
    </row>
    <row r="274" spans="1:12">
      <c r="A274" s="1">
        <v>42513</v>
      </c>
      <c r="B274">
        <v>61.872999999999998</v>
      </c>
      <c r="C274">
        <v>13.482699999999999</v>
      </c>
      <c r="D274">
        <v>40.6419</v>
      </c>
      <c r="E274">
        <v>71.324299999999994</v>
      </c>
      <c r="F274">
        <v>119.5847</v>
      </c>
      <c r="K274" s="4">
        <f t="shared" si="8"/>
        <v>-3.775731871314747E-3</v>
      </c>
      <c r="L274" s="4">
        <f t="shared" si="9"/>
        <v>2.4611204496949313E-4</v>
      </c>
    </row>
    <row r="275" spans="1:12">
      <c r="A275" s="1">
        <v>42514</v>
      </c>
      <c r="B275">
        <v>63.026200000000003</v>
      </c>
      <c r="C275">
        <v>13.6997</v>
      </c>
      <c r="D275">
        <v>39.9133</v>
      </c>
      <c r="E275">
        <v>72.498900000000006</v>
      </c>
      <c r="F275">
        <v>124.3383</v>
      </c>
      <c r="K275" s="4">
        <f t="shared" si="8"/>
        <v>1.6094699132963131E-2</v>
      </c>
      <c r="L275" s="4">
        <f t="shared" si="9"/>
        <v>-1.7927311469198015E-2</v>
      </c>
    </row>
    <row r="276" spans="1:12">
      <c r="A276" s="1">
        <v>42515</v>
      </c>
      <c r="B276">
        <v>64.528899999999993</v>
      </c>
      <c r="C276">
        <v>13.980499999999999</v>
      </c>
      <c r="D276">
        <v>39.452300000000001</v>
      </c>
      <c r="E276">
        <v>73.925200000000004</v>
      </c>
      <c r="F276">
        <v>125.1772</v>
      </c>
      <c r="K276" s="4">
        <f t="shared" si="8"/>
        <v>2.0496799199982485E-2</v>
      </c>
      <c r="L276" s="4">
        <f t="shared" si="9"/>
        <v>-1.1550034700212652E-2</v>
      </c>
    </row>
    <row r="277" spans="1:12">
      <c r="A277" s="1">
        <v>42516</v>
      </c>
      <c r="B277">
        <v>65.918099999999995</v>
      </c>
      <c r="C277">
        <v>14.0528</v>
      </c>
      <c r="D277">
        <v>40.1462</v>
      </c>
      <c r="E277">
        <v>73.710800000000006</v>
      </c>
      <c r="F277">
        <v>126.1092</v>
      </c>
      <c r="K277" s="4">
        <f t="shared" si="8"/>
        <v>5.1714888594829311E-3</v>
      </c>
      <c r="L277" s="4">
        <f t="shared" si="9"/>
        <v>1.7588328183654633E-2</v>
      </c>
    </row>
    <row r="278" spans="1:12">
      <c r="A278" s="1">
        <v>42517</v>
      </c>
      <c r="B278">
        <v>65.664699999999996</v>
      </c>
      <c r="C278">
        <v>13.991199999999999</v>
      </c>
      <c r="D278">
        <v>39.660499999999999</v>
      </c>
      <c r="E278">
        <v>73.822599999999994</v>
      </c>
      <c r="F278">
        <v>126.4355</v>
      </c>
      <c r="K278" s="4">
        <f t="shared" si="8"/>
        <v>-4.3834680633041412E-3</v>
      </c>
      <c r="L278" s="4">
        <f t="shared" si="9"/>
        <v>-1.2098280783735427E-2</v>
      </c>
    </row>
    <row r="279" spans="1:12">
      <c r="A279" s="1">
        <v>42520</v>
      </c>
      <c r="B279">
        <v>66.188900000000004</v>
      </c>
      <c r="C279">
        <v>14.0837</v>
      </c>
      <c r="D279">
        <v>39.650599999999997</v>
      </c>
      <c r="E279">
        <v>73.841300000000004</v>
      </c>
      <c r="F279">
        <v>128.57919999999999</v>
      </c>
      <c r="K279" s="4">
        <f t="shared" si="8"/>
        <v>6.6112985305049055E-3</v>
      </c>
      <c r="L279" s="4">
        <f t="shared" si="9"/>
        <v>-2.4961863819172869E-4</v>
      </c>
    </row>
    <row r="280" spans="1:12">
      <c r="A280" s="1">
        <v>42521</v>
      </c>
      <c r="B280">
        <v>66.302499999999995</v>
      </c>
      <c r="C280">
        <v>13.969200000000001</v>
      </c>
      <c r="D280">
        <v>39.610900000000001</v>
      </c>
      <c r="E280">
        <v>73.412499999999994</v>
      </c>
      <c r="F280">
        <v>125.2238</v>
      </c>
      <c r="K280" s="4">
        <f t="shared" si="8"/>
        <v>-8.1299658470429526E-3</v>
      </c>
      <c r="L280" s="4">
        <f t="shared" si="9"/>
        <v>-1.0012458827860504E-3</v>
      </c>
    </row>
    <row r="281" spans="1:12">
      <c r="A281" s="1">
        <v>42522</v>
      </c>
      <c r="B281">
        <v>64.590100000000007</v>
      </c>
      <c r="C281">
        <v>13.89</v>
      </c>
      <c r="D281">
        <v>39.204500000000003</v>
      </c>
      <c r="E281">
        <v>74.111599999999996</v>
      </c>
      <c r="F281">
        <v>122.84699999999999</v>
      </c>
      <c r="K281" s="4">
        <f t="shared" si="8"/>
        <v>-5.6696160123700379E-3</v>
      </c>
      <c r="L281" s="4">
        <f t="shared" si="9"/>
        <v>-1.0259802226154857E-2</v>
      </c>
    </row>
    <row r="282" spans="1:12">
      <c r="A282" s="1">
        <v>42523</v>
      </c>
      <c r="B282">
        <v>64.694900000000004</v>
      </c>
      <c r="C282">
        <v>13.89</v>
      </c>
      <c r="D282">
        <v>39.036000000000001</v>
      </c>
      <c r="E282">
        <v>73.813299999999998</v>
      </c>
      <c r="F282">
        <v>125.0373</v>
      </c>
      <c r="K282" s="4">
        <f t="shared" si="8"/>
        <v>0</v>
      </c>
      <c r="L282" s="4">
        <f t="shared" si="9"/>
        <v>-4.2979759976533582E-3</v>
      </c>
    </row>
    <row r="283" spans="1:12">
      <c r="A283" s="1">
        <v>42524</v>
      </c>
      <c r="B283">
        <v>63.139800000000001</v>
      </c>
      <c r="C283">
        <v>13.7712</v>
      </c>
      <c r="D283">
        <v>38.480899999999998</v>
      </c>
      <c r="E283">
        <v>73.086200000000005</v>
      </c>
      <c r="F283">
        <v>121.3557</v>
      </c>
      <c r="K283" s="4">
        <f t="shared" si="8"/>
        <v>-8.5529157667386668E-3</v>
      </c>
      <c r="L283" s="4">
        <f t="shared" si="9"/>
        <v>-1.4220206988420969E-2</v>
      </c>
    </row>
    <row r="284" spans="1:12">
      <c r="A284" s="1">
        <v>42527</v>
      </c>
      <c r="B284">
        <v>63.113599999999998</v>
      </c>
      <c r="C284">
        <v>13.6655</v>
      </c>
      <c r="D284">
        <v>38.193399999999997</v>
      </c>
      <c r="E284">
        <v>73.048900000000003</v>
      </c>
      <c r="F284">
        <v>122.0547</v>
      </c>
      <c r="K284" s="4">
        <f t="shared" si="8"/>
        <v>-7.6754385964912242E-3</v>
      </c>
      <c r="L284" s="4">
        <f t="shared" si="9"/>
        <v>-7.4712389782983779E-3</v>
      </c>
    </row>
    <row r="285" spans="1:12">
      <c r="A285" s="1">
        <v>42528</v>
      </c>
      <c r="B285">
        <v>64.502700000000004</v>
      </c>
      <c r="C285">
        <v>13.7888</v>
      </c>
      <c r="D285">
        <v>38.421399999999998</v>
      </c>
      <c r="E285">
        <v>73.822599999999994</v>
      </c>
      <c r="F285">
        <v>124.5247</v>
      </c>
      <c r="K285" s="4">
        <f t="shared" si="8"/>
        <v>9.0227214518312504E-3</v>
      </c>
      <c r="L285" s="4">
        <f t="shared" si="9"/>
        <v>5.969617787366488E-3</v>
      </c>
    </row>
    <row r="286" spans="1:12">
      <c r="A286" s="1">
        <v>42529</v>
      </c>
      <c r="B286">
        <v>63.7776</v>
      </c>
      <c r="C286">
        <v>13.6435</v>
      </c>
      <c r="D286">
        <v>40.701300000000003</v>
      </c>
      <c r="E286">
        <v>73.692099999999996</v>
      </c>
      <c r="F286">
        <v>122.2411</v>
      </c>
      <c r="K286" s="4">
        <f t="shared" si="8"/>
        <v>-1.0537537711766132E-2</v>
      </c>
      <c r="L286" s="4">
        <f t="shared" si="9"/>
        <v>5.9339326521157698E-2</v>
      </c>
    </row>
    <row r="287" spans="1:12">
      <c r="A287" s="1">
        <v>42530</v>
      </c>
      <c r="B287">
        <v>62.764099999999999</v>
      </c>
      <c r="C287">
        <v>13.1594</v>
      </c>
      <c r="D287">
        <v>40.156100000000002</v>
      </c>
      <c r="E287">
        <v>73.272599999999997</v>
      </c>
      <c r="F287">
        <v>119.5381</v>
      </c>
      <c r="K287" s="4">
        <f t="shared" si="8"/>
        <v>-3.5482097702202453E-2</v>
      </c>
      <c r="L287" s="4">
        <f t="shared" si="9"/>
        <v>-1.3395149540678108E-2</v>
      </c>
    </row>
    <row r="288" spans="1:12">
      <c r="A288" s="1">
        <v>42531</v>
      </c>
      <c r="B288">
        <v>61.7682</v>
      </c>
      <c r="C288">
        <v>12.9658</v>
      </c>
      <c r="D288">
        <v>39.655500000000004</v>
      </c>
      <c r="E288">
        <v>71.781099999999995</v>
      </c>
      <c r="F288">
        <v>116.92829999999999</v>
      </c>
      <c r="K288" s="4">
        <f t="shared" si="8"/>
        <v>-1.4711916956700155E-2</v>
      </c>
      <c r="L288" s="4">
        <f t="shared" si="9"/>
        <v>-1.2466350068856213E-2</v>
      </c>
    </row>
    <row r="289" spans="1:12">
      <c r="A289" s="1">
        <v>42534</v>
      </c>
      <c r="B289">
        <v>60.58</v>
      </c>
      <c r="C289">
        <v>12.8469</v>
      </c>
      <c r="D289">
        <v>39.130200000000002</v>
      </c>
      <c r="E289">
        <v>69.581000000000003</v>
      </c>
      <c r="F289">
        <v>113.52630000000001</v>
      </c>
      <c r="K289" s="4">
        <f t="shared" si="8"/>
        <v>-9.1702787332829105E-3</v>
      </c>
      <c r="L289" s="4">
        <f t="shared" si="9"/>
        <v>-1.3246586223852996E-2</v>
      </c>
    </row>
    <row r="290" spans="1:12">
      <c r="A290" s="1">
        <v>42535</v>
      </c>
      <c r="B290">
        <v>59.059800000000003</v>
      </c>
      <c r="C290">
        <v>12.626899999999999</v>
      </c>
      <c r="D290">
        <v>38.01</v>
      </c>
      <c r="E290">
        <v>68.686099999999996</v>
      </c>
      <c r="F290">
        <v>111.0097</v>
      </c>
      <c r="K290" s="4">
        <f t="shared" si="8"/>
        <v>-1.7124753831663675E-2</v>
      </c>
      <c r="L290" s="4">
        <f t="shared" si="9"/>
        <v>-2.8627505098363981E-2</v>
      </c>
    </row>
    <row r="291" spans="1:12">
      <c r="A291" s="1">
        <v>42536</v>
      </c>
      <c r="B291">
        <v>59.898499999999999</v>
      </c>
      <c r="C291">
        <v>12.7193</v>
      </c>
      <c r="D291">
        <v>38.530500000000004</v>
      </c>
      <c r="E291">
        <v>67.865799999999993</v>
      </c>
      <c r="F291">
        <v>111.9883</v>
      </c>
      <c r="K291" s="4">
        <f t="shared" si="8"/>
        <v>7.3177106019688409E-3</v>
      </c>
      <c r="L291" s="4">
        <f t="shared" si="9"/>
        <v>1.3693764798737407E-2</v>
      </c>
    </row>
    <row r="292" spans="1:12">
      <c r="A292" s="1">
        <v>42537</v>
      </c>
      <c r="B292">
        <v>59.671399999999998</v>
      </c>
      <c r="C292">
        <v>12.6137</v>
      </c>
      <c r="D292">
        <v>38.020000000000003</v>
      </c>
      <c r="E292">
        <v>67.352999999999994</v>
      </c>
      <c r="F292">
        <v>109.565</v>
      </c>
      <c r="K292" s="4">
        <f t="shared" si="8"/>
        <v>-8.3023436824354313E-3</v>
      </c>
      <c r="L292" s="4">
        <f t="shared" si="9"/>
        <v>-1.3249244105319136E-2</v>
      </c>
    </row>
    <row r="293" spans="1:12">
      <c r="A293" s="1">
        <v>42538</v>
      </c>
      <c r="B293">
        <v>60.256700000000002</v>
      </c>
      <c r="C293">
        <v>12.5212</v>
      </c>
      <c r="D293">
        <v>38.946800000000003</v>
      </c>
      <c r="E293">
        <v>69.161500000000004</v>
      </c>
      <c r="F293">
        <v>110.68340000000001</v>
      </c>
      <c r="K293" s="4">
        <f t="shared" si="8"/>
        <v>-7.3332963365229098E-3</v>
      </c>
      <c r="L293" s="4">
        <f t="shared" si="9"/>
        <v>2.4376643871646397E-2</v>
      </c>
    </row>
    <row r="294" spans="1:12">
      <c r="A294" s="1">
        <v>42541</v>
      </c>
      <c r="B294">
        <v>63.113599999999998</v>
      </c>
      <c r="C294">
        <v>12.798500000000001</v>
      </c>
      <c r="D294">
        <v>39.533700000000003</v>
      </c>
      <c r="E294">
        <v>72.508200000000002</v>
      </c>
      <c r="F294">
        <v>116.27589999999999</v>
      </c>
      <c r="K294" s="4">
        <f t="shared" si="8"/>
        <v>2.2146439638373261E-2</v>
      </c>
      <c r="L294" s="4">
        <f t="shared" si="9"/>
        <v>1.5069273983998599E-2</v>
      </c>
    </row>
    <row r="295" spans="1:12">
      <c r="A295" s="1">
        <v>42542</v>
      </c>
      <c r="B295">
        <v>63.463099999999997</v>
      </c>
      <c r="C295">
        <v>12.7193</v>
      </c>
      <c r="D295">
        <v>39.578499999999998</v>
      </c>
      <c r="E295">
        <v>73.887900000000002</v>
      </c>
      <c r="F295">
        <v>115.20399999999999</v>
      </c>
      <c r="K295" s="4">
        <f t="shared" si="8"/>
        <v>-6.1882251826386181E-3</v>
      </c>
      <c r="L295" s="4">
        <f t="shared" si="9"/>
        <v>1.133210400240614E-3</v>
      </c>
    </row>
    <row r="296" spans="1:12">
      <c r="A296" s="1">
        <v>42543</v>
      </c>
      <c r="B296">
        <v>63.314599999999999</v>
      </c>
      <c r="C296">
        <v>12.7281</v>
      </c>
      <c r="D296">
        <v>39.4193</v>
      </c>
      <c r="E296">
        <v>74.876099999999994</v>
      </c>
      <c r="F296">
        <v>114.738</v>
      </c>
      <c r="K296" s="4">
        <f t="shared" si="8"/>
        <v>6.918619735361009E-4</v>
      </c>
      <c r="L296" s="4">
        <f t="shared" si="9"/>
        <v>-4.0223858913298605E-3</v>
      </c>
    </row>
    <row r="297" spans="1:12">
      <c r="A297" s="1">
        <v>42544</v>
      </c>
      <c r="B297">
        <v>64.869699999999995</v>
      </c>
      <c r="C297">
        <v>13.0494</v>
      </c>
      <c r="D297">
        <v>39.3994</v>
      </c>
      <c r="E297">
        <v>76.115899999999996</v>
      </c>
      <c r="F297">
        <v>118.4849</v>
      </c>
      <c r="K297" s="4">
        <f t="shared" si="8"/>
        <v>2.5243359181653213E-2</v>
      </c>
      <c r="L297" s="4">
        <f t="shared" si="9"/>
        <v>-5.0482885287150836E-4</v>
      </c>
    </row>
    <row r="298" spans="1:12">
      <c r="A298" s="1">
        <v>42545</v>
      </c>
      <c r="B298">
        <v>59.985900000000001</v>
      </c>
      <c r="C298">
        <v>12.371600000000001</v>
      </c>
      <c r="D298">
        <v>39.011499999999998</v>
      </c>
      <c r="E298">
        <v>69.068299999999994</v>
      </c>
      <c r="F298">
        <v>106.6317</v>
      </c>
      <c r="K298" s="4">
        <f t="shared" si="8"/>
        <v>-5.1941085413888755E-2</v>
      </c>
      <c r="L298" s="4">
        <f t="shared" si="9"/>
        <v>-9.8453275938212848E-3</v>
      </c>
    </row>
    <row r="299" spans="1:12">
      <c r="A299" s="1">
        <v>42548</v>
      </c>
      <c r="B299">
        <v>57.373600000000003</v>
      </c>
      <c r="C299">
        <v>12.3012</v>
      </c>
      <c r="D299">
        <v>37.5441</v>
      </c>
      <c r="E299">
        <v>65.842799999999997</v>
      </c>
      <c r="F299">
        <v>99.025199999999998</v>
      </c>
      <c r="K299" s="4">
        <f t="shared" si="8"/>
        <v>-5.6904523262958362E-3</v>
      </c>
      <c r="L299" s="4">
        <f t="shared" si="9"/>
        <v>-3.7614549555900156E-2</v>
      </c>
    </row>
    <row r="300" spans="1:12">
      <c r="A300" s="1">
        <v>42549</v>
      </c>
      <c r="B300">
        <v>57.513399999999997</v>
      </c>
      <c r="C300">
        <v>12.6753</v>
      </c>
      <c r="D300">
        <v>38.091299999999997</v>
      </c>
      <c r="E300">
        <v>68.6768</v>
      </c>
      <c r="F300">
        <v>100.6585</v>
      </c>
      <c r="K300" s="4">
        <f t="shared" si="8"/>
        <v>3.0411667154423894E-2</v>
      </c>
      <c r="L300" s="4">
        <f t="shared" si="9"/>
        <v>1.4574859964681552E-2</v>
      </c>
    </row>
    <row r="301" spans="1:12">
      <c r="A301" s="1">
        <v>42550</v>
      </c>
      <c r="B301">
        <v>57.557099999999998</v>
      </c>
      <c r="C301">
        <v>13.2166</v>
      </c>
      <c r="D301">
        <v>38.489199999999997</v>
      </c>
      <c r="E301">
        <v>68.900499999999994</v>
      </c>
      <c r="F301">
        <v>101.4051</v>
      </c>
      <c r="K301" s="4">
        <f t="shared" si="8"/>
        <v>4.2705103626738516E-2</v>
      </c>
      <c r="L301" s="4">
        <f t="shared" si="9"/>
        <v>1.0445954850582639E-2</v>
      </c>
    </row>
    <row r="302" spans="1:12">
      <c r="A302" s="1">
        <v>42551</v>
      </c>
      <c r="B302">
        <v>57.478499999999997</v>
      </c>
      <c r="C302">
        <v>13.4499</v>
      </c>
      <c r="D302">
        <v>39.255200000000002</v>
      </c>
      <c r="E302">
        <v>68.555599999999998</v>
      </c>
      <c r="F302">
        <v>101.07850000000001</v>
      </c>
      <c r="K302" s="4">
        <f t="shared" si="8"/>
        <v>1.765204364208639E-2</v>
      </c>
      <c r="L302" s="4">
        <f t="shared" si="9"/>
        <v>1.9901686706920607E-2</v>
      </c>
    </row>
    <row r="303" spans="1:12">
      <c r="A303" s="1">
        <v>42552</v>
      </c>
      <c r="B303">
        <v>59.2258</v>
      </c>
      <c r="C303">
        <v>13.4191</v>
      </c>
      <c r="D303">
        <v>39.573500000000003</v>
      </c>
      <c r="E303">
        <v>68.229299999999995</v>
      </c>
      <c r="F303">
        <v>106.07170000000001</v>
      </c>
      <c r="K303" s="4">
        <f t="shared" si="8"/>
        <v>-2.2899798511512026E-3</v>
      </c>
      <c r="L303" s="4">
        <f t="shared" si="9"/>
        <v>8.1084798956572168E-3</v>
      </c>
    </row>
    <row r="304" spans="1:12">
      <c r="A304" s="1">
        <v>42555</v>
      </c>
      <c r="B304">
        <v>58.3521</v>
      </c>
      <c r="C304">
        <v>13.326700000000001</v>
      </c>
      <c r="D304">
        <v>39.195500000000003</v>
      </c>
      <c r="E304">
        <v>67.418300000000002</v>
      </c>
      <c r="F304">
        <v>103.9718</v>
      </c>
      <c r="K304" s="4">
        <f t="shared" si="8"/>
        <v>-6.8857076853141574E-3</v>
      </c>
      <c r="L304" s="4">
        <f t="shared" si="9"/>
        <v>-9.551846563988553E-3</v>
      </c>
    </row>
    <row r="305" spans="1:12">
      <c r="A305" s="1">
        <v>42556</v>
      </c>
      <c r="B305">
        <v>56.971699999999998</v>
      </c>
      <c r="C305">
        <v>13.089</v>
      </c>
      <c r="D305">
        <v>38.509099999999997</v>
      </c>
      <c r="E305">
        <v>65.255499999999998</v>
      </c>
      <c r="F305">
        <v>100.9851</v>
      </c>
      <c r="K305" s="4">
        <f t="shared" si="8"/>
        <v>-1.7836373595863986E-2</v>
      </c>
      <c r="L305" s="4">
        <f t="shared" si="9"/>
        <v>-1.7512214412368943E-2</v>
      </c>
    </row>
    <row r="306" spans="1:12">
      <c r="A306" s="1">
        <v>42557</v>
      </c>
      <c r="B306">
        <v>56.875599999999999</v>
      </c>
      <c r="C306">
        <v>12.763299999999999</v>
      </c>
      <c r="D306">
        <v>37.907200000000003</v>
      </c>
      <c r="E306">
        <v>65.656400000000005</v>
      </c>
      <c r="F306">
        <v>99.071799999999996</v>
      </c>
      <c r="K306" s="4">
        <f t="shared" si="8"/>
        <v>-2.4883489953396065E-2</v>
      </c>
      <c r="L306" s="4">
        <f t="shared" si="9"/>
        <v>-1.5630071853146243E-2</v>
      </c>
    </row>
    <row r="307" spans="1:12">
      <c r="A307" s="1">
        <v>42558</v>
      </c>
      <c r="B307">
        <v>57.3125</v>
      </c>
      <c r="C307">
        <v>12.899699999999999</v>
      </c>
      <c r="D307">
        <v>38.524000000000001</v>
      </c>
      <c r="E307">
        <v>65.721599999999995</v>
      </c>
      <c r="F307">
        <v>98.931799999999996</v>
      </c>
      <c r="K307" s="4">
        <f t="shared" si="8"/>
        <v>1.0686891321210146E-2</v>
      </c>
      <c r="L307" s="4">
        <f t="shared" si="9"/>
        <v>1.6271315211885851E-2</v>
      </c>
    </row>
    <row r="308" spans="1:12">
      <c r="A308" s="1">
        <v>42559</v>
      </c>
      <c r="B308">
        <v>59.793700000000001</v>
      </c>
      <c r="C308">
        <v>13.0406</v>
      </c>
      <c r="D308">
        <v>39.0015</v>
      </c>
      <c r="E308">
        <v>67.082700000000003</v>
      </c>
      <c r="F308">
        <v>102.7585</v>
      </c>
      <c r="K308" s="4">
        <f t="shared" si="8"/>
        <v>1.0922734637239584E-2</v>
      </c>
      <c r="L308" s="4">
        <f t="shared" si="9"/>
        <v>1.2394870729934615E-2</v>
      </c>
    </row>
    <row r="309" spans="1:12">
      <c r="A309" s="1">
        <v>42562</v>
      </c>
      <c r="B309">
        <v>61.191499999999998</v>
      </c>
      <c r="C309">
        <v>13.1858</v>
      </c>
      <c r="D309">
        <v>39.3795</v>
      </c>
      <c r="E309">
        <v>68.732699999999994</v>
      </c>
      <c r="F309">
        <v>105.74509999999999</v>
      </c>
      <c r="K309" s="4">
        <f t="shared" si="8"/>
        <v>1.1134457003512122E-2</v>
      </c>
      <c r="L309" s="4">
        <f t="shared" si="9"/>
        <v>9.6919349255797371E-3</v>
      </c>
    </row>
    <row r="310" spans="1:12">
      <c r="A310" s="1">
        <v>42563</v>
      </c>
      <c r="B310">
        <v>64.048400000000001</v>
      </c>
      <c r="C310">
        <v>13.3002</v>
      </c>
      <c r="D310">
        <v>39.309899999999999</v>
      </c>
      <c r="E310">
        <v>69.739500000000007</v>
      </c>
      <c r="F310">
        <v>109.0117</v>
      </c>
      <c r="K310" s="4">
        <f t="shared" si="8"/>
        <v>8.6759999393286602E-3</v>
      </c>
      <c r="L310" s="4">
        <f t="shared" si="9"/>
        <v>-1.7674170570982639E-3</v>
      </c>
    </row>
    <row r="311" spans="1:12">
      <c r="A311" s="1">
        <v>42564</v>
      </c>
      <c r="B311">
        <v>63.760100000000001</v>
      </c>
      <c r="C311">
        <v>13.2738</v>
      </c>
      <c r="D311">
        <v>39.1706</v>
      </c>
      <c r="E311">
        <v>69.8048</v>
      </c>
      <c r="F311">
        <v>107.1917</v>
      </c>
      <c r="K311" s="4">
        <f t="shared" si="8"/>
        <v>-1.9849325574051724E-3</v>
      </c>
      <c r="L311" s="4">
        <f t="shared" si="9"/>
        <v>-3.5436365902736799E-3</v>
      </c>
    </row>
    <row r="312" spans="1:12">
      <c r="A312" s="1">
        <v>42565</v>
      </c>
      <c r="B312">
        <v>65.297799999999995</v>
      </c>
      <c r="C312">
        <v>13.5511</v>
      </c>
      <c r="D312">
        <v>39.583500000000001</v>
      </c>
      <c r="E312">
        <v>70.886200000000002</v>
      </c>
      <c r="F312">
        <v>109.43170000000001</v>
      </c>
      <c r="K312" s="4">
        <f t="shared" si="8"/>
        <v>2.0890777320737186E-2</v>
      </c>
      <c r="L312" s="4">
        <f t="shared" si="9"/>
        <v>1.054106906710639E-2</v>
      </c>
    </row>
    <row r="313" spans="1:12">
      <c r="A313" s="1">
        <v>42566</v>
      </c>
      <c r="B313">
        <v>65.227900000000005</v>
      </c>
      <c r="C313">
        <v>13.603899999999999</v>
      </c>
      <c r="D313">
        <v>39.031399999999998</v>
      </c>
      <c r="E313">
        <v>70.317499999999995</v>
      </c>
      <c r="F313">
        <v>108.405</v>
      </c>
      <c r="K313" s="4">
        <f t="shared" si="8"/>
        <v>3.8963626569059606E-3</v>
      </c>
      <c r="L313" s="4">
        <f t="shared" si="9"/>
        <v>-1.394773074639688E-2</v>
      </c>
    </row>
    <row r="314" spans="1:12">
      <c r="A314" s="1">
        <v>42569</v>
      </c>
      <c r="B314">
        <v>65.446299999999994</v>
      </c>
      <c r="C314">
        <v>13.480700000000001</v>
      </c>
      <c r="D314">
        <v>39.389499999999998</v>
      </c>
      <c r="E314">
        <v>71.436199999999999</v>
      </c>
      <c r="F314">
        <v>109.43170000000001</v>
      </c>
      <c r="K314" s="4">
        <f t="shared" si="8"/>
        <v>-9.0562265232763117E-3</v>
      </c>
      <c r="L314" s="4">
        <f t="shared" si="9"/>
        <v>9.174664500888996E-3</v>
      </c>
    </row>
    <row r="315" spans="1:12">
      <c r="A315" s="1">
        <v>42570</v>
      </c>
      <c r="B315">
        <v>64.284300000000002</v>
      </c>
      <c r="C315">
        <v>13.423500000000001</v>
      </c>
      <c r="D315">
        <v>39.394500000000001</v>
      </c>
      <c r="E315">
        <v>70.168300000000002</v>
      </c>
      <c r="F315">
        <v>108.685</v>
      </c>
      <c r="K315" s="4">
        <f t="shared" si="8"/>
        <v>-4.2431031029546151E-3</v>
      </c>
      <c r="L315" s="4">
        <f t="shared" si="9"/>
        <v>1.2693738178959357E-4</v>
      </c>
    </row>
    <row r="316" spans="1:12">
      <c r="A316" s="1">
        <v>42571</v>
      </c>
      <c r="B316">
        <v>65.865700000000004</v>
      </c>
      <c r="C316">
        <v>13.4191</v>
      </c>
      <c r="D316">
        <v>40.513599999999997</v>
      </c>
      <c r="E316">
        <v>70.1404</v>
      </c>
      <c r="F316">
        <v>115.2183</v>
      </c>
      <c r="K316" s="4">
        <f t="shared" si="8"/>
        <v>-3.2778336499428296E-4</v>
      </c>
      <c r="L316" s="4">
        <f t="shared" si="9"/>
        <v>2.8407518816078392E-2</v>
      </c>
    </row>
    <row r="317" spans="1:12">
      <c r="A317" s="1">
        <v>42572</v>
      </c>
      <c r="B317">
        <v>66.381100000000004</v>
      </c>
      <c r="C317">
        <v>13.3575</v>
      </c>
      <c r="D317">
        <v>40.309699999999999</v>
      </c>
      <c r="E317">
        <v>68.9285</v>
      </c>
      <c r="F317">
        <v>112.7916</v>
      </c>
      <c r="K317" s="4">
        <f t="shared" si="8"/>
        <v>-4.5904717902095493E-3</v>
      </c>
      <c r="L317" s="4">
        <f t="shared" si="9"/>
        <v>-5.0328778484260983E-3</v>
      </c>
    </row>
    <row r="318" spans="1:12">
      <c r="A318" s="1">
        <v>42573</v>
      </c>
      <c r="B318">
        <v>65.961799999999997</v>
      </c>
      <c r="C318">
        <v>13.467499999999999</v>
      </c>
      <c r="D318">
        <v>40.787199999999999</v>
      </c>
      <c r="E318">
        <v>68.350499999999997</v>
      </c>
      <c r="F318">
        <v>112.5583</v>
      </c>
      <c r="K318" s="4">
        <f t="shared" si="8"/>
        <v>8.2350739285046437E-3</v>
      </c>
      <c r="L318" s="4">
        <f t="shared" si="9"/>
        <v>1.1845784017246341E-2</v>
      </c>
    </row>
    <row r="319" spans="1:12">
      <c r="A319" s="1">
        <v>42576</v>
      </c>
      <c r="B319">
        <v>66.520899999999997</v>
      </c>
      <c r="C319">
        <v>13.467499999999999</v>
      </c>
      <c r="D319">
        <v>41.617899999999999</v>
      </c>
      <c r="E319">
        <v>68.947100000000006</v>
      </c>
      <c r="F319">
        <v>113.58499999999999</v>
      </c>
      <c r="K319" s="4">
        <f t="shared" si="8"/>
        <v>0</v>
      </c>
      <c r="L319" s="4">
        <f t="shared" si="9"/>
        <v>2.0366683665463681E-2</v>
      </c>
    </row>
    <row r="320" spans="1:12">
      <c r="A320" s="1">
        <v>42577</v>
      </c>
      <c r="B320">
        <v>67.080100000000002</v>
      </c>
      <c r="C320">
        <v>13.326700000000001</v>
      </c>
      <c r="D320">
        <v>41.926200000000001</v>
      </c>
      <c r="E320">
        <v>68.480999999999995</v>
      </c>
      <c r="F320">
        <v>116.4316</v>
      </c>
      <c r="K320" s="4">
        <f t="shared" si="8"/>
        <v>-1.0454798589196068E-2</v>
      </c>
      <c r="L320" s="4">
        <f t="shared" si="9"/>
        <v>7.407870171248554E-3</v>
      </c>
    </row>
    <row r="321" spans="1:12">
      <c r="A321" s="1">
        <v>42578</v>
      </c>
      <c r="B321">
        <v>68.460400000000007</v>
      </c>
      <c r="C321">
        <v>13.3443</v>
      </c>
      <c r="D321">
        <v>42.4833</v>
      </c>
      <c r="E321">
        <v>68.984399999999994</v>
      </c>
      <c r="F321">
        <v>119.1849</v>
      </c>
      <c r="K321" s="4">
        <f t="shared" si="8"/>
        <v>1.3206570268708973E-3</v>
      </c>
      <c r="L321" s="4">
        <f t="shared" si="9"/>
        <v>1.3287633985431535E-2</v>
      </c>
    </row>
    <row r="322" spans="1:12">
      <c r="A322" s="1">
        <v>42579</v>
      </c>
      <c r="B322">
        <v>66.372399999999999</v>
      </c>
      <c r="C322">
        <v>13.3575</v>
      </c>
      <c r="D322">
        <v>41.901400000000002</v>
      </c>
      <c r="E322">
        <v>69.450500000000005</v>
      </c>
      <c r="F322">
        <v>115.4516</v>
      </c>
      <c r="K322" s="4">
        <f t="shared" si="8"/>
        <v>9.8918639419065535E-4</v>
      </c>
      <c r="L322" s="4">
        <f t="shared" si="9"/>
        <v>-1.369714687889112E-2</v>
      </c>
    </row>
    <row r="323" spans="1:12">
      <c r="A323" s="1">
        <v>42580</v>
      </c>
      <c r="B323">
        <v>67.315899999999999</v>
      </c>
      <c r="C323">
        <v>13.4015</v>
      </c>
      <c r="D323">
        <v>41.374099999999999</v>
      </c>
      <c r="E323">
        <v>70.019199999999998</v>
      </c>
      <c r="F323">
        <v>117.41160000000001</v>
      </c>
      <c r="K323" s="4">
        <f t="shared" si="8"/>
        <v>3.2940295714019019E-3</v>
      </c>
      <c r="L323" s="4">
        <f t="shared" si="9"/>
        <v>-1.258430505901964E-2</v>
      </c>
    </row>
    <row r="324" spans="1:12">
      <c r="A324" s="1">
        <v>42583</v>
      </c>
      <c r="B324">
        <v>67.385800000000003</v>
      </c>
      <c r="C324">
        <v>13.4499</v>
      </c>
      <c r="D324">
        <v>41.374099999999999</v>
      </c>
      <c r="E324">
        <v>69.916600000000003</v>
      </c>
      <c r="F324">
        <v>116.8049</v>
      </c>
      <c r="K324" s="4">
        <f t="shared" si="8"/>
        <v>3.6115360220869697E-3</v>
      </c>
      <c r="L324" s="4">
        <f t="shared" si="9"/>
        <v>0</v>
      </c>
    </row>
    <row r="325" spans="1:12">
      <c r="A325" s="1">
        <v>42584</v>
      </c>
      <c r="B325">
        <v>65.883099999999999</v>
      </c>
      <c r="C325">
        <v>13.3575</v>
      </c>
      <c r="D325">
        <v>40.344499999999996</v>
      </c>
      <c r="E325">
        <v>69.282700000000006</v>
      </c>
      <c r="F325">
        <v>110.925</v>
      </c>
      <c r="K325" s="4">
        <f t="shared" ref="K325:K388" si="10">C325/C324-1</f>
        <v>-6.8699395534539409E-3</v>
      </c>
      <c r="L325" s="4">
        <f t="shared" ref="L325:L388" si="11">D325/D324-1</f>
        <v>-2.4885133453053987E-2</v>
      </c>
    </row>
    <row r="326" spans="1:12">
      <c r="A326" s="1">
        <v>42585</v>
      </c>
      <c r="B326">
        <v>66.232600000000005</v>
      </c>
      <c r="C326">
        <v>13.3795</v>
      </c>
      <c r="D326">
        <v>39.498899999999999</v>
      </c>
      <c r="E326">
        <v>68.993700000000004</v>
      </c>
      <c r="F326">
        <v>109.94499999999999</v>
      </c>
      <c r="K326" s="4">
        <f t="shared" si="10"/>
        <v>1.6470147857008399E-3</v>
      </c>
      <c r="L326" s="4">
        <f t="shared" si="11"/>
        <v>-2.0959486423180351E-2</v>
      </c>
    </row>
    <row r="327" spans="1:12">
      <c r="A327" s="1">
        <v>42586</v>
      </c>
      <c r="B327">
        <v>66.258799999999994</v>
      </c>
      <c r="C327">
        <v>13.4015</v>
      </c>
      <c r="D327">
        <v>39.488999999999997</v>
      </c>
      <c r="E327">
        <v>68.6768</v>
      </c>
      <c r="F327">
        <v>111.6717</v>
      </c>
      <c r="K327" s="4">
        <f t="shared" si="10"/>
        <v>1.6443065884375052E-3</v>
      </c>
      <c r="L327" s="4">
        <f t="shared" si="11"/>
        <v>-2.5063989123752517E-4</v>
      </c>
    </row>
    <row r="328" spans="1:12">
      <c r="A328" s="1">
        <v>42587</v>
      </c>
      <c r="B328">
        <v>68.075999999999993</v>
      </c>
      <c r="C328">
        <v>13.656700000000001</v>
      </c>
      <c r="D328">
        <v>39.364600000000003</v>
      </c>
      <c r="E328">
        <v>69.077600000000004</v>
      </c>
      <c r="F328">
        <v>115.7783</v>
      </c>
      <c r="K328" s="4">
        <f t="shared" si="10"/>
        <v>1.9042644480095516E-2</v>
      </c>
      <c r="L328" s="4">
        <f t="shared" si="11"/>
        <v>-3.150244371850297E-3</v>
      </c>
    </row>
    <row r="329" spans="1:12">
      <c r="A329" s="1">
        <v>42590</v>
      </c>
      <c r="B329">
        <v>67.822699999999998</v>
      </c>
      <c r="C329">
        <v>13.6523</v>
      </c>
      <c r="D329">
        <v>39.374600000000001</v>
      </c>
      <c r="E329">
        <v>69.087000000000003</v>
      </c>
      <c r="F329">
        <v>114.9383</v>
      </c>
      <c r="K329" s="4">
        <f t="shared" si="10"/>
        <v>-3.2218617967738616E-4</v>
      </c>
      <c r="L329" s="4">
        <f t="shared" si="11"/>
        <v>2.5403535155943402E-4</v>
      </c>
    </row>
    <row r="330" spans="1:12">
      <c r="A330" s="1">
        <v>42591</v>
      </c>
      <c r="B330">
        <v>70.146600000000007</v>
      </c>
      <c r="C330">
        <v>13.872400000000001</v>
      </c>
      <c r="D330">
        <v>39.926699999999997</v>
      </c>
      <c r="E330">
        <v>70.485299999999995</v>
      </c>
      <c r="F330">
        <v>118.1116</v>
      </c>
      <c r="K330" s="4">
        <f t="shared" si="10"/>
        <v>1.6121825626451258E-2</v>
      </c>
      <c r="L330" s="4">
        <f t="shared" si="11"/>
        <v>1.4021729744555955E-2</v>
      </c>
    </row>
    <row r="331" spans="1:12">
      <c r="A331" s="1">
        <v>42592</v>
      </c>
      <c r="B331">
        <v>70.059299999999993</v>
      </c>
      <c r="C331">
        <v>13.78</v>
      </c>
      <c r="D331">
        <v>39.896799999999999</v>
      </c>
      <c r="E331">
        <v>70.242900000000006</v>
      </c>
      <c r="F331">
        <v>117.9716</v>
      </c>
      <c r="K331" s="4">
        <f t="shared" si="10"/>
        <v>-6.6607075920533942E-3</v>
      </c>
      <c r="L331" s="4">
        <f t="shared" si="11"/>
        <v>-7.4887230850528841E-4</v>
      </c>
    </row>
    <row r="332" spans="1:12">
      <c r="A332" s="1">
        <v>42593</v>
      </c>
      <c r="B332">
        <v>70.216499999999996</v>
      </c>
      <c r="C332">
        <v>13.868</v>
      </c>
      <c r="D332">
        <v>40.090800000000002</v>
      </c>
      <c r="E332">
        <v>70.643799999999999</v>
      </c>
      <c r="F332">
        <v>118.6249</v>
      </c>
      <c r="K332" s="4">
        <f t="shared" si="10"/>
        <v>6.3860667634252355E-3</v>
      </c>
      <c r="L332" s="4">
        <f t="shared" si="11"/>
        <v>4.8625453670469998E-3</v>
      </c>
    </row>
    <row r="333" spans="1:12">
      <c r="A333" s="1">
        <v>42594</v>
      </c>
      <c r="B333">
        <v>69.569999999999993</v>
      </c>
      <c r="C333">
        <v>13.7624</v>
      </c>
      <c r="D333">
        <v>40.309699999999999</v>
      </c>
      <c r="E333">
        <v>70.522599999999997</v>
      </c>
      <c r="F333">
        <v>116.3382</v>
      </c>
      <c r="K333" s="4">
        <f t="shared" si="10"/>
        <v>-7.6146524372656677E-3</v>
      </c>
      <c r="L333" s="4">
        <f t="shared" si="11"/>
        <v>5.4601055603777926E-3</v>
      </c>
    </row>
    <row r="334" spans="1:12">
      <c r="A334" s="1">
        <v>42597</v>
      </c>
      <c r="B334">
        <v>70.330100000000002</v>
      </c>
      <c r="C334">
        <v>13.7316</v>
      </c>
      <c r="D334">
        <v>40.807099999999998</v>
      </c>
      <c r="E334">
        <v>70.373400000000004</v>
      </c>
      <c r="F334">
        <v>117.92489999999999</v>
      </c>
      <c r="K334" s="4">
        <f t="shared" si="10"/>
        <v>-2.2379817473695551E-3</v>
      </c>
      <c r="L334" s="4">
        <f t="shared" si="11"/>
        <v>1.2339461717651101E-2</v>
      </c>
    </row>
    <row r="335" spans="1:12">
      <c r="A335" s="1">
        <v>42598</v>
      </c>
      <c r="B335">
        <v>69.447699999999998</v>
      </c>
      <c r="C335">
        <v>13.6347</v>
      </c>
      <c r="D335">
        <v>40.692700000000002</v>
      </c>
      <c r="E335">
        <v>69.767499999999998</v>
      </c>
      <c r="F335">
        <v>115.8716</v>
      </c>
      <c r="K335" s="4">
        <f t="shared" si="10"/>
        <v>-7.056715896181065E-3</v>
      </c>
      <c r="L335" s="4">
        <f t="shared" si="11"/>
        <v>-2.8034337161914058E-3</v>
      </c>
    </row>
    <row r="336" spans="1:12">
      <c r="A336" s="1">
        <v>42599</v>
      </c>
      <c r="B336">
        <v>68.626400000000004</v>
      </c>
      <c r="C336">
        <v>13.4719</v>
      </c>
      <c r="D336">
        <v>40.061</v>
      </c>
      <c r="E336">
        <v>70.541200000000003</v>
      </c>
      <c r="F336">
        <v>113.63160000000001</v>
      </c>
      <c r="K336" s="4">
        <f t="shared" si="10"/>
        <v>-1.1940123361716903E-2</v>
      </c>
      <c r="L336" s="4">
        <f t="shared" si="11"/>
        <v>-1.5523668864440121E-2</v>
      </c>
    </row>
    <row r="337" spans="1:12">
      <c r="A337" s="1">
        <v>42600</v>
      </c>
      <c r="B337">
        <v>68.879800000000003</v>
      </c>
      <c r="C337">
        <v>13.5511</v>
      </c>
      <c r="D337">
        <v>41.035899999999998</v>
      </c>
      <c r="E337">
        <v>71.771799999999999</v>
      </c>
      <c r="F337">
        <v>113.63160000000001</v>
      </c>
      <c r="K337" s="4">
        <f t="shared" si="10"/>
        <v>5.8789034954238595E-3</v>
      </c>
      <c r="L337" s="4">
        <f t="shared" si="11"/>
        <v>2.4335388532487956E-2</v>
      </c>
    </row>
    <row r="338" spans="1:12">
      <c r="A338" s="1">
        <v>42601</v>
      </c>
      <c r="B338">
        <v>67.5518</v>
      </c>
      <c r="C338">
        <v>13.383900000000001</v>
      </c>
      <c r="D338">
        <v>40.722499999999997</v>
      </c>
      <c r="E338">
        <v>71.0167</v>
      </c>
      <c r="F338">
        <v>111.905</v>
      </c>
      <c r="K338" s="4">
        <f t="shared" si="10"/>
        <v>-1.2338481746869245E-2</v>
      </c>
      <c r="L338" s="4">
        <f t="shared" si="11"/>
        <v>-7.6372152188693976E-3</v>
      </c>
    </row>
    <row r="339" spans="1:12">
      <c r="A339" s="1">
        <v>42604</v>
      </c>
      <c r="B339">
        <v>67.2286</v>
      </c>
      <c r="C339">
        <v>13.3531</v>
      </c>
      <c r="D339">
        <v>41.0807</v>
      </c>
      <c r="E339">
        <v>69.292100000000005</v>
      </c>
      <c r="F339">
        <v>112.045</v>
      </c>
      <c r="K339" s="4">
        <f t="shared" si="10"/>
        <v>-2.3012724243307581E-3</v>
      </c>
      <c r="L339" s="4">
        <f t="shared" si="11"/>
        <v>8.7961200810364737E-3</v>
      </c>
    </row>
    <row r="340" spans="1:12">
      <c r="A340" s="1">
        <v>42605</v>
      </c>
      <c r="B340">
        <v>67.691599999999994</v>
      </c>
      <c r="C340">
        <v>13.309100000000001</v>
      </c>
      <c r="D340">
        <v>42.164999999999999</v>
      </c>
      <c r="E340">
        <v>70.522599999999997</v>
      </c>
      <c r="F340">
        <v>114.7516</v>
      </c>
      <c r="K340" s="4">
        <f t="shared" si="10"/>
        <v>-3.2951149920241729E-3</v>
      </c>
      <c r="L340" s="4">
        <f t="shared" si="11"/>
        <v>2.6394389579534883E-2</v>
      </c>
    </row>
    <row r="341" spans="1:12">
      <c r="A341" s="1">
        <v>42606</v>
      </c>
      <c r="B341">
        <v>67.717799999999997</v>
      </c>
      <c r="C341">
        <v>13.269399999999999</v>
      </c>
      <c r="D341">
        <v>42.692300000000003</v>
      </c>
      <c r="E341">
        <v>68.853899999999996</v>
      </c>
      <c r="F341">
        <v>114.4716</v>
      </c>
      <c r="K341" s="4">
        <f t="shared" si="10"/>
        <v>-2.9829214597532072E-3</v>
      </c>
      <c r="L341" s="4">
        <f t="shared" si="11"/>
        <v>1.2505632633700969E-2</v>
      </c>
    </row>
    <row r="342" spans="1:12">
      <c r="A342" s="1">
        <v>42607</v>
      </c>
      <c r="B342">
        <v>66.590800000000002</v>
      </c>
      <c r="C342">
        <v>13.199</v>
      </c>
      <c r="D342">
        <v>42.642499999999998</v>
      </c>
      <c r="E342">
        <v>68.620900000000006</v>
      </c>
      <c r="F342">
        <v>112.3716</v>
      </c>
      <c r="K342" s="4">
        <f t="shared" si="10"/>
        <v>-5.3054395827994982E-3</v>
      </c>
      <c r="L342" s="4">
        <f t="shared" si="11"/>
        <v>-1.166486696664415E-3</v>
      </c>
    </row>
    <row r="343" spans="1:12">
      <c r="A343" s="1">
        <v>42608</v>
      </c>
      <c r="B343">
        <v>67.473200000000006</v>
      </c>
      <c r="C343">
        <v>13.269399999999999</v>
      </c>
      <c r="D343">
        <v>42.816600000000001</v>
      </c>
      <c r="E343">
        <v>68.191999999999993</v>
      </c>
      <c r="F343">
        <v>115.9183</v>
      </c>
      <c r="K343" s="4">
        <f t="shared" si="10"/>
        <v>5.3337374043487262E-3</v>
      </c>
      <c r="L343" s="4">
        <f t="shared" si="11"/>
        <v>4.0827812628247973E-3</v>
      </c>
    </row>
    <row r="344" spans="1:12">
      <c r="A344" s="1">
        <v>42611</v>
      </c>
      <c r="B344">
        <v>67.167400000000001</v>
      </c>
      <c r="C344">
        <v>13.247400000000001</v>
      </c>
      <c r="D344">
        <v>42.747</v>
      </c>
      <c r="E344">
        <v>68.052199999999999</v>
      </c>
      <c r="F344">
        <v>114.2383</v>
      </c>
      <c r="K344" s="4">
        <f t="shared" si="10"/>
        <v>-1.657949869624753E-3</v>
      </c>
      <c r="L344" s="4">
        <f t="shared" si="11"/>
        <v>-1.6255377587197639E-3</v>
      </c>
    </row>
    <row r="345" spans="1:12">
      <c r="A345" s="1">
        <v>42612</v>
      </c>
      <c r="B345">
        <v>68.547799999999995</v>
      </c>
      <c r="C345">
        <v>13.269399999999999</v>
      </c>
      <c r="D345">
        <v>44.050199999999997</v>
      </c>
      <c r="E345">
        <v>68.341200000000001</v>
      </c>
      <c r="F345">
        <v>116.4782</v>
      </c>
      <c r="K345" s="4">
        <f t="shared" si="10"/>
        <v>1.6607032323323612E-3</v>
      </c>
      <c r="L345" s="4">
        <f t="shared" si="11"/>
        <v>3.0486349919292444E-2</v>
      </c>
    </row>
    <row r="346" spans="1:12">
      <c r="A346" s="1">
        <v>42613</v>
      </c>
      <c r="B346">
        <v>68.154700000000005</v>
      </c>
      <c r="C346">
        <v>13.177</v>
      </c>
      <c r="D346">
        <v>44.139699999999998</v>
      </c>
      <c r="E346">
        <v>66.775099999999995</v>
      </c>
      <c r="F346">
        <v>116.1983</v>
      </c>
      <c r="K346" s="4">
        <f t="shared" si="10"/>
        <v>-6.9633894524243622E-3</v>
      </c>
      <c r="L346" s="4">
        <f t="shared" si="11"/>
        <v>2.0317728409859903E-3</v>
      </c>
    </row>
    <row r="347" spans="1:12">
      <c r="A347" s="1">
        <v>42614</v>
      </c>
      <c r="B347">
        <v>68.084800000000001</v>
      </c>
      <c r="C347">
        <v>13.093400000000001</v>
      </c>
      <c r="D347">
        <v>44.293900000000001</v>
      </c>
      <c r="E347">
        <v>68.108099999999993</v>
      </c>
      <c r="F347">
        <v>115.5916</v>
      </c>
      <c r="K347" s="4">
        <f t="shared" si="10"/>
        <v>-6.3443879486984045E-3</v>
      </c>
      <c r="L347" s="4">
        <f t="shared" si="11"/>
        <v>3.4934537389244014E-3</v>
      </c>
    </row>
    <row r="348" spans="1:12">
      <c r="A348" s="1">
        <v>42615</v>
      </c>
      <c r="B348">
        <v>68.643900000000002</v>
      </c>
      <c r="C348">
        <v>13.265000000000001</v>
      </c>
      <c r="D348">
        <v>45.622</v>
      </c>
      <c r="E348">
        <v>68.900499999999994</v>
      </c>
      <c r="F348">
        <v>116.8049</v>
      </c>
      <c r="K348" s="4">
        <f t="shared" si="10"/>
        <v>1.3105839583301471E-2</v>
      </c>
      <c r="L348" s="4">
        <f t="shared" si="11"/>
        <v>2.9983812669464704E-2</v>
      </c>
    </row>
    <row r="349" spans="1:12">
      <c r="A349" s="1">
        <v>42618</v>
      </c>
      <c r="B349">
        <v>68.355599999999995</v>
      </c>
      <c r="C349">
        <v>13.247400000000001</v>
      </c>
      <c r="D349">
        <v>45.025100000000002</v>
      </c>
      <c r="E349">
        <v>68.555599999999998</v>
      </c>
      <c r="F349">
        <v>116.5249</v>
      </c>
      <c r="K349" s="4">
        <f t="shared" si="10"/>
        <v>-1.3267998492272337E-3</v>
      </c>
      <c r="L349" s="4">
        <f t="shared" si="11"/>
        <v>-1.3083600017535391E-2</v>
      </c>
    </row>
    <row r="350" spans="1:12">
      <c r="A350" s="1">
        <v>42619</v>
      </c>
      <c r="B350">
        <v>67.752799999999993</v>
      </c>
      <c r="C350">
        <v>13.2386</v>
      </c>
      <c r="D350">
        <v>45.323500000000003</v>
      </c>
      <c r="E350">
        <v>68.285300000000007</v>
      </c>
      <c r="F350">
        <v>116.7116</v>
      </c>
      <c r="K350" s="4">
        <f t="shared" si="10"/>
        <v>-6.6428129293305549E-4</v>
      </c>
      <c r="L350" s="4">
        <f t="shared" si="11"/>
        <v>6.6274144865863249E-3</v>
      </c>
    </row>
    <row r="351" spans="1:12">
      <c r="A351" s="1">
        <v>42620</v>
      </c>
      <c r="B351">
        <v>68.355599999999995</v>
      </c>
      <c r="C351">
        <v>13.2386</v>
      </c>
      <c r="D351">
        <v>45.786099999999998</v>
      </c>
      <c r="E351">
        <v>67.427599999999998</v>
      </c>
      <c r="F351">
        <v>118.29819999999999</v>
      </c>
      <c r="K351" s="4">
        <f t="shared" si="10"/>
        <v>0</v>
      </c>
      <c r="L351" s="4">
        <f t="shared" si="11"/>
        <v>1.0206625701898453E-2</v>
      </c>
    </row>
    <row r="352" spans="1:12">
      <c r="A352" s="1">
        <v>42621</v>
      </c>
      <c r="B352">
        <v>67.656700000000001</v>
      </c>
      <c r="C352">
        <v>13.221</v>
      </c>
      <c r="D352">
        <v>45.398099999999999</v>
      </c>
      <c r="E352">
        <v>67.772499999999994</v>
      </c>
      <c r="F352">
        <v>117.50490000000001</v>
      </c>
      <c r="K352" s="4">
        <f t="shared" si="10"/>
        <v>-1.3294457117821734E-3</v>
      </c>
      <c r="L352" s="4">
        <f t="shared" si="11"/>
        <v>-8.4741875809469791E-3</v>
      </c>
    </row>
    <row r="353" spans="1:12">
      <c r="A353" s="1">
        <v>42622</v>
      </c>
      <c r="B353">
        <v>67.211100000000002</v>
      </c>
      <c r="C353">
        <v>13.0098</v>
      </c>
      <c r="D353">
        <v>45.079799999999999</v>
      </c>
      <c r="E353">
        <v>67.063999999999993</v>
      </c>
      <c r="F353">
        <v>116.5249</v>
      </c>
      <c r="K353" s="4">
        <f t="shared" si="10"/>
        <v>-1.5974585886090353E-2</v>
      </c>
      <c r="L353" s="4">
        <f t="shared" si="11"/>
        <v>-7.0113066405862456E-3</v>
      </c>
    </row>
    <row r="354" spans="1:12">
      <c r="A354" s="1">
        <v>42625</v>
      </c>
      <c r="B354">
        <v>66.031700000000001</v>
      </c>
      <c r="C354">
        <v>12.8073</v>
      </c>
      <c r="D354">
        <v>44.841000000000001</v>
      </c>
      <c r="E354">
        <v>66.821700000000007</v>
      </c>
      <c r="F354">
        <v>114.8449</v>
      </c>
      <c r="K354" s="4">
        <f t="shared" si="10"/>
        <v>-1.5565189318821226E-2</v>
      </c>
      <c r="L354" s="4">
        <f t="shared" si="11"/>
        <v>-5.2972728361704302E-3</v>
      </c>
    </row>
    <row r="355" spans="1:12">
      <c r="A355" s="1">
        <v>42626</v>
      </c>
      <c r="B355">
        <v>65.883099999999999</v>
      </c>
      <c r="C355">
        <v>12.688499999999999</v>
      </c>
      <c r="D355">
        <v>44.970399999999998</v>
      </c>
      <c r="E355">
        <v>67.063999999999993</v>
      </c>
      <c r="F355">
        <v>113.95829999999999</v>
      </c>
      <c r="K355" s="4">
        <f t="shared" si="10"/>
        <v>-9.275959804174172E-3</v>
      </c>
      <c r="L355" s="4">
        <f t="shared" si="11"/>
        <v>2.8857518788607539E-3</v>
      </c>
    </row>
    <row r="356" spans="1:12">
      <c r="A356" s="1">
        <v>42627</v>
      </c>
      <c r="B356">
        <v>65.612300000000005</v>
      </c>
      <c r="C356">
        <v>12.6401</v>
      </c>
      <c r="D356">
        <v>44.900700000000001</v>
      </c>
      <c r="E356">
        <v>66.094499999999996</v>
      </c>
      <c r="F356">
        <v>114.3783</v>
      </c>
      <c r="K356" s="4">
        <f t="shared" si="10"/>
        <v>-3.8144776766362298E-3</v>
      </c>
      <c r="L356" s="4">
        <f t="shared" si="11"/>
        <v>-1.5499083841815642E-3</v>
      </c>
    </row>
    <row r="357" spans="1:12">
      <c r="A357" s="1">
        <v>42628</v>
      </c>
      <c r="B357">
        <v>65.787000000000006</v>
      </c>
      <c r="C357">
        <v>12.662100000000001</v>
      </c>
      <c r="D357">
        <v>45.228999999999999</v>
      </c>
      <c r="E357">
        <v>66.299599999999998</v>
      </c>
      <c r="F357">
        <v>114.2383</v>
      </c>
      <c r="K357" s="4">
        <f t="shared" si="10"/>
        <v>1.7404925593942355E-3</v>
      </c>
      <c r="L357" s="4">
        <f t="shared" si="11"/>
        <v>7.31169001819576E-3</v>
      </c>
    </row>
    <row r="358" spans="1:12">
      <c r="A358" s="1">
        <v>42629</v>
      </c>
      <c r="B358">
        <v>64.144499999999994</v>
      </c>
      <c r="C358">
        <v>12.706099999999999</v>
      </c>
      <c r="D358">
        <v>44.637099999999997</v>
      </c>
      <c r="E358">
        <v>65.404700000000005</v>
      </c>
      <c r="F358">
        <v>110.08499999999999</v>
      </c>
      <c r="K358" s="4">
        <f t="shared" si="10"/>
        <v>3.4749370167663773E-3</v>
      </c>
      <c r="L358" s="4">
        <f t="shared" si="11"/>
        <v>-1.3086736385947151E-2</v>
      </c>
    </row>
    <row r="359" spans="1:12">
      <c r="A359" s="1">
        <v>42632</v>
      </c>
      <c r="B359">
        <v>64.625100000000003</v>
      </c>
      <c r="C359">
        <v>12.7721</v>
      </c>
      <c r="D359">
        <v>44.691800000000001</v>
      </c>
      <c r="E359">
        <v>66.364900000000006</v>
      </c>
      <c r="F359">
        <v>111.5317</v>
      </c>
      <c r="K359" s="4">
        <f t="shared" si="10"/>
        <v>5.194355467059264E-3</v>
      </c>
      <c r="L359" s="4">
        <f t="shared" si="11"/>
        <v>1.225438032488757E-3</v>
      </c>
    </row>
    <row r="360" spans="1:12">
      <c r="A360" s="1">
        <v>42633</v>
      </c>
      <c r="B360">
        <v>64.729900000000001</v>
      </c>
      <c r="C360">
        <v>12.763299999999999</v>
      </c>
      <c r="D360">
        <v>44.905700000000003</v>
      </c>
      <c r="E360">
        <v>67.604699999999994</v>
      </c>
      <c r="F360">
        <v>110.45829999999999</v>
      </c>
      <c r="K360" s="4">
        <f t="shared" si="10"/>
        <v>-6.8900180862985216E-4</v>
      </c>
      <c r="L360" s="4">
        <f t="shared" si="11"/>
        <v>4.7861128887178861E-3</v>
      </c>
    </row>
    <row r="361" spans="1:12">
      <c r="A361" s="1">
        <v>42634</v>
      </c>
      <c r="B361">
        <v>64.965800000000002</v>
      </c>
      <c r="C361">
        <v>13.014200000000001</v>
      </c>
      <c r="D361">
        <v>44.841000000000001</v>
      </c>
      <c r="E361">
        <v>68.154700000000005</v>
      </c>
      <c r="F361">
        <v>111.1583</v>
      </c>
      <c r="K361" s="4">
        <f t="shared" si="10"/>
        <v>1.9657925458149705E-2</v>
      </c>
      <c r="L361" s="4">
        <f t="shared" si="11"/>
        <v>-1.4407970480362353E-3</v>
      </c>
    </row>
    <row r="362" spans="1:12">
      <c r="A362" s="1">
        <v>42635</v>
      </c>
      <c r="B362">
        <v>66.643199999999993</v>
      </c>
      <c r="C362">
        <v>13.4895</v>
      </c>
      <c r="D362">
        <v>45.950299999999999</v>
      </c>
      <c r="E362">
        <v>68.788700000000006</v>
      </c>
      <c r="F362">
        <v>112.9316</v>
      </c>
      <c r="K362" s="4">
        <f t="shared" si="10"/>
        <v>3.6521645587127782E-2</v>
      </c>
      <c r="L362" s="4">
        <f t="shared" si="11"/>
        <v>2.4738520550389165E-2</v>
      </c>
    </row>
    <row r="363" spans="1:12">
      <c r="A363" s="1">
        <v>42636</v>
      </c>
      <c r="B363">
        <v>66.040400000000005</v>
      </c>
      <c r="C363">
        <v>13.445499999999999</v>
      </c>
      <c r="D363">
        <v>46.527200000000001</v>
      </c>
      <c r="E363">
        <v>67.604699999999994</v>
      </c>
      <c r="F363">
        <v>111.205</v>
      </c>
      <c r="K363" s="4">
        <f t="shared" si="10"/>
        <v>-3.2617962118685062E-3</v>
      </c>
      <c r="L363" s="4">
        <f t="shared" si="11"/>
        <v>1.2554869065055207E-2</v>
      </c>
    </row>
    <row r="364" spans="1:12">
      <c r="A364" s="1">
        <v>42639</v>
      </c>
      <c r="B364">
        <v>64.415400000000005</v>
      </c>
      <c r="C364">
        <v>13.177</v>
      </c>
      <c r="D364">
        <v>45.880600000000001</v>
      </c>
      <c r="E364">
        <v>67.026799999999994</v>
      </c>
      <c r="F364">
        <v>108.4517</v>
      </c>
      <c r="K364" s="4">
        <f t="shared" si="10"/>
        <v>-1.9969506526347103E-2</v>
      </c>
      <c r="L364" s="4">
        <f t="shared" si="11"/>
        <v>-1.3897247201636875E-2</v>
      </c>
    </row>
    <row r="365" spans="1:12">
      <c r="A365" s="1">
        <v>42640</v>
      </c>
      <c r="B365">
        <v>63.934899999999999</v>
      </c>
      <c r="C365">
        <v>13.1418</v>
      </c>
      <c r="D365">
        <v>45.353400000000001</v>
      </c>
      <c r="E365">
        <v>66.392799999999994</v>
      </c>
      <c r="F365">
        <v>105.65170000000001</v>
      </c>
      <c r="K365" s="4">
        <f t="shared" si="10"/>
        <v>-2.6713212415572229E-3</v>
      </c>
      <c r="L365" s="4">
        <f t="shared" si="11"/>
        <v>-1.149069541374792E-2</v>
      </c>
    </row>
    <row r="366" spans="1:12">
      <c r="A366" s="1">
        <v>42641</v>
      </c>
      <c r="B366">
        <v>64.371700000000004</v>
      </c>
      <c r="C366">
        <v>13.089</v>
      </c>
      <c r="D366">
        <v>46.104399999999998</v>
      </c>
      <c r="E366">
        <v>66.234399999999994</v>
      </c>
      <c r="F366">
        <v>106.9117</v>
      </c>
      <c r="K366" s="4">
        <f t="shared" si="10"/>
        <v>-4.017714468337652E-3</v>
      </c>
      <c r="L366" s="4">
        <f t="shared" si="11"/>
        <v>1.6558846745778677E-2</v>
      </c>
    </row>
    <row r="367" spans="1:12">
      <c r="A367" s="1">
        <v>42642</v>
      </c>
      <c r="B367">
        <v>64.389200000000002</v>
      </c>
      <c r="C367">
        <v>13.1594</v>
      </c>
      <c r="D367">
        <v>45.994999999999997</v>
      </c>
      <c r="E367">
        <v>66.448800000000006</v>
      </c>
      <c r="F367">
        <v>107.845</v>
      </c>
      <c r="K367" s="4">
        <f t="shared" si="10"/>
        <v>5.3785621514248483E-3</v>
      </c>
      <c r="L367" s="4">
        <f t="shared" si="11"/>
        <v>-2.3728754739243962E-3</v>
      </c>
    </row>
    <row r="368" spans="1:12">
      <c r="A368" s="1">
        <v>42643</v>
      </c>
      <c r="B368">
        <v>65.358900000000006</v>
      </c>
      <c r="C368">
        <v>13.132999999999999</v>
      </c>
      <c r="D368">
        <v>46.009900000000002</v>
      </c>
      <c r="E368">
        <v>64.761499999999998</v>
      </c>
      <c r="F368">
        <v>109.15170000000001</v>
      </c>
      <c r="K368" s="4">
        <f t="shared" si="10"/>
        <v>-2.0061704940955716E-3</v>
      </c>
      <c r="L368" s="4">
        <f t="shared" si="11"/>
        <v>3.239482552452877E-4</v>
      </c>
    </row>
    <row r="369" spans="1:12">
      <c r="A369" s="1">
        <v>42647</v>
      </c>
      <c r="B369">
        <v>67.525599999999997</v>
      </c>
      <c r="C369">
        <v>13.2254</v>
      </c>
      <c r="D369">
        <v>45.910499999999999</v>
      </c>
      <c r="E369">
        <v>65.311499999999995</v>
      </c>
      <c r="F369">
        <v>110.6917</v>
      </c>
      <c r="K369" s="4">
        <f t="shared" si="10"/>
        <v>7.0357115662835756E-3</v>
      </c>
      <c r="L369" s="4">
        <f t="shared" si="11"/>
        <v>-2.1604046085734741E-3</v>
      </c>
    </row>
    <row r="370" spans="1:12">
      <c r="A370" s="1">
        <v>42648</v>
      </c>
      <c r="B370">
        <v>68.303200000000004</v>
      </c>
      <c r="C370">
        <v>12.9878</v>
      </c>
      <c r="D370">
        <v>45.811</v>
      </c>
      <c r="E370">
        <v>65.255499999999998</v>
      </c>
      <c r="F370">
        <v>112.2316</v>
      </c>
      <c r="K370" s="4">
        <f t="shared" si="10"/>
        <v>-1.7965430157121931E-2</v>
      </c>
      <c r="L370" s="4">
        <f t="shared" si="11"/>
        <v>-2.1672602128053331E-3</v>
      </c>
    </row>
    <row r="371" spans="1:12">
      <c r="A371" s="1">
        <v>42649</v>
      </c>
      <c r="B371">
        <v>68.408000000000001</v>
      </c>
      <c r="C371">
        <v>12.723699999999999</v>
      </c>
      <c r="D371">
        <v>45.288699999999999</v>
      </c>
      <c r="E371">
        <v>65.246200000000002</v>
      </c>
      <c r="F371">
        <v>111.9983</v>
      </c>
      <c r="K371" s="4">
        <f t="shared" si="10"/>
        <v>-2.0334467731255579E-2</v>
      </c>
      <c r="L371" s="4">
        <f t="shared" si="11"/>
        <v>-1.1401191853484982E-2</v>
      </c>
    </row>
    <row r="372" spans="1:12">
      <c r="A372" s="1">
        <v>42650</v>
      </c>
      <c r="B372">
        <v>67.630499999999998</v>
      </c>
      <c r="C372">
        <v>12.6401</v>
      </c>
      <c r="D372">
        <v>44.388399999999997</v>
      </c>
      <c r="E372">
        <v>63.922499999999999</v>
      </c>
      <c r="F372">
        <v>110.645</v>
      </c>
      <c r="K372" s="4">
        <f t="shared" si="10"/>
        <v>-6.570415838160204E-3</v>
      </c>
      <c r="L372" s="4">
        <f t="shared" si="11"/>
        <v>-1.9879130997356942E-2</v>
      </c>
    </row>
    <row r="373" spans="1:12">
      <c r="A373" s="1">
        <v>42653</v>
      </c>
      <c r="B373">
        <v>68.224599999999995</v>
      </c>
      <c r="C373">
        <v>12.780900000000001</v>
      </c>
      <c r="D373">
        <v>44.094900000000003</v>
      </c>
      <c r="E373">
        <v>63.969099999999997</v>
      </c>
      <c r="F373">
        <v>113.25830000000001</v>
      </c>
      <c r="K373" s="4">
        <f t="shared" si="10"/>
        <v>1.113915238012364E-2</v>
      </c>
      <c r="L373" s="4">
        <f t="shared" si="11"/>
        <v>-6.6120878427695651E-3</v>
      </c>
    </row>
    <row r="374" spans="1:12">
      <c r="A374" s="1">
        <v>42654</v>
      </c>
      <c r="B374">
        <v>67.8489</v>
      </c>
      <c r="C374">
        <v>12.780900000000001</v>
      </c>
      <c r="D374">
        <v>43.905900000000003</v>
      </c>
      <c r="E374">
        <v>64.369900000000001</v>
      </c>
      <c r="F374">
        <v>112.2783</v>
      </c>
      <c r="K374" s="4">
        <f t="shared" si="10"/>
        <v>0</v>
      </c>
      <c r="L374" s="4">
        <f t="shared" si="11"/>
        <v>-4.2862099698605105E-3</v>
      </c>
    </row>
    <row r="375" spans="1:12">
      <c r="A375" s="1">
        <v>42655</v>
      </c>
      <c r="B375">
        <v>67.272300000000001</v>
      </c>
      <c r="C375">
        <v>12.604900000000001</v>
      </c>
      <c r="D375">
        <v>43.736800000000002</v>
      </c>
      <c r="E375">
        <v>63.922499999999999</v>
      </c>
      <c r="F375">
        <v>112.0916</v>
      </c>
      <c r="K375" s="4">
        <f t="shared" si="10"/>
        <v>-1.377054823995183E-2</v>
      </c>
      <c r="L375" s="4">
        <f t="shared" si="11"/>
        <v>-3.8514186020557339E-3</v>
      </c>
    </row>
    <row r="376" spans="1:12">
      <c r="A376" s="1">
        <v>42656</v>
      </c>
      <c r="B376">
        <v>66.346199999999996</v>
      </c>
      <c r="C376">
        <v>12.4816</v>
      </c>
      <c r="D376">
        <v>43.488100000000003</v>
      </c>
      <c r="E376">
        <v>63.148699999999998</v>
      </c>
      <c r="F376">
        <v>109.85169999999999</v>
      </c>
      <c r="K376" s="4">
        <f t="shared" si="10"/>
        <v>-9.7819102095216826E-3</v>
      </c>
      <c r="L376" s="4">
        <f t="shared" si="11"/>
        <v>-5.686287062610873E-3</v>
      </c>
    </row>
    <row r="377" spans="1:12">
      <c r="A377" s="1">
        <v>42657</v>
      </c>
      <c r="B377">
        <v>67.132499999999993</v>
      </c>
      <c r="C377">
        <v>12.6313</v>
      </c>
      <c r="D377">
        <v>43.622399999999999</v>
      </c>
      <c r="E377">
        <v>63.624099999999999</v>
      </c>
      <c r="F377">
        <v>112.5583</v>
      </c>
      <c r="K377" s="4">
        <f t="shared" si="10"/>
        <v>1.199365465965907E-2</v>
      </c>
      <c r="L377" s="4">
        <f t="shared" si="11"/>
        <v>3.0882011400819032E-3</v>
      </c>
    </row>
    <row r="378" spans="1:12">
      <c r="A378" s="1">
        <v>42660</v>
      </c>
      <c r="B378">
        <v>66.695599999999999</v>
      </c>
      <c r="C378">
        <v>12.5961</v>
      </c>
      <c r="D378">
        <v>42.945900000000002</v>
      </c>
      <c r="E378">
        <v>62.7012</v>
      </c>
      <c r="F378">
        <v>111.6717</v>
      </c>
      <c r="K378" s="4">
        <f t="shared" si="10"/>
        <v>-2.7867282069145016E-3</v>
      </c>
      <c r="L378" s="4">
        <f t="shared" si="11"/>
        <v>-1.550808758802813E-2</v>
      </c>
    </row>
    <row r="379" spans="1:12">
      <c r="A379" s="1">
        <v>42661</v>
      </c>
      <c r="B379">
        <v>67.281000000000006</v>
      </c>
      <c r="C379">
        <v>12.785299999999999</v>
      </c>
      <c r="D379">
        <v>43.622399999999999</v>
      </c>
      <c r="E379">
        <v>62.747900000000001</v>
      </c>
      <c r="F379">
        <v>113.2116</v>
      </c>
      <c r="K379" s="4">
        <f t="shared" si="10"/>
        <v>1.502052222513317E-2</v>
      </c>
      <c r="L379" s="4">
        <f t="shared" si="11"/>
        <v>1.5752376827590009E-2</v>
      </c>
    </row>
    <row r="380" spans="1:12">
      <c r="A380" s="1">
        <v>42662</v>
      </c>
      <c r="B380">
        <v>68.163399999999996</v>
      </c>
      <c r="C380">
        <v>12.6929</v>
      </c>
      <c r="D380">
        <v>43.771599999999999</v>
      </c>
      <c r="E380">
        <v>62.878399999999999</v>
      </c>
      <c r="F380">
        <v>113.25830000000001</v>
      </c>
      <c r="K380" s="4">
        <f t="shared" si="10"/>
        <v>-7.2270498150218687E-3</v>
      </c>
      <c r="L380" s="4">
        <f t="shared" si="11"/>
        <v>3.4202611502347491E-3</v>
      </c>
    </row>
    <row r="381" spans="1:12">
      <c r="A381" s="1">
        <v>42663</v>
      </c>
      <c r="B381">
        <v>69.168099999999995</v>
      </c>
      <c r="C381">
        <v>12.7501</v>
      </c>
      <c r="D381">
        <v>43.701999999999998</v>
      </c>
      <c r="E381">
        <v>62.486800000000002</v>
      </c>
      <c r="F381">
        <v>115.1716</v>
      </c>
      <c r="K381" s="4">
        <f t="shared" si="10"/>
        <v>4.5064563653696155E-3</v>
      </c>
      <c r="L381" s="4">
        <f t="shared" si="11"/>
        <v>-1.5900721015452701E-3</v>
      </c>
    </row>
    <row r="382" spans="1:12">
      <c r="A382" s="1">
        <v>42664</v>
      </c>
      <c r="B382">
        <v>68.696299999999994</v>
      </c>
      <c r="C382">
        <v>12.785299999999999</v>
      </c>
      <c r="D382">
        <v>43.771599999999999</v>
      </c>
      <c r="E382">
        <v>62.309699999999999</v>
      </c>
      <c r="F382">
        <v>115.0316</v>
      </c>
      <c r="K382" s="4">
        <f t="shared" si="10"/>
        <v>2.7607626606849234E-3</v>
      </c>
      <c r="L382" s="4">
        <f t="shared" si="11"/>
        <v>1.5926044574618992E-3</v>
      </c>
    </row>
    <row r="383" spans="1:12">
      <c r="A383" s="1">
        <v>42667</v>
      </c>
      <c r="B383">
        <v>69.5351</v>
      </c>
      <c r="C383">
        <v>12.9262</v>
      </c>
      <c r="D383">
        <v>43.9756</v>
      </c>
      <c r="E383">
        <v>62.980899999999998</v>
      </c>
      <c r="F383">
        <v>117.45820000000001</v>
      </c>
      <c r="K383" s="4">
        <f t="shared" si="10"/>
        <v>1.1020468819660012E-2</v>
      </c>
      <c r="L383" s="4">
        <f t="shared" si="11"/>
        <v>4.6605561597017342E-3</v>
      </c>
    </row>
    <row r="384" spans="1:12">
      <c r="A384" s="1">
        <v>42668</v>
      </c>
      <c r="B384">
        <v>69.569999999999993</v>
      </c>
      <c r="C384">
        <v>13.326700000000001</v>
      </c>
      <c r="D384">
        <v>43.393599999999999</v>
      </c>
      <c r="E384">
        <v>63.213999999999999</v>
      </c>
      <c r="F384">
        <v>118.43819999999999</v>
      </c>
      <c r="K384" s="4">
        <f t="shared" si="10"/>
        <v>3.0983583729170316E-2</v>
      </c>
      <c r="L384" s="4">
        <f t="shared" si="11"/>
        <v>-1.323461192115627E-2</v>
      </c>
    </row>
    <row r="385" spans="1:12">
      <c r="A385" s="1">
        <v>42669</v>
      </c>
      <c r="B385">
        <v>69.954400000000007</v>
      </c>
      <c r="C385">
        <v>13.265000000000001</v>
      </c>
      <c r="D385">
        <v>43.040399999999998</v>
      </c>
      <c r="E385">
        <v>62.906300000000002</v>
      </c>
      <c r="F385">
        <v>117.59820000000001</v>
      </c>
      <c r="K385" s="4">
        <f t="shared" si="10"/>
        <v>-4.6298033271552352E-3</v>
      </c>
      <c r="L385" s="4">
        <f t="shared" si="11"/>
        <v>-8.1394491353563581E-3</v>
      </c>
    </row>
    <row r="386" spans="1:12">
      <c r="A386" s="1">
        <v>42670</v>
      </c>
      <c r="B386">
        <v>69.823400000000007</v>
      </c>
      <c r="C386">
        <v>13.2166</v>
      </c>
      <c r="D386">
        <v>43.035499999999999</v>
      </c>
      <c r="E386">
        <v>63.083500000000001</v>
      </c>
      <c r="F386">
        <v>117.27160000000001</v>
      </c>
      <c r="K386" s="4">
        <f t="shared" si="10"/>
        <v>-3.6486995853750592E-3</v>
      </c>
      <c r="L386" s="4">
        <f t="shared" si="11"/>
        <v>-1.1384652558987796E-4</v>
      </c>
    </row>
    <row r="387" spans="1:12">
      <c r="A387" s="1">
        <v>42671</v>
      </c>
      <c r="B387">
        <v>70.041799999999995</v>
      </c>
      <c r="C387">
        <v>13.1286</v>
      </c>
      <c r="D387">
        <v>42.9758</v>
      </c>
      <c r="E387">
        <v>63.400399999999998</v>
      </c>
      <c r="F387">
        <v>117.55159999999999</v>
      </c>
      <c r="K387" s="4">
        <f t="shared" si="10"/>
        <v>-6.6582933583523296E-3</v>
      </c>
      <c r="L387" s="4">
        <f t="shared" si="11"/>
        <v>-1.3872268243658725E-3</v>
      </c>
    </row>
    <row r="388" spans="1:12">
      <c r="A388" s="1">
        <v>42674</v>
      </c>
      <c r="B388">
        <v>69.342799999999997</v>
      </c>
      <c r="C388">
        <v>13.067</v>
      </c>
      <c r="D388">
        <v>42.990699999999997</v>
      </c>
      <c r="E388">
        <v>63.456299999999999</v>
      </c>
      <c r="F388">
        <v>116.8516</v>
      </c>
      <c r="K388" s="4">
        <f t="shared" si="10"/>
        <v>-4.6920463720427907E-3</v>
      </c>
      <c r="L388" s="4">
        <f t="shared" si="11"/>
        <v>3.4670675124126582E-4</v>
      </c>
    </row>
    <row r="389" spans="1:12">
      <c r="A389" s="1">
        <v>42675</v>
      </c>
      <c r="B389">
        <v>68.4255</v>
      </c>
      <c r="C389">
        <v>12.895300000000001</v>
      </c>
      <c r="D389">
        <v>41.757100000000001</v>
      </c>
      <c r="E389">
        <v>63.316499999999998</v>
      </c>
      <c r="F389">
        <v>115.4049</v>
      </c>
      <c r="K389" s="4">
        <f t="shared" ref="K389:K452" si="12">C389/C388-1</f>
        <v>-1.3139970919109123E-2</v>
      </c>
      <c r="L389" s="4">
        <f t="shared" ref="L389:L452" si="13">D389/D388-1</f>
        <v>-2.8694578129688453E-2</v>
      </c>
    </row>
    <row r="390" spans="1:12">
      <c r="A390" s="1">
        <v>42676</v>
      </c>
      <c r="B390">
        <v>65.874399999999994</v>
      </c>
      <c r="C390">
        <v>12.7545</v>
      </c>
      <c r="D390">
        <v>41.483600000000003</v>
      </c>
      <c r="E390">
        <v>63.055500000000002</v>
      </c>
      <c r="F390">
        <v>112.2316</v>
      </c>
      <c r="K390" s="4">
        <f t="shared" si="12"/>
        <v>-1.0918706815661539E-2</v>
      </c>
      <c r="L390" s="4">
        <f t="shared" si="13"/>
        <v>-6.5497843480509799E-3</v>
      </c>
    </row>
    <row r="391" spans="1:12">
      <c r="A391" s="1">
        <v>42677</v>
      </c>
      <c r="B391">
        <v>65.725899999999996</v>
      </c>
      <c r="C391">
        <v>12.7325</v>
      </c>
      <c r="D391">
        <v>41.981000000000002</v>
      </c>
      <c r="E391">
        <v>62.4589</v>
      </c>
      <c r="F391">
        <v>111.2517</v>
      </c>
      <c r="K391" s="4">
        <f t="shared" si="12"/>
        <v>-1.7248814144027458E-3</v>
      </c>
      <c r="L391" s="4">
        <f t="shared" si="13"/>
        <v>1.199028049638895E-2</v>
      </c>
    </row>
    <row r="392" spans="1:12">
      <c r="A392" s="1">
        <v>42678</v>
      </c>
      <c r="B392">
        <v>65.9268</v>
      </c>
      <c r="C392">
        <v>12.6313</v>
      </c>
      <c r="D392">
        <v>41.921300000000002</v>
      </c>
      <c r="E392">
        <v>61.731699999999996</v>
      </c>
      <c r="F392">
        <v>110.785</v>
      </c>
      <c r="K392" s="4">
        <f t="shared" si="12"/>
        <v>-7.9481641468682751E-3</v>
      </c>
      <c r="L392" s="4">
        <f t="shared" si="13"/>
        <v>-1.4220718896643669E-3</v>
      </c>
    </row>
    <row r="393" spans="1:12">
      <c r="A393" s="1">
        <v>42681</v>
      </c>
      <c r="B393">
        <v>67.447000000000003</v>
      </c>
      <c r="C393">
        <v>12.763299999999999</v>
      </c>
      <c r="D393">
        <v>42.095399999999998</v>
      </c>
      <c r="E393">
        <v>63.8292</v>
      </c>
      <c r="F393">
        <v>111.3917</v>
      </c>
      <c r="K393" s="4">
        <f t="shared" si="12"/>
        <v>1.0450230775929548E-2</v>
      </c>
      <c r="L393" s="4">
        <f t="shared" si="13"/>
        <v>4.1530200637860393E-3</v>
      </c>
    </row>
    <row r="394" spans="1:12">
      <c r="A394" s="1">
        <v>42682</v>
      </c>
      <c r="B394">
        <v>67.543099999999995</v>
      </c>
      <c r="C394">
        <v>12.8161</v>
      </c>
      <c r="D394">
        <v>42.145099999999999</v>
      </c>
      <c r="E394">
        <v>63.400399999999998</v>
      </c>
      <c r="F394">
        <v>110.925</v>
      </c>
      <c r="K394" s="4">
        <f t="shared" si="12"/>
        <v>4.1368611565975044E-3</v>
      </c>
      <c r="L394" s="4">
        <f t="shared" si="13"/>
        <v>1.1806515676298091E-3</v>
      </c>
    </row>
    <row r="395" spans="1:12">
      <c r="A395" s="1">
        <v>42683</v>
      </c>
      <c r="B395">
        <v>67.132499999999993</v>
      </c>
      <c r="C395">
        <v>12.8073</v>
      </c>
      <c r="D395">
        <v>42.756900000000002</v>
      </c>
      <c r="E395">
        <v>65.2089</v>
      </c>
      <c r="F395">
        <v>108.6384</v>
      </c>
      <c r="K395" s="4">
        <f t="shared" si="12"/>
        <v>-6.8663634022836373E-4</v>
      </c>
      <c r="L395" s="4">
        <f t="shared" si="13"/>
        <v>1.4516515561714183E-2</v>
      </c>
    </row>
    <row r="396" spans="1:12">
      <c r="A396" s="1">
        <v>42684</v>
      </c>
      <c r="B396">
        <v>67.080100000000002</v>
      </c>
      <c r="C396">
        <v>12.5741</v>
      </c>
      <c r="D396">
        <v>41.473599999999998</v>
      </c>
      <c r="E396">
        <v>68.229299999999995</v>
      </c>
      <c r="F396">
        <v>107.0984</v>
      </c>
      <c r="K396" s="4">
        <f t="shared" si="12"/>
        <v>-1.820836554152705E-2</v>
      </c>
      <c r="L396" s="4">
        <f t="shared" si="13"/>
        <v>-3.001386910650683E-2</v>
      </c>
    </row>
    <row r="397" spans="1:12">
      <c r="A397" s="1">
        <v>42685</v>
      </c>
      <c r="B397">
        <v>69.989400000000003</v>
      </c>
      <c r="C397">
        <v>12.648899999999999</v>
      </c>
      <c r="D397">
        <v>40.777200000000001</v>
      </c>
      <c r="E397">
        <v>67.7166</v>
      </c>
      <c r="F397">
        <v>109.66500000000001</v>
      </c>
      <c r="K397" s="4">
        <f t="shared" si="12"/>
        <v>5.9487358936225476E-3</v>
      </c>
      <c r="L397" s="4">
        <f t="shared" si="13"/>
        <v>-1.6791404652598207E-2</v>
      </c>
    </row>
    <row r="398" spans="1:12">
      <c r="A398" s="1">
        <v>42688</v>
      </c>
      <c r="B398">
        <v>70.662099999999995</v>
      </c>
      <c r="C398">
        <v>12.5961</v>
      </c>
      <c r="D398">
        <v>40.618099999999998</v>
      </c>
      <c r="E398">
        <v>68.453100000000006</v>
      </c>
      <c r="F398">
        <v>109.19840000000001</v>
      </c>
      <c r="K398" s="4">
        <f t="shared" si="12"/>
        <v>-4.1742760240019994E-3</v>
      </c>
      <c r="L398" s="4">
        <f t="shared" si="13"/>
        <v>-3.9016901601875986E-3</v>
      </c>
    </row>
    <row r="399" spans="1:12">
      <c r="A399" s="1">
        <v>42689</v>
      </c>
      <c r="B399">
        <v>71.23</v>
      </c>
      <c r="C399">
        <v>12.662100000000001</v>
      </c>
      <c r="D399">
        <v>41.145299999999999</v>
      </c>
      <c r="E399">
        <v>68.835300000000004</v>
      </c>
      <c r="F399">
        <v>110.59829999999999</v>
      </c>
      <c r="K399" s="4">
        <f t="shared" si="12"/>
        <v>5.2397170552791472E-3</v>
      </c>
      <c r="L399" s="4">
        <f t="shared" si="13"/>
        <v>1.2979435276391671E-2</v>
      </c>
    </row>
    <row r="400" spans="1:12">
      <c r="A400" s="1">
        <v>42690</v>
      </c>
      <c r="B400">
        <v>70.5398</v>
      </c>
      <c r="C400">
        <v>12.6797</v>
      </c>
      <c r="D400">
        <v>44.239199999999997</v>
      </c>
      <c r="E400">
        <v>68.369200000000006</v>
      </c>
      <c r="F400">
        <v>110.17829999999999</v>
      </c>
      <c r="K400" s="4">
        <f t="shared" si="12"/>
        <v>1.3899748067065509E-3</v>
      </c>
      <c r="L400" s="4">
        <f t="shared" si="13"/>
        <v>7.5194493660272199E-2</v>
      </c>
    </row>
    <row r="401" spans="1:12">
      <c r="A401" s="1">
        <v>42691</v>
      </c>
      <c r="B401">
        <v>70.260199999999998</v>
      </c>
      <c r="C401">
        <v>12.7765</v>
      </c>
      <c r="D401">
        <v>44.756500000000003</v>
      </c>
      <c r="E401">
        <v>68.6768</v>
      </c>
      <c r="F401">
        <v>109.71169999999999</v>
      </c>
      <c r="K401" s="4">
        <f t="shared" si="12"/>
        <v>7.6342500216881604E-3</v>
      </c>
      <c r="L401" s="4">
        <f t="shared" si="13"/>
        <v>1.1693249425848595E-2</v>
      </c>
    </row>
    <row r="402" spans="1:12">
      <c r="A402" s="1">
        <v>42692</v>
      </c>
      <c r="B402">
        <v>70.766900000000007</v>
      </c>
      <c r="C402">
        <v>12.684100000000001</v>
      </c>
      <c r="D402">
        <v>44.492899999999999</v>
      </c>
      <c r="E402">
        <v>69.077600000000004</v>
      </c>
      <c r="F402">
        <v>109.33839999999999</v>
      </c>
      <c r="K402" s="4">
        <f t="shared" si="12"/>
        <v>-7.232027550581166E-3</v>
      </c>
      <c r="L402" s="4">
        <f t="shared" si="13"/>
        <v>-5.889647313798041E-3</v>
      </c>
    </row>
    <row r="403" spans="1:12">
      <c r="A403" s="1">
        <v>42695</v>
      </c>
      <c r="B403">
        <v>71.963800000000006</v>
      </c>
      <c r="C403">
        <v>12.684100000000001</v>
      </c>
      <c r="D403">
        <v>44.104900000000001</v>
      </c>
      <c r="E403">
        <v>68.005600000000001</v>
      </c>
      <c r="F403">
        <v>112.0916</v>
      </c>
      <c r="K403" s="4">
        <f t="shared" si="12"/>
        <v>0</v>
      </c>
      <c r="L403" s="4">
        <f t="shared" si="13"/>
        <v>-8.7204924830702746E-3</v>
      </c>
    </row>
    <row r="404" spans="1:12">
      <c r="A404" s="1">
        <v>42696</v>
      </c>
      <c r="B404">
        <v>72.776399999999995</v>
      </c>
      <c r="C404">
        <v>12.895300000000001</v>
      </c>
      <c r="D404">
        <v>43.771599999999999</v>
      </c>
      <c r="E404">
        <v>68.406400000000005</v>
      </c>
      <c r="F404">
        <v>112.5583</v>
      </c>
      <c r="K404" s="4">
        <f t="shared" si="12"/>
        <v>1.6650767496314334E-2</v>
      </c>
      <c r="L404" s="4">
        <f t="shared" si="13"/>
        <v>-7.556983464422351E-3</v>
      </c>
    </row>
    <row r="405" spans="1:12">
      <c r="A405" s="1">
        <v>42697</v>
      </c>
      <c r="B405">
        <v>71.850300000000004</v>
      </c>
      <c r="C405">
        <v>12.9085</v>
      </c>
      <c r="D405">
        <v>42.7271</v>
      </c>
      <c r="E405">
        <v>68.108099999999993</v>
      </c>
      <c r="F405">
        <v>114.7983</v>
      </c>
      <c r="K405" s="4">
        <f t="shared" si="12"/>
        <v>1.0236287639682207E-3</v>
      </c>
      <c r="L405" s="4">
        <f t="shared" si="13"/>
        <v>-2.3862504454943423E-2</v>
      </c>
    </row>
    <row r="406" spans="1:12">
      <c r="A406" s="1">
        <v>42698</v>
      </c>
      <c r="B406">
        <v>72.086200000000005</v>
      </c>
      <c r="C406">
        <v>12.9482</v>
      </c>
      <c r="D406">
        <v>43.632300000000001</v>
      </c>
      <c r="E406">
        <v>68.033600000000007</v>
      </c>
      <c r="F406">
        <v>116.3849</v>
      </c>
      <c r="K406" s="4">
        <f t="shared" si="12"/>
        <v>3.0754928922802627E-3</v>
      </c>
      <c r="L406" s="4">
        <f t="shared" si="13"/>
        <v>2.1185617558879599E-2</v>
      </c>
    </row>
    <row r="407" spans="1:12">
      <c r="A407" s="1">
        <v>42699</v>
      </c>
      <c r="B407">
        <v>72.330799999999996</v>
      </c>
      <c r="C407">
        <v>13.0054</v>
      </c>
      <c r="D407">
        <v>42.677300000000002</v>
      </c>
      <c r="E407">
        <v>68.136099999999999</v>
      </c>
      <c r="F407">
        <v>116.7582</v>
      </c>
      <c r="K407" s="4">
        <f t="shared" si="12"/>
        <v>4.4176024466722197E-3</v>
      </c>
      <c r="L407" s="4">
        <f t="shared" si="13"/>
        <v>-2.1887454935907491E-2</v>
      </c>
    </row>
    <row r="408" spans="1:12">
      <c r="A408" s="1">
        <v>42702</v>
      </c>
      <c r="B408">
        <v>71.692999999999998</v>
      </c>
      <c r="C408">
        <v>12.9041</v>
      </c>
      <c r="D408">
        <v>42.264499999999998</v>
      </c>
      <c r="E408">
        <v>68.052199999999999</v>
      </c>
      <c r="F408">
        <v>114.5183</v>
      </c>
      <c r="K408" s="4">
        <f t="shared" si="12"/>
        <v>-7.7890722315345773E-3</v>
      </c>
      <c r="L408" s="4">
        <f t="shared" si="13"/>
        <v>-9.6725894093582232E-3</v>
      </c>
    </row>
    <row r="409" spans="1:12">
      <c r="A409" s="1">
        <v>42703</v>
      </c>
      <c r="B409">
        <v>70.941699999999997</v>
      </c>
      <c r="C409">
        <v>13.0098</v>
      </c>
      <c r="D409">
        <v>42.299300000000002</v>
      </c>
      <c r="E409">
        <v>68.453100000000006</v>
      </c>
      <c r="F409">
        <v>114.42489999999999</v>
      </c>
      <c r="K409" s="4">
        <f t="shared" si="12"/>
        <v>8.1911950465356487E-3</v>
      </c>
      <c r="L409" s="4">
        <f t="shared" si="13"/>
        <v>8.2338605685627897E-4</v>
      </c>
    </row>
    <row r="410" spans="1:12">
      <c r="A410" s="1">
        <v>42704</v>
      </c>
      <c r="B410">
        <v>70.251499999999993</v>
      </c>
      <c r="C410">
        <v>13.0846</v>
      </c>
      <c r="D410">
        <v>41.8765</v>
      </c>
      <c r="E410">
        <v>68.154700000000005</v>
      </c>
      <c r="F410">
        <v>113.67829999999999</v>
      </c>
      <c r="K410" s="4">
        <f t="shared" si="12"/>
        <v>5.7495119064090439E-3</v>
      </c>
      <c r="L410" s="4">
        <f t="shared" si="13"/>
        <v>-9.9954372767399047E-3</v>
      </c>
    </row>
    <row r="411" spans="1:12">
      <c r="A411" s="1">
        <v>42705</v>
      </c>
      <c r="B411">
        <v>69.954400000000007</v>
      </c>
      <c r="C411">
        <v>12.8909</v>
      </c>
      <c r="D411">
        <v>41.190100000000001</v>
      </c>
      <c r="E411">
        <v>66.728399999999993</v>
      </c>
      <c r="F411">
        <v>111.765</v>
      </c>
      <c r="K411" s="4">
        <f t="shared" si="12"/>
        <v>-1.4803662320590605E-2</v>
      </c>
      <c r="L411" s="4">
        <f t="shared" si="13"/>
        <v>-1.639105464878865E-2</v>
      </c>
    </row>
    <row r="412" spans="1:12">
      <c r="A412" s="1">
        <v>42706</v>
      </c>
      <c r="B412">
        <v>69.736000000000004</v>
      </c>
      <c r="C412">
        <v>12.9658</v>
      </c>
      <c r="D412">
        <v>41.234900000000003</v>
      </c>
      <c r="E412">
        <v>67.381</v>
      </c>
      <c r="F412">
        <v>110.8317</v>
      </c>
      <c r="K412" s="4">
        <f t="shared" si="12"/>
        <v>5.8103002893512556E-3</v>
      </c>
      <c r="L412" s="4">
        <f t="shared" si="13"/>
        <v>1.0876399911630141E-3</v>
      </c>
    </row>
    <row r="413" spans="1:12">
      <c r="A413" s="1">
        <v>42709</v>
      </c>
      <c r="B413">
        <v>71.990099999999998</v>
      </c>
      <c r="C413">
        <v>13.115399999999999</v>
      </c>
      <c r="D413">
        <v>41.369199999999999</v>
      </c>
      <c r="E413">
        <v>66.458100000000002</v>
      </c>
      <c r="F413">
        <v>113.49160000000001</v>
      </c>
      <c r="K413" s="4">
        <f t="shared" si="12"/>
        <v>1.1538046244736089E-2</v>
      </c>
      <c r="L413" s="4">
        <f t="shared" si="13"/>
        <v>3.2569498167813737E-3</v>
      </c>
    </row>
    <row r="414" spans="1:12">
      <c r="A414" s="1">
        <v>42710</v>
      </c>
      <c r="B414">
        <v>72.837500000000006</v>
      </c>
      <c r="C414">
        <v>13.2562</v>
      </c>
      <c r="D414">
        <v>40.2301</v>
      </c>
      <c r="E414">
        <v>66.187799999999996</v>
      </c>
      <c r="F414">
        <v>113.30500000000001</v>
      </c>
      <c r="K414" s="4">
        <f t="shared" si="12"/>
        <v>1.0735471278039643E-2</v>
      </c>
      <c r="L414" s="4">
        <f t="shared" si="13"/>
        <v>-2.753497771288782E-2</v>
      </c>
    </row>
    <row r="415" spans="1:12">
      <c r="A415" s="1">
        <v>42711</v>
      </c>
      <c r="B415">
        <v>75.4148</v>
      </c>
      <c r="C415">
        <v>13.427899999999999</v>
      </c>
      <c r="D415">
        <v>40.115699999999997</v>
      </c>
      <c r="E415">
        <v>67.2971</v>
      </c>
      <c r="F415">
        <v>118.53149999999999</v>
      </c>
      <c r="K415" s="4">
        <f t="shared" si="12"/>
        <v>1.2952429806430077E-2</v>
      </c>
      <c r="L415" s="4">
        <f t="shared" si="13"/>
        <v>-2.8436419496845611E-3</v>
      </c>
    </row>
    <row r="416" spans="1:12">
      <c r="A416" s="1">
        <v>42712</v>
      </c>
      <c r="B416">
        <v>77.747500000000002</v>
      </c>
      <c r="C416">
        <v>13.7624</v>
      </c>
      <c r="D416">
        <v>40.737499999999997</v>
      </c>
      <c r="E416">
        <v>68.537000000000006</v>
      </c>
      <c r="F416">
        <v>120.3049</v>
      </c>
      <c r="K416" s="4">
        <f t="shared" si="12"/>
        <v>2.491082000908551E-2</v>
      </c>
      <c r="L416" s="4">
        <f t="shared" si="13"/>
        <v>1.5500165770508723E-2</v>
      </c>
    </row>
    <row r="417" spans="1:12">
      <c r="A417" s="1">
        <v>42713</v>
      </c>
      <c r="B417">
        <v>77.555300000000003</v>
      </c>
      <c r="C417">
        <v>13.8504</v>
      </c>
      <c r="D417">
        <v>41.762099999999997</v>
      </c>
      <c r="E417">
        <v>69.208200000000005</v>
      </c>
      <c r="F417">
        <v>119.5582</v>
      </c>
      <c r="K417" s="4">
        <f t="shared" si="12"/>
        <v>6.3942335639133319E-3</v>
      </c>
      <c r="L417" s="4">
        <f t="shared" si="13"/>
        <v>2.5151273396747387E-2</v>
      </c>
    </row>
    <row r="418" spans="1:12">
      <c r="A418" s="1">
        <v>42716</v>
      </c>
      <c r="B418">
        <v>76.961200000000005</v>
      </c>
      <c r="C418">
        <v>13.7712</v>
      </c>
      <c r="D418">
        <v>41.5383</v>
      </c>
      <c r="E418">
        <v>70.028499999999994</v>
      </c>
      <c r="F418">
        <v>118.5782</v>
      </c>
      <c r="K418" s="4">
        <f t="shared" si="12"/>
        <v>-5.7182464044359671E-3</v>
      </c>
      <c r="L418" s="4">
        <f t="shared" si="13"/>
        <v>-5.3589259160817804E-3</v>
      </c>
    </row>
    <row r="419" spans="1:12">
      <c r="A419" s="1">
        <v>42717</v>
      </c>
      <c r="B419">
        <v>77.668899999999994</v>
      </c>
      <c r="C419">
        <v>13.973599999999999</v>
      </c>
      <c r="D419">
        <v>40.7971</v>
      </c>
      <c r="E419">
        <v>70.168300000000002</v>
      </c>
      <c r="F419">
        <v>120.5382</v>
      </c>
      <c r="K419" s="4">
        <f t="shared" si="12"/>
        <v>1.4697339374927232E-2</v>
      </c>
      <c r="L419" s="4">
        <f t="shared" si="13"/>
        <v>-1.7843773096154592E-2</v>
      </c>
    </row>
    <row r="420" spans="1:12">
      <c r="A420" s="1">
        <v>42718</v>
      </c>
      <c r="B420">
        <v>77.799899999999994</v>
      </c>
      <c r="C420">
        <v>13.9604</v>
      </c>
      <c r="D420">
        <v>39.334800000000001</v>
      </c>
      <c r="E420">
        <v>69.637</v>
      </c>
      <c r="F420">
        <v>120.3515</v>
      </c>
      <c r="K420" s="4">
        <f t="shared" si="12"/>
        <v>-9.4463846109804628E-4</v>
      </c>
      <c r="L420" s="4">
        <f t="shared" si="13"/>
        <v>-3.5843233955354603E-2</v>
      </c>
    </row>
    <row r="421" spans="1:12">
      <c r="A421" s="1">
        <v>42719</v>
      </c>
      <c r="B421">
        <v>78.411500000000004</v>
      </c>
      <c r="C421">
        <v>14.0396</v>
      </c>
      <c r="D421">
        <v>39.523800000000001</v>
      </c>
      <c r="E421">
        <v>72.256500000000003</v>
      </c>
      <c r="F421">
        <v>121.2848</v>
      </c>
      <c r="K421" s="4">
        <f t="shared" si="12"/>
        <v>5.6731898799462499E-3</v>
      </c>
      <c r="L421" s="4">
        <f t="shared" si="13"/>
        <v>4.8049055797918516E-3</v>
      </c>
    </row>
    <row r="422" spans="1:12">
      <c r="A422" s="1">
        <v>42720</v>
      </c>
      <c r="B422">
        <v>78.629900000000006</v>
      </c>
      <c r="C422">
        <v>14.0837</v>
      </c>
      <c r="D422">
        <v>39.140799999999999</v>
      </c>
      <c r="E422">
        <v>71.986199999999997</v>
      </c>
      <c r="F422">
        <v>122.4515</v>
      </c>
      <c r="K422" s="4">
        <f t="shared" si="12"/>
        <v>3.1411151314852948E-3</v>
      </c>
      <c r="L422" s="4">
        <f t="shared" si="13"/>
        <v>-9.6903637808105625E-3</v>
      </c>
    </row>
    <row r="423" spans="1:12">
      <c r="A423" s="1">
        <v>42723</v>
      </c>
      <c r="B423">
        <v>78.725999999999999</v>
      </c>
      <c r="C423">
        <v>14.149699999999999</v>
      </c>
      <c r="D423">
        <v>40.110700000000001</v>
      </c>
      <c r="E423">
        <v>71.958200000000005</v>
      </c>
      <c r="F423">
        <v>124.7381</v>
      </c>
      <c r="K423" s="4">
        <f t="shared" si="12"/>
        <v>4.686268523186321E-3</v>
      </c>
      <c r="L423" s="4">
        <f t="shared" si="13"/>
        <v>2.477976944773741E-2</v>
      </c>
    </row>
    <row r="424" spans="1:12">
      <c r="A424" s="1">
        <v>42724</v>
      </c>
      <c r="B424">
        <v>78.848299999999995</v>
      </c>
      <c r="C424">
        <v>14.224500000000001</v>
      </c>
      <c r="D424">
        <v>40.8369</v>
      </c>
      <c r="E424">
        <v>71.893000000000001</v>
      </c>
      <c r="F424">
        <v>127.1648</v>
      </c>
      <c r="K424" s="4">
        <f t="shared" si="12"/>
        <v>5.2863311589645967E-3</v>
      </c>
      <c r="L424" s="4">
        <f t="shared" si="13"/>
        <v>1.810489470390686E-2</v>
      </c>
    </row>
    <row r="425" spans="1:12">
      <c r="A425" s="1">
        <v>42725</v>
      </c>
      <c r="B425">
        <v>78.691100000000006</v>
      </c>
      <c r="C425">
        <v>14.1409</v>
      </c>
      <c r="D425">
        <v>40.085900000000002</v>
      </c>
      <c r="E425">
        <v>71.333600000000004</v>
      </c>
      <c r="F425">
        <v>129.54470000000001</v>
      </c>
      <c r="K425" s="4">
        <f t="shared" si="12"/>
        <v>-5.8771837322929565E-3</v>
      </c>
      <c r="L425" s="4">
        <f t="shared" si="13"/>
        <v>-1.8390230404364605E-2</v>
      </c>
    </row>
    <row r="426" spans="1:12">
      <c r="A426" s="1">
        <v>42726</v>
      </c>
      <c r="B426">
        <v>78.3416</v>
      </c>
      <c r="C426">
        <v>14.1409</v>
      </c>
      <c r="D426">
        <v>40.0411</v>
      </c>
      <c r="E426">
        <v>71.408199999999994</v>
      </c>
      <c r="F426">
        <v>129.54470000000001</v>
      </c>
      <c r="K426" s="4">
        <f t="shared" si="12"/>
        <v>0</v>
      </c>
      <c r="L426" s="4">
        <f t="shared" si="13"/>
        <v>-1.1175999540986581E-3</v>
      </c>
    </row>
    <row r="427" spans="1:12">
      <c r="A427" s="1">
        <v>42727</v>
      </c>
      <c r="B427">
        <v>78.594999999999999</v>
      </c>
      <c r="C427">
        <v>14.189299999999999</v>
      </c>
      <c r="D427">
        <v>40.031100000000002</v>
      </c>
      <c r="E427">
        <v>71.548000000000002</v>
      </c>
      <c r="F427">
        <v>128.3314</v>
      </c>
      <c r="K427" s="4">
        <f t="shared" si="12"/>
        <v>3.4226958680139141E-3</v>
      </c>
      <c r="L427" s="4">
        <f t="shared" si="13"/>
        <v>-2.4974338866812218E-4</v>
      </c>
    </row>
    <row r="428" spans="1:12">
      <c r="A428" s="1">
        <v>42731</v>
      </c>
      <c r="B428">
        <v>78.367800000000003</v>
      </c>
      <c r="C428">
        <v>14.2509</v>
      </c>
      <c r="D428">
        <v>40.613100000000003</v>
      </c>
      <c r="E428">
        <v>71.529399999999995</v>
      </c>
      <c r="F428">
        <v>128.09809999999999</v>
      </c>
      <c r="K428" s="4">
        <f t="shared" si="12"/>
        <v>4.3412994298521745E-3</v>
      </c>
      <c r="L428" s="4">
        <f t="shared" si="13"/>
        <v>1.4538696163732823E-2</v>
      </c>
    </row>
    <row r="429" spans="1:12">
      <c r="A429" s="1">
        <v>42732</v>
      </c>
      <c r="B429">
        <v>78.498900000000006</v>
      </c>
      <c r="C429">
        <v>14.228899999999999</v>
      </c>
      <c r="D429">
        <v>40.259900000000002</v>
      </c>
      <c r="E429">
        <v>71.156499999999994</v>
      </c>
      <c r="F429">
        <v>127.4914</v>
      </c>
      <c r="K429" s="4">
        <f t="shared" si="12"/>
        <v>-1.5437621483556097E-3</v>
      </c>
      <c r="L429" s="4">
        <f t="shared" si="13"/>
        <v>-8.6967013106609148E-3</v>
      </c>
    </row>
    <row r="430" spans="1:12">
      <c r="A430" s="1">
        <v>42733</v>
      </c>
      <c r="B430">
        <v>77.3369</v>
      </c>
      <c r="C430">
        <v>14.3477</v>
      </c>
      <c r="D430">
        <v>40.538499999999999</v>
      </c>
      <c r="E430">
        <v>70.886200000000002</v>
      </c>
      <c r="F430">
        <v>124.5981</v>
      </c>
      <c r="K430" s="4">
        <f t="shared" si="12"/>
        <v>8.3492047874396125E-3</v>
      </c>
      <c r="L430" s="4">
        <f t="shared" si="13"/>
        <v>6.9200370592077398E-3</v>
      </c>
    </row>
    <row r="431" spans="1:12">
      <c r="A431" s="1">
        <v>42734</v>
      </c>
      <c r="B431">
        <v>77.537800000000004</v>
      </c>
      <c r="C431">
        <v>14.396100000000001</v>
      </c>
      <c r="D431">
        <v>40.677799999999998</v>
      </c>
      <c r="E431">
        <v>71.240399999999994</v>
      </c>
      <c r="F431">
        <v>124.4581</v>
      </c>
      <c r="K431" s="4">
        <f t="shared" si="12"/>
        <v>3.3733629780383634E-3</v>
      </c>
      <c r="L431" s="4">
        <f t="shared" si="13"/>
        <v>3.4362396240610327E-3</v>
      </c>
    </row>
    <row r="432" spans="1:12">
      <c r="A432" s="1">
        <v>42737</v>
      </c>
      <c r="B432">
        <v>78.612399999999994</v>
      </c>
      <c r="C432">
        <v>14.457800000000001</v>
      </c>
      <c r="D432">
        <v>41.662599999999998</v>
      </c>
      <c r="E432">
        <v>71.7624</v>
      </c>
      <c r="F432">
        <v>128.56469999999999</v>
      </c>
      <c r="K432" s="4">
        <f t="shared" si="12"/>
        <v>4.2858829821965649E-3</v>
      </c>
      <c r="L432" s="4">
        <f t="shared" si="13"/>
        <v>2.4209765523209192E-2</v>
      </c>
    </row>
    <row r="433" spans="1:12">
      <c r="A433" s="1">
        <v>42738</v>
      </c>
      <c r="B433">
        <v>79.355099999999993</v>
      </c>
      <c r="C433">
        <v>14.4049</v>
      </c>
      <c r="D433">
        <v>42.279400000000003</v>
      </c>
      <c r="E433">
        <v>72.349699999999999</v>
      </c>
      <c r="F433">
        <v>131.0847</v>
      </c>
      <c r="K433" s="4">
        <f t="shared" si="12"/>
        <v>-3.6589245943366988E-3</v>
      </c>
      <c r="L433" s="4">
        <f t="shared" si="13"/>
        <v>1.4804644933345656E-2</v>
      </c>
    </row>
    <row r="434" spans="1:12">
      <c r="A434" s="1">
        <v>42739</v>
      </c>
      <c r="B434">
        <v>78.787199999999999</v>
      </c>
      <c r="C434">
        <v>14.576599999999999</v>
      </c>
      <c r="D434">
        <v>42.150100000000002</v>
      </c>
      <c r="E434">
        <v>71.874300000000005</v>
      </c>
      <c r="F434">
        <v>129.49809999999999</v>
      </c>
      <c r="K434" s="4">
        <f t="shared" si="12"/>
        <v>1.1919555151371997E-2</v>
      </c>
      <c r="L434" s="4">
        <f t="shared" si="13"/>
        <v>-3.058226937941444E-3</v>
      </c>
    </row>
    <row r="435" spans="1:12">
      <c r="A435" s="1">
        <v>42740</v>
      </c>
      <c r="B435">
        <v>78.927000000000007</v>
      </c>
      <c r="C435">
        <v>14.6206</v>
      </c>
      <c r="D435">
        <v>42.403799999999997</v>
      </c>
      <c r="E435">
        <v>71.212400000000002</v>
      </c>
      <c r="F435">
        <v>129.82470000000001</v>
      </c>
      <c r="K435" s="4">
        <f t="shared" si="12"/>
        <v>3.018536558593965E-3</v>
      </c>
      <c r="L435" s="4">
        <f t="shared" si="13"/>
        <v>6.0189655540554554E-3</v>
      </c>
    </row>
    <row r="436" spans="1:12">
      <c r="A436" s="1">
        <v>42741</v>
      </c>
      <c r="B436">
        <v>79.075500000000005</v>
      </c>
      <c r="C436">
        <v>14.5678</v>
      </c>
      <c r="D436">
        <v>41.657699999999998</v>
      </c>
      <c r="E436">
        <v>70.326800000000006</v>
      </c>
      <c r="F436">
        <v>129.73140000000001</v>
      </c>
      <c r="K436" s="4">
        <f t="shared" si="12"/>
        <v>-3.6113428997441854E-3</v>
      </c>
      <c r="L436" s="4">
        <f t="shared" si="13"/>
        <v>-1.7595121191968599E-2</v>
      </c>
    </row>
    <row r="437" spans="1:12">
      <c r="A437" s="1">
        <v>42744</v>
      </c>
      <c r="B437">
        <v>78.481399999999994</v>
      </c>
      <c r="C437">
        <v>14.4269</v>
      </c>
      <c r="D437">
        <v>42.388800000000003</v>
      </c>
      <c r="E437">
        <v>71.445499999999996</v>
      </c>
      <c r="F437">
        <v>136.12459999999999</v>
      </c>
      <c r="K437" s="4">
        <f t="shared" si="12"/>
        <v>-9.6720163648594815E-3</v>
      </c>
      <c r="L437" s="4">
        <f t="shared" si="13"/>
        <v>1.7550176798047046E-2</v>
      </c>
    </row>
    <row r="438" spans="1:12">
      <c r="A438" s="1">
        <v>42745</v>
      </c>
      <c r="B438">
        <v>78.551299999999998</v>
      </c>
      <c r="C438">
        <v>14.299300000000001</v>
      </c>
      <c r="D438">
        <v>41.990900000000003</v>
      </c>
      <c r="E438">
        <v>71.063299999999998</v>
      </c>
      <c r="F438">
        <v>136.31129999999999</v>
      </c>
      <c r="K438" s="4">
        <f t="shared" si="12"/>
        <v>-8.8445889276281831E-3</v>
      </c>
      <c r="L438" s="4">
        <f t="shared" si="13"/>
        <v>-9.3869135243271895E-3</v>
      </c>
    </row>
    <row r="439" spans="1:12">
      <c r="A439" s="1">
        <v>42746</v>
      </c>
      <c r="B439">
        <v>78.743499999999997</v>
      </c>
      <c r="C439">
        <v>14.4049</v>
      </c>
      <c r="D439">
        <v>41.622799999999998</v>
      </c>
      <c r="E439">
        <v>71.277699999999996</v>
      </c>
      <c r="F439">
        <v>140.93119999999999</v>
      </c>
      <c r="K439" s="4">
        <f t="shared" si="12"/>
        <v>7.3849768869804766E-3</v>
      </c>
      <c r="L439" s="4">
        <f t="shared" si="13"/>
        <v>-8.7661850543809816E-3</v>
      </c>
    </row>
    <row r="440" spans="1:12">
      <c r="A440" s="1">
        <v>42747</v>
      </c>
      <c r="B440">
        <v>76.410799999999995</v>
      </c>
      <c r="C440">
        <v>14.2905</v>
      </c>
      <c r="D440">
        <v>41.428800000000003</v>
      </c>
      <c r="E440">
        <v>70.811599999999999</v>
      </c>
      <c r="F440">
        <v>137.47790000000001</v>
      </c>
      <c r="K440" s="4">
        <f t="shared" si="12"/>
        <v>-7.9417420461093124E-3</v>
      </c>
      <c r="L440" s="4">
        <f t="shared" si="13"/>
        <v>-4.660907002892567E-3</v>
      </c>
    </row>
    <row r="441" spans="1:12">
      <c r="A441" s="1">
        <v>42748</v>
      </c>
      <c r="B441">
        <v>76.7166</v>
      </c>
      <c r="C441">
        <v>14.396100000000001</v>
      </c>
      <c r="D441">
        <v>41.0458</v>
      </c>
      <c r="E441">
        <v>71.333600000000004</v>
      </c>
      <c r="F441">
        <v>139.5779</v>
      </c>
      <c r="K441" s="4">
        <f t="shared" si="12"/>
        <v>7.3895245092894246E-3</v>
      </c>
      <c r="L441" s="4">
        <f t="shared" si="13"/>
        <v>-9.2447765805430127E-3</v>
      </c>
    </row>
    <row r="442" spans="1:12">
      <c r="A442" s="1">
        <v>42751</v>
      </c>
      <c r="B442">
        <v>75.598299999999995</v>
      </c>
      <c r="C442">
        <v>14.3081</v>
      </c>
      <c r="D442">
        <v>42.319200000000002</v>
      </c>
      <c r="E442">
        <v>70.820899999999995</v>
      </c>
      <c r="F442">
        <v>136.5446</v>
      </c>
      <c r="K442" s="4">
        <f t="shared" si="12"/>
        <v>-6.1127666520794932E-3</v>
      </c>
      <c r="L442" s="4">
        <f t="shared" si="13"/>
        <v>3.1023880640650203E-2</v>
      </c>
    </row>
    <row r="443" spans="1:12">
      <c r="A443" s="1">
        <v>42752</v>
      </c>
      <c r="B443">
        <v>75.545900000000003</v>
      </c>
      <c r="C443">
        <v>14.303699999999999</v>
      </c>
      <c r="D443">
        <v>41.961100000000002</v>
      </c>
      <c r="E443">
        <v>70.578500000000005</v>
      </c>
      <c r="F443">
        <v>136.59129999999999</v>
      </c>
      <c r="K443" s="4">
        <f t="shared" si="12"/>
        <v>-3.0751811910734173E-4</v>
      </c>
      <c r="L443" s="4">
        <f t="shared" si="13"/>
        <v>-8.4618801867710758E-3</v>
      </c>
    </row>
    <row r="444" spans="1:12">
      <c r="A444" s="1">
        <v>42753</v>
      </c>
      <c r="B444">
        <v>76.008899999999997</v>
      </c>
      <c r="C444">
        <v>14.3301</v>
      </c>
      <c r="D444">
        <v>42.692300000000003</v>
      </c>
      <c r="E444">
        <v>71.193799999999996</v>
      </c>
      <c r="F444">
        <v>136.6379</v>
      </c>
      <c r="K444" s="4">
        <f t="shared" si="12"/>
        <v>1.8456762935463722E-3</v>
      </c>
      <c r="L444" s="4">
        <f t="shared" si="13"/>
        <v>1.7425663292907068E-2</v>
      </c>
    </row>
    <row r="445" spans="1:12">
      <c r="A445" s="1">
        <v>42754</v>
      </c>
      <c r="B445">
        <v>75.650700000000001</v>
      </c>
      <c r="C445">
        <v>14.2773</v>
      </c>
      <c r="D445">
        <v>44.055100000000003</v>
      </c>
      <c r="E445">
        <v>70.998000000000005</v>
      </c>
      <c r="F445">
        <v>137.94460000000001</v>
      </c>
      <c r="K445" s="4">
        <f t="shared" si="12"/>
        <v>-3.6845520966357626E-3</v>
      </c>
      <c r="L445" s="4">
        <f t="shared" si="13"/>
        <v>3.1921447193053565E-2</v>
      </c>
    </row>
    <row r="446" spans="1:12">
      <c r="A446" s="1">
        <v>42755</v>
      </c>
      <c r="B446">
        <v>76.14</v>
      </c>
      <c r="C446">
        <v>14.457800000000001</v>
      </c>
      <c r="D446">
        <v>43.647300000000001</v>
      </c>
      <c r="E446">
        <v>70.858199999999997</v>
      </c>
      <c r="F446">
        <v>138.31790000000001</v>
      </c>
      <c r="K446" s="4">
        <f t="shared" si="12"/>
        <v>1.2642446400930263E-2</v>
      </c>
      <c r="L446" s="4">
        <f t="shared" si="13"/>
        <v>-9.2565900429235626E-3</v>
      </c>
    </row>
    <row r="447" spans="1:12">
      <c r="A447" s="1">
        <v>42758</v>
      </c>
      <c r="B447">
        <v>75.362399999999994</v>
      </c>
      <c r="C447">
        <v>14.3653</v>
      </c>
      <c r="D447">
        <v>43.512999999999998</v>
      </c>
      <c r="E447">
        <v>72.703999999999994</v>
      </c>
      <c r="F447">
        <v>142.6112</v>
      </c>
      <c r="K447" s="4">
        <f t="shared" si="12"/>
        <v>-6.3979305288495159E-3</v>
      </c>
      <c r="L447" s="4">
        <f t="shared" si="13"/>
        <v>-3.0769371759536979E-3</v>
      </c>
    </row>
    <row r="448" spans="1:12">
      <c r="A448" s="1">
        <v>42759</v>
      </c>
      <c r="B448">
        <v>76.297200000000004</v>
      </c>
      <c r="C448">
        <v>14.2509</v>
      </c>
      <c r="D448">
        <v>43.726900000000001</v>
      </c>
      <c r="E448">
        <v>73.757400000000004</v>
      </c>
      <c r="F448">
        <v>143.3578</v>
      </c>
      <c r="K448" s="4">
        <f t="shared" si="12"/>
        <v>-7.9636345916896945E-3</v>
      </c>
      <c r="L448" s="4">
        <f t="shared" si="13"/>
        <v>4.9157722979340512E-3</v>
      </c>
    </row>
    <row r="449" spans="1:12">
      <c r="A449" s="1">
        <v>42760</v>
      </c>
      <c r="B449">
        <v>77.581500000000005</v>
      </c>
      <c r="C449">
        <v>14.3697</v>
      </c>
      <c r="D449">
        <v>43.9358</v>
      </c>
      <c r="E449">
        <v>75.183700000000002</v>
      </c>
      <c r="F449">
        <v>143.6378</v>
      </c>
      <c r="K449" s="4">
        <f t="shared" si="12"/>
        <v>8.3363156011200257E-3</v>
      </c>
      <c r="L449" s="4">
        <f t="shared" si="13"/>
        <v>4.7773795992855916E-3</v>
      </c>
    </row>
    <row r="450" spans="1:12">
      <c r="A450" s="1">
        <v>42761</v>
      </c>
      <c r="B450">
        <v>76.996200000000002</v>
      </c>
      <c r="C450">
        <v>14.4886</v>
      </c>
      <c r="D450">
        <v>44.607300000000002</v>
      </c>
      <c r="E450">
        <v>76.041300000000007</v>
      </c>
      <c r="F450">
        <v>142.3312</v>
      </c>
      <c r="K450" s="4">
        <f t="shared" si="12"/>
        <v>8.274355066563599E-3</v>
      </c>
      <c r="L450" s="4">
        <f t="shared" si="13"/>
        <v>1.5283663891405119E-2</v>
      </c>
    </row>
    <row r="451" spans="1:12">
      <c r="A451" s="1">
        <v>42762</v>
      </c>
      <c r="B451">
        <v>76.367099999999994</v>
      </c>
      <c r="C451">
        <v>14.3917</v>
      </c>
      <c r="D451">
        <v>44.831099999999999</v>
      </c>
      <c r="E451">
        <v>75.370099999999994</v>
      </c>
      <c r="F451">
        <v>139.90459999999999</v>
      </c>
      <c r="K451" s="4">
        <f t="shared" si="12"/>
        <v>-6.6880167856107064E-3</v>
      </c>
      <c r="L451" s="4">
        <f t="shared" si="13"/>
        <v>5.0171160325775954E-3</v>
      </c>
    </row>
    <row r="452" spans="1:12">
      <c r="A452" s="1">
        <v>42765</v>
      </c>
      <c r="B452">
        <v>75.388599999999997</v>
      </c>
      <c r="C452">
        <v>14.3169</v>
      </c>
      <c r="D452">
        <v>44.443100000000001</v>
      </c>
      <c r="E452">
        <v>75.631200000000007</v>
      </c>
      <c r="F452">
        <v>135.798</v>
      </c>
      <c r="K452" s="4">
        <f t="shared" si="12"/>
        <v>-5.1974401912212587E-3</v>
      </c>
      <c r="L452" s="4">
        <f t="shared" si="13"/>
        <v>-8.6547062195663216E-3</v>
      </c>
    </row>
    <row r="453" spans="1:12">
      <c r="A453" s="1">
        <v>42766</v>
      </c>
      <c r="B453">
        <v>73.5364</v>
      </c>
      <c r="C453">
        <v>14.224500000000001</v>
      </c>
      <c r="D453">
        <v>44.577399999999997</v>
      </c>
      <c r="E453">
        <v>76.731200000000001</v>
      </c>
      <c r="F453">
        <v>134.30459999999999</v>
      </c>
      <c r="K453" s="4">
        <f t="shared" ref="K453:K516" si="14">C453/C452-1</f>
        <v>-6.4539111120424097E-3</v>
      </c>
      <c r="L453" s="4">
        <f t="shared" ref="L453:L516" si="15">D453/D452-1</f>
        <v>3.0218414107026081E-3</v>
      </c>
    </row>
    <row r="454" spans="1:12">
      <c r="A454" s="1">
        <v>42767</v>
      </c>
      <c r="B454">
        <v>73.929599999999994</v>
      </c>
      <c r="C454">
        <v>14.105700000000001</v>
      </c>
      <c r="D454">
        <v>44.796300000000002</v>
      </c>
      <c r="E454">
        <v>77.560900000000004</v>
      </c>
      <c r="F454">
        <v>135.9846</v>
      </c>
      <c r="K454" s="4">
        <f t="shared" si="14"/>
        <v>-8.3517874090477395E-3</v>
      </c>
      <c r="L454" s="4">
        <f t="shared" si="15"/>
        <v>4.9105600595817922E-3</v>
      </c>
    </row>
    <row r="455" spans="1:12">
      <c r="A455" s="1">
        <v>42768</v>
      </c>
      <c r="B455">
        <v>73.562700000000007</v>
      </c>
      <c r="C455">
        <v>14.022</v>
      </c>
      <c r="D455">
        <v>45.1096</v>
      </c>
      <c r="E455">
        <v>76.684600000000003</v>
      </c>
      <c r="F455">
        <v>134.678</v>
      </c>
      <c r="K455" s="4">
        <f t="shared" si="14"/>
        <v>-5.9337714540930175E-3</v>
      </c>
      <c r="L455" s="4">
        <f t="shared" si="15"/>
        <v>6.9938811910805754E-3</v>
      </c>
    </row>
    <row r="456" spans="1:12">
      <c r="A456" s="1">
        <v>42769</v>
      </c>
      <c r="B456">
        <v>73.414100000000005</v>
      </c>
      <c r="C456">
        <v>14.0793</v>
      </c>
      <c r="D456">
        <v>45.263800000000003</v>
      </c>
      <c r="E456">
        <v>76.880300000000005</v>
      </c>
      <c r="F456">
        <v>135.238</v>
      </c>
      <c r="K456" s="4">
        <f t="shared" si="14"/>
        <v>4.0864356011980352E-3</v>
      </c>
      <c r="L456" s="4">
        <f t="shared" si="15"/>
        <v>3.4183411069927949E-3</v>
      </c>
    </row>
    <row r="457" spans="1:12">
      <c r="A457" s="1">
        <v>42772</v>
      </c>
      <c r="B457">
        <v>72.461799999999997</v>
      </c>
      <c r="C457">
        <v>13.929600000000001</v>
      </c>
      <c r="D457">
        <v>45.179299999999998</v>
      </c>
      <c r="E457">
        <v>76.581999999999994</v>
      </c>
      <c r="F457">
        <v>132.43799999999999</v>
      </c>
      <c r="K457" s="4">
        <f t="shared" si="14"/>
        <v>-1.0632630883637639E-2</v>
      </c>
      <c r="L457" s="4">
        <f t="shared" si="15"/>
        <v>-1.8668339821227287E-3</v>
      </c>
    </row>
    <row r="458" spans="1:12">
      <c r="A458" s="1">
        <v>42773</v>
      </c>
      <c r="B458">
        <v>72.322000000000003</v>
      </c>
      <c r="C458">
        <v>13.819599999999999</v>
      </c>
      <c r="D458">
        <v>45.134500000000003</v>
      </c>
      <c r="E458">
        <v>75.323499999999996</v>
      </c>
      <c r="F458">
        <v>132.3913</v>
      </c>
      <c r="K458" s="4">
        <f t="shared" si="14"/>
        <v>-7.8968527452332182E-3</v>
      </c>
      <c r="L458" s="4">
        <f t="shared" si="15"/>
        <v>-9.9160456226621285E-4</v>
      </c>
    </row>
    <row r="459" spans="1:12">
      <c r="A459" s="1">
        <v>42774</v>
      </c>
      <c r="B459">
        <v>72.942300000000003</v>
      </c>
      <c r="C459">
        <v>13.876799999999999</v>
      </c>
      <c r="D459">
        <v>45.05</v>
      </c>
      <c r="E459">
        <v>74.987899999999996</v>
      </c>
      <c r="F459">
        <v>130.57140000000001</v>
      </c>
      <c r="K459" s="4">
        <f t="shared" si="14"/>
        <v>4.1390488870878261E-3</v>
      </c>
      <c r="L459" s="4">
        <f t="shared" si="15"/>
        <v>-1.8721820336994321E-3</v>
      </c>
    </row>
    <row r="460" spans="1:12">
      <c r="A460" s="1">
        <v>42775</v>
      </c>
      <c r="B460">
        <v>74.078100000000006</v>
      </c>
      <c r="C460">
        <v>14.022</v>
      </c>
      <c r="D460">
        <v>44.9604</v>
      </c>
      <c r="E460">
        <v>75.342200000000005</v>
      </c>
      <c r="F460">
        <v>130.66470000000001</v>
      </c>
      <c r="K460" s="4">
        <f t="shared" si="14"/>
        <v>1.0463507436873076E-2</v>
      </c>
      <c r="L460" s="4">
        <f t="shared" si="15"/>
        <v>-1.988901220865591E-3</v>
      </c>
    </row>
    <row r="461" spans="1:12">
      <c r="A461" s="1">
        <v>42776</v>
      </c>
      <c r="B461">
        <v>74.322699999999998</v>
      </c>
      <c r="C461">
        <v>14.0396</v>
      </c>
      <c r="D461">
        <v>45.174300000000002</v>
      </c>
      <c r="E461">
        <v>75.510000000000005</v>
      </c>
      <c r="F461">
        <v>132.6713</v>
      </c>
      <c r="K461" s="4">
        <f t="shared" si="14"/>
        <v>1.2551704464411895E-3</v>
      </c>
      <c r="L461" s="4">
        <f t="shared" si="15"/>
        <v>4.7575199508902433E-3</v>
      </c>
    </row>
    <row r="462" spans="1:12">
      <c r="A462" s="1">
        <v>42779</v>
      </c>
      <c r="B462">
        <v>75.738100000000003</v>
      </c>
      <c r="C462">
        <v>13.9648</v>
      </c>
      <c r="D462">
        <v>45.472700000000003</v>
      </c>
      <c r="E462">
        <v>76.041300000000007</v>
      </c>
      <c r="F462">
        <v>135.56460000000001</v>
      </c>
      <c r="K462" s="4">
        <f t="shared" si="14"/>
        <v>-5.3277871164419954E-3</v>
      </c>
      <c r="L462" s="4">
        <f t="shared" si="15"/>
        <v>6.6055257082013874E-3</v>
      </c>
    </row>
    <row r="463" spans="1:12">
      <c r="A463" s="1">
        <v>42780</v>
      </c>
      <c r="B463">
        <v>75.397400000000005</v>
      </c>
      <c r="C463">
        <v>13.9032</v>
      </c>
      <c r="D463">
        <v>45.935299999999998</v>
      </c>
      <c r="E463">
        <v>75.621799999999993</v>
      </c>
      <c r="F463">
        <v>137.05789999999999</v>
      </c>
      <c r="K463" s="4">
        <f t="shared" si="14"/>
        <v>-4.4110907424381729E-3</v>
      </c>
      <c r="L463" s="4">
        <f t="shared" si="15"/>
        <v>1.0173136849142228E-2</v>
      </c>
    </row>
    <row r="464" spans="1:12">
      <c r="A464" s="1">
        <v>42781</v>
      </c>
      <c r="B464">
        <v>75.292500000000004</v>
      </c>
      <c r="C464">
        <v>13.986800000000001</v>
      </c>
      <c r="D464">
        <v>45.8508</v>
      </c>
      <c r="E464">
        <v>76.069299999999998</v>
      </c>
      <c r="F464">
        <v>136.12459999999999</v>
      </c>
      <c r="K464" s="4">
        <f t="shared" si="14"/>
        <v>6.0130042004717943E-3</v>
      </c>
      <c r="L464" s="4">
        <f t="shared" si="15"/>
        <v>-1.8395438801966923E-3</v>
      </c>
    </row>
    <row r="465" spans="1:12">
      <c r="A465" s="1">
        <v>42782</v>
      </c>
      <c r="B465">
        <v>74.654700000000005</v>
      </c>
      <c r="C465">
        <v>14.026400000000001</v>
      </c>
      <c r="D465">
        <v>45.5871</v>
      </c>
      <c r="E465">
        <v>75.920100000000005</v>
      </c>
      <c r="F465">
        <v>134.02459999999999</v>
      </c>
      <c r="K465" s="4">
        <f t="shared" si="14"/>
        <v>2.8312408842623427E-3</v>
      </c>
      <c r="L465" s="4">
        <f t="shared" si="15"/>
        <v>-5.7512627914889647E-3</v>
      </c>
    </row>
    <row r="466" spans="1:12">
      <c r="A466" s="1">
        <v>42783</v>
      </c>
      <c r="B466">
        <v>74.287800000000004</v>
      </c>
      <c r="C466">
        <v>13.9604</v>
      </c>
      <c r="D466">
        <v>45.557299999999998</v>
      </c>
      <c r="E466">
        <v>75.715100000000007</v>
      </c>
      <c r="F466">
        <v>130.898</v>
      </c>
      <c r="K466" s="4">
        <f t="shared" si="14"/>
        <v>-4.7054126504306737E-3</v>
      </c>
      <c r="L466" s="4">
        <f t="shared" si="15"/>
        <v>-6.536936984367081E-4</v>
      </c>
    </row>
    <row r="467" spans="1:12">
      <c r="A467" s="1">
        <v>42786</v>
      </c>
      <c r="B467">
        <v>74.322699999999998</v>
      </c>
      <c r="C467">
        <v>14.303699999999999</v>
      </c>
      <c r="D467">
        <v>45.746299999999998</v>
      </c>
      <c r="E467">
        <v>76.395600000000002</v>
      </c>
      <c r="F467">
        <v>132.6713</v>
      </c>
      <c r="K467" s="4">
        <f t="shared" si="14"/>
        <v>2.4590985931635112E-2</v>
      </c>
      <c r="L467" s="4">
        <f t="shared" si="15"/>
        <v>4.148621625952309E-3</v>
      </c>
    </row>
    <row r="468" spans="1:12">
      <c r="A468" s="1">
        <v>42787</v>
      </c>
      <c r="B468">
        <v>75.598299999999995</v>
      </c>
      <c r="C468">
        <v>14.343299999999999</v>
      </c>
      <c r="D468">
        <v>46.074599999999997</v>
      </c>
      <c r="E468">
        <v>76.768500000000003</v>
      </c>
      <c r="F468">
        <v>134.53800000000001</v>
      </c>
      <c r="K468" s="4">
        <f t="shared" si="14"/>
        <v>2.7685144403195583E-3</v>
      </c>
      <c r="L468" s="4">
        <f t="shared" si="15"/>
        <v>7.1765366816551879E-3</v>
      </c>
    </row>
    <row r="469" spans="1:12">
      <c r="A469" s="1">
        <v>42788</v>
      </c>
      <c r="B469">
        <v>75.8429</v>
      </c>
      <c r="C469">
        <v>14.5106</v>
      </c>
      <c r="D469">
        <v>44.870899999999999</v>
      </c>
      <c r="E469">
        <v>76.432900000000004</v>
      </c>
      <c r="F469">
        <v>131.9247</v>
      </c>
      <c r="K469" s="4">
        <f t="shared" si="14"/>
        <v>1.1663982486596502E-2</v>
      </c>
      <c r="L469" s="4">
        <f t="shared" si="15"/>
        <v>-2.6125023331727171E-2</v>
      </c>
    </row>
    <row r="470" spans="1:12">
      <c r="A470" s="1">
        <v>42789</v>
      </c>
      <c r="B470">
        <v>74.925600000000003</v>
      </c>
      <c r="C470">
        <v>14.5106</v>
      </c>
      <c r="D470">
        <v>43.831299999999999</v>
      </c>
      <c r="E470">
        <v>76.5261</v>
      </c>
      <c r="F470">
        <v>132.2047</v>
      </c>
      <c r="K470" s="4">
        <f t="shared" si="14"/>
        <v>0</v>
      </c>
      <c r="L470" s="4">
        <f t="shared" si="15"/>
        <v>-2.3168690621315768E-2</v>
      </c>
    </row>
    <row r="471" spans="1:12">
      <c r="A471" s="1">
        <v>42790</v>
      </c>
      <c r="B471">
        <v>73.606300000000005</v>
      </c>
      <c r="C471">
        <v>14.462199999999999</v>
      </c>
      <c r="D471">
        <v>43.254300000000001</v>
      </c>
      <c r="E471">
        <v>76.097300000000004</v>
      </c>
      <c r="F471">
        <v>131.8313</v>
      </c>
      <c r="K471" s="4">
        <f t="shared" si="14"/>
        <v>-3.3354926743208724E-3</v>
      </c>
      <c r="L471" s="4">
        <f t="shared" si="15"/>
        <v>-1.3164108753333736E-2</v>
      </c>
    </row>
    <row r="472" spans="1:12">
      <c r="A472" s="1">
        <v>42793</v>
      </c>
      <c r="B472">
        <v>73.842200000000005</v>
      </c>
      <c r="C472">
        <v>14.378500000000001</v>
      </c>
      <c r="D472">
        <v>43.408499999999997</v>
      </c>
      <c r="E472">
        <v>74.307400000000001</v>
      </c>
      <c r="F472">
        <v>130.66470000000001</v>
      </c>
      <c r="K472" s="4">
        <f t="shared" si="14"/>
        <v>-5.7875012100508938E-3</v>
      </c>
      <c r="L472" s="4">
        <f t="shared" si="15"/>
        <v>3.5649634833991861E-3</v>
      </c>
    </row>
    <row r="473" spans="1:12">
      <c r="A473" s="1">
        <v>42794</v>
      </c>
      <c r="B473">
        <v>73.711200000000005</v>
      </c>
      <c r="C473">
        <v>14.3565</v>
      </c>
      <c r="D473">
        <v>43.358800000000002</v>
      </c>
      <c r="E473">
        <v>74.754900000000006</v>
      </c>
      <c r="F473">
        <v>130.38470000000001</v>
      </c>
      <c r="K473" s="4">
        <f t="shared" si="14"/>
        <v>-1.5300622457140589E-3</v>
      </c>
      <c r="L473" s="4">
        <f t="shared" si="15"/>
        <v>-1.1449370514989843E-3</v>
      </c>
    </row>
    <row r="474" spans="1:12">
      <c r="A474" s="1">
        <v>42795</v>
      </c>
      <c r="B474">
        <v>75.720600000000005</v>
      </c>
      <c r="C474">
        <v>14.497400000000001</v>
      </c>
      <c r="D474">
        <v>44.343600000000002</v>
      </c>
      <c r="E474">
        <v>75.631200000000007</v>
      </c>
      <c r="F474">
        <v>134.7713</v>
      </c>
      <c r="K474" s="4">
        <f t="shared" si="14"/>
        <v>9.8143697976527111E-3</v>
      </c>
      <c r="L474" s="4">
        <f t="shared" si="15"/>
        <v>2.2712805704955041E-2</v>
      </c>
    </row>
    <row r="475" spans="1:12">
      <c r="A475" s="1">
        <v>42796</v>
      </c>
      <c r="B475">
        <v>76.166200000000003</v>
      </c>
      <c r="C475">
        <v>14.325699999999999</v>
      </c>
      <c r="D475">
        <v>44.368499999999997</v>
      </c>
      <c r="E475">
        <v>75.640500000000003</v>
      </c>
      <c r="F475">
        <v>135.238</v>
      </c>
      <c r="K475" s="4">
        <f t="shared" si="14"/>
        <v>-1.1843502972947006E-2</v>
      </c>
      <c r="L475" s="4">
        <f t="shared" si="15"/>
        <v>5.6152409817866733E-4</v>
      </c>
    </row>
    <row r="476" spans="1:12">
      <c r="A476" s="1">
        <v>42797</v>
      </c>
      <c r="B476">
        <v>76.008899999999997</v>
      </c>
      <c r="C476">
        <v>14.2333</v>
      </c>
      <c r="D476">
        <v>44.547600000000003</v>
      </c>
      <c r="E476">
        <v>74.223500000000001</v>
      </c>
      <c r="F476">
        <v>135.28460000000001</v>
      </c>
      <c r="K476" s="4">
        <f t="shared" si="14"/>
        <v>-6.4499465994680705E-3</v>
      </c>
      <c r="L476" s="4">
        <f t="shared" si="15"/>
        <v>4.0366476216235903E-3</v>
      </c>
    </row>
    <row r="477" spans="1:12">
      <c r="A477" s="1">
        <v>42800</v>
      </c>
      <c r="B477">
        <v>75.441000000000003</v>
      </c>
      <c r="C477">
        <v>14.1189</v>
      </c>
      <c r="D477">
        <v>44.965400000000002</v>
      </c>
      <c r="E477">
        <v>73.533699999999996</v>
      </c>
      <c r="F477">
        <v>134.25800000000001</v>
      </c>
      <c r="K477" s="4">
        <f t="shared" si="14"/>
        <v>-8.0374895491558407E-3</v>
      </c>
      <c r="L477" s="4">
        <f t="shared" si="15"/>
        <v>9.3787319631135624E-3</v>
      </c>
    </row>
    <row r="478" spans="1:12">
      <c r="A478" s="1">
        <v>42801</v>
      </c>
      <c r="B478">
        <v>75.4148</v>
      </c>
      <c r="C478">
        <v>14.1233</v>
      </c>
      <c r="D478">
        <v>45.1295</v>
      </c>
      <c r="E478">
        <v>72.909099999999995</v>
      </c>
      <c r="F478">
        <v>135.1446</v>
      </c>
      <c r="K478" s="4">
        <f t="shared" si="14"/>
        <v>3.1163900870456729E-4</v>
      </c>
      <c r="L478" s="4">
        <f t="shared" si="15"/>
        <v>3.64947270568039E-3</v>
      </c>
    </row>
    <row r="479" spans="1:12">
      <c r="A479" s="1">
        <v>42802</v>
      </c>
      <c r="B479">
        <v>75.703100000000006</v>
      </c>
      <c r="C479">
        <v>14.048400000000001</v>
      </c>
      <c r="D479">
        <v>45.671700000000001</v>
      </c>
      <c r="E479">
        <v>72.853099999999998</v>
      </c>
      <c r="F479">
        <v>133.51130000000001</v>
      </c>
      <c r="K479" s="4">
        <f t="shared" si="14"/>
        <v>-5.3032931397052341E-3</v>
      </c>
      <c r="L479" s="4">
        <f t="shared" si="15"/>
        <v>1.201431436200262E-2</v>
      </c>
    </row>
    <row r="480" spans="1:12">
      <c r="A480" s="1">
        <v>42803</v>
      </c>
      <c r="B480">
        <v>73.763599999999997</v>
      </c>
      <c r="C480">
        <v>14.145300000000001</v>
      </c>
      <c r="D480">
        <v>45.6021</v>
      </c>
      <c r="E480">
        <v>73.505700000000004</v>
      </c>
      <c r="F480">
        <v>131.78469999999999</v>
      </c>
      <c r="K480" s="4">
        <f t="shared" si="14"/>
        <v>6.8975826428632203E-3</v>
      </c>
      <c r="L480" s="4">
        <f t="shared" si="15"/>
        <v>-1.5239196263769905E-3</v>
      </c>
    </row>
    <row r="481" spans="1:12">
      <c r="A481" s="1">
        <v>42804</v>
      </c>
      <c r="B481">
        <v>72.986000000000004</v>
      </c>
      <c r="C481">
        <v>14.1541</v>
      </c>
      <c r="D481">
        <v>47.517099999999999</v>
      </c>
      <c r="E481">
        <v>74.307400000000001</v>
      </c>
      <c r="F481">
        <v>132.018</v>
      </c>
      <c r="K481" s="4">
        <f t="shared" si="14"/>
        <v>6.2211476603524218E-4</v>
      </c>
      <c r="L481" s="4">
        <f t="shared" si="15"/>
        <v>4.1993680115608667E-2</v>
      </c>
    </row>
    <row r="482" spans="1:12">
      <c r="A482" s="1">
        <v>42807</v>
      </c>
      <c r="B482">
        <v>73.291799999999995</v>
      </c>
      <c r="C482">
        <v>14.070399999999999</v>
      </c>
      <c r="D482">
        <v>48.427300000000002</v>
      </c>
      <c r="E482">
        <v>74.093000000000004</v>
      </c>
      <c r="F482">
        <v>134.53800000000001</v>
      </c>
      <c r="K482" s="4">
        <f t="shared" si="14"/>
        <v>-5.913480899527368E-3</v>
      </c>
      <c r="L482" s="4">
        <f t="shared" si="15"/>
        <v>1.915520938777826E-2</v>
      </c>
    </row>
    <row r="483" spans="1:12">
      <c r="A483" s="1">
        <v>42808</v>
      </c>
      <c r="B483">
        <v>72.863699999999994</v>
      </c>
      <c r="C483">
        <v>14.1013</v>
      </c>
      <c r="D483">
        <v>48.298000000000002</v>
      </c>
      <c r="E483">
        <v>74.344700000000003</v>
      </c>
      <c r="F483">
        <v>131.97130000000001</v>
      </c>
      <c r="K483" s="4">
        <f t="shared" si="14"/>
        <v>2.1960996133727484E-3</v>
      </c>
      <c r="L483" s="4">
        <f t="shared" si="15"/>
        <v>-2.6699816012868416E-3</v>
      </c>
    </row>
    <row r="484" spans="1:12">
      <c r="A484" s="1">
        <v>42809</v>
      </c>
      <c r="B484">
        <v>72.680300000000003</v>
      </c>
      <c r="C484">
        <v>14.0749</v>
      </c>
      <c r="D484">
        <v>48.6462</v>
      </c>
      <c r="E484">
        <v>74.521799999999999</v>
      </c>
      <c r="F484">
        <v>130.898</v>
      </c>
      <c r="K484" s="4">
        <f t="shared" si="14"/>
        <v>-1.8721678143149845E-3</v>
      </c>
      <c r="L484" s="4">
        <f t="shared" si="15"/>
        <v>7.2094082570706153E-3</v>
      </c>
    </row>
    <row r="485" spans="1:12">
      <c r="A485" s="1">
        <v>42810</v>
      </c>
      <c r="B485">
        <v>73.1083</v>
      </c>
      <c r="C485">
        <v>14.145300000000001</v>
      </c>
      <c r="D485">
        <v>49.128700000000002</v>
      </c>
      <c r="E485">
        <v>74.661600000000007</v>
      </c>
      <c r="F485">
        <v>130.898</v>
      </c>
      <c r="K485" s="4">
        <f t="shared" si="14"/>
        <v>5.0018117357850667E-3</v>
      </c>
      <c r="L485" s="4">
        <f t="shared" si="15"/>
        <v>9.9185547894800052E-3</v>
      </c>
    </row>
    <row r="486" spans="1:12">
      <c r="A486" s="1">
        <v>42811</v>
      </c>
      <c r="B486">
        <v>72.418199999999999</v>
      </c>
      <c r="C486">
        <v>14.1761</v>
      </c>
      <c r="D486">
        <v>49.352499999999999</v>
      </c>
      <c r="E486">
        <v>75.780299999999997</v>
      </c>
      <c r="F486">
        <v>129.35810000000001</v>
      </c>
      <c r="K486" s="4">
        <f t="shared" si="14"/>
        <v>2.1774016811237917E-3</v>
      </c>
      <c r="L486" s="4">
        <f t="shared" si="15"/>
        <v>4.5553820882702212E-3</v>
      </c>
    </row>
    <row r="487" spans="1:12">
      <c r="A487" s="1">
        <v>42814</v>
      </c>
      <c r="B487">
        <v>72.077399999999997</v>
      </c>
      <c r="C487">
        <v>14.0837</v>
      </c>
      <c r="D487">
        <v>49.064</v>
      </c>
      <c r="E487">
        <v>75.817599999999999</v>
      </c>
      <c r="F487">
        <v>128.00470000000001</v>
      </c>
      <c r="K487" s="4">
        <f t="shared" si="14"/>
        <v>-6.5180127115356257E-3</v>
      </c>
      <c r="L487" s="4">
        <f t="shared" si="15"/>
        <v>-5.8457018388126114E-3</v>
      </c>
    </row>
    <row r="488" spans="1:12">
      <c r="A488" s="1">
        <v>42815</v>
      </c>
      <c r="B488">
        <v>72.453100000000006</v>
      </c>
      <c r="C488">
        <v>14.044</v>
      </c>
      <c r="D488">
        <v>48.889899999999997</v>
      </c>
      <c r="E488">
        <v>75.519300000000001</v>
      </c>
      <c r="F488">
        <v>125.43810000000001</v>
      </c>
      <c r="K488" s="4">
        <f t="shared" si="14"/>
        <v>-2.8188615207651591E-3</v>
      </c>
      <c r="L488" s="4">
        <f t="shared" si="15"/>
        <v>-3.5484265449209351E-3</v>
      </c>
    </row>
    <row r="489" spans="1:12">
      <c r="A489" s="1">
        <v>42816</v>
      </c>
      <c r="B489">
        <v>72.287099999999995</v>
      </c>
      <c r="C489">
        <v>14.044</v>
      </c>
      <c r="D489">
        <v>48.497</v>
      </c>
      <c r="E489">
        <v>74.176900000000003</v>
      </c>
      <c r="F489">
        <v>127.2581</v>
      </c>
      <c r="K489" s="4">
        <f t="shared" si="14"/>
        <v>0</v>
      </c>
      <c r="L489" s="4">
        <f t="shared" si="15"/>
        <v>-8.0364247012163492E-3</v>
      </c>
    </row>
    <row r="490" spans="1:12">
      <c r="A490" s="1">
        <v>42817</v>
      </c>
      <c r="B490">
        <v>72.584100000000007</v>
      </c>
      <c r="C490">
        <v>14.1981</v>
      </c>
      <c r="D490">
        <v>48.487000000000002</v>
      </c>
      <c r="E490">
        <v>75.659099999999995</v>
      </c>
      <c r="F490">
        <v>127.1648</v>
      </c>
      <c r="K490" s="4">
        <f t="shared" si="14"/>
        <v>1.09726573625748E-2</v>
      </c>
      <c r="L490" s="4">
        <f t="shared" si="15"/>
        <v>-2.0619832154566975E-4</v>
      </c>
    </row>
    <row r="491" spans="1:12">
      <c r="A491" s="1">
        <v>42818</v>
      </c>
      <c r="B491">
        <v>73.1083</v>
      </c>
      <c r="C491">
        <v>14.2113</v>
      </c>
      <c r="D491">
        <v>48.775500000000001</v>
      </c>
      <c r="E491">
        <v>75.752300000000005</v>
      </c>
      <c r="F491">
        <v>126.7448</v>
      </c>
      <c r="K491" s="4">
        <f t="shared" si="14"/>
        <v>9.297018615166408E-4</v>
      </c>
      <c r="L491" s="4">
        <f t="shared" si="15"/>
        <v>5.9500484665993003E-3</v>
      </c>
    </row>
    <row r="492" spans="1:12">
      <c r="A492" s="1">
        <v>42821</v>
      </c>
      <c r="B492">
        <v>72.933599999999998</v>
      </c>
      <c r="C492">
        <v>14.246499999999999</v>
      </c>
      <c r="D492">
        <v>48.561599999999999</v>
      </c>
      <c r="E492">
        <v>76.414199999999994</v>
      </c>
      <c r="F492">
        <v>125.95140000000001</v>
      </c>
      <c r="K492" s="4">
        <f t="shared" si="14"/>
        <v>2.4769021834736282E-3</v>
      </c>
      <c r="L492" s="4">
        <f t="shared" si="15"/>
        <v>-4.385398406987151E-3</v>
      </c>
    </row>
    <row r="493" spans="1:12">
      <c r="A493" s="1">
        <v>42822</v>
      </c>
      <c r="B493">
        <v>73.807299999999998</v>
      </c>
      <c r="C493">
        <v>14.360900000000001</v>
      </c>
      <c r="D493">
        <v>49.740499999999997</v>
      </c>
      <c r="E493">
        <v>76.320999999999998</v>
      </c>
      <c r="F493">
        <v>128.09809999999999</v>
      </c>
      <c r="K493" s="4">
        <f t="shared" si="14"/>
        <v>8.030042466570908E-3</v>
      </c>
      <c r="L493" s="4">
        <f t="shared" si="15"/>
        <v>2.4276382985733536E-2</v>
      </c>
    </row>
    <row r="494" spans="1:12">
      <c r="A494" s="1">
        <v>42823</v>
      </c>
      <c r="B494">
        <v>74.095600000000005</v>
      </c>
      <c r="C494">
        <v>14.400499999999999</v>
      </c>
      <c r="D494">
        <v>50.337400000000002</v>
      </c>
      <c r="E494">
        <v>78.110900000000001</v>
      </c>
      <c r="F494">
        <v>127.9114</v>
      </c>
      <c r="K494" s="4">
        <f t="shared" si="14"/>
        <v>2.7574873441078562E-3</v>
      </c>
      <c r="L494" s="4">
        <f t="shared" si="15"/>
        <v>1.2000281460781581E-2</v>
      </c>
    </row>
    <row r="495" spans="1:12">
      <c r="A495" s="1">
        <v>42824</v>
      </c>
      <c r="B495">
        <v>74.768299999999996</v>
      </c>
      <c r="C495">
        <v>14.325699999999999</v>
      </c>
      <c r="D495">
        <v>51.202800000000003</v>
      </c>
      <c r="E495">
        <v>79.443899999999999</v>
      </c>
      <c r="F495">
        <v>127.1181</v>
      </c>
      <c r="K495" s="4">
        <f t="shared" si="14"/>
        <v>-5.1942640880524582E-3</v>
      </c>
      <c r="L495" s="4">
        <f t="shared" si="15"/>
        <v>1.7191988461859431E-2</v>
      </c>
    </row>
    <row r="496" spans="1:12">
      <c r="A496" s="1">
        <v>42825</v>
      </c>
      <c r="B496">
        <v>74.7072</v>
      </c>
      <c r="C496">
        <v>14.457800000000001</v>
      </c>
      <c r="D496">
        <v>51.630600000000001</v>
      </c>
      <c r="E496">
        <v>80.338899999999995</v>
      </c>
      <c r="F496">
        <v>127.4914</v>
      </c>
      <c r="K496" s="4">
        <f t="shared" si="14"/>
        <v>9.2211898894993816E-3</v>
      </c>
      <c r="L496" s="4">
        <f t="shared" si="15"/>
        <v>8.3550118352901936E-3</v>
      </c>
    </row>
    <row r="497" spans="1:12">
      <c r="A497" s="1">
        <v>42828</v>
      </c>
      <c r="B497">
        <v>74.147999999999996</v>
      </c>
      <c r="C497">
        <v>14.435700000000001</v>
      </c>
      <c r="D497">
        <v>51.511200000000002</v>
      </c>
      <c r="E497">
        <v>81.755899999999997</v>
      </c>
      <c r="F497">
        <v>126.6514</v>
      </c>
      <c r="K497" s="4">
        <f t="shared" si="14"/>
        <v>-1.5285866452711128E-3</v>
      </c>
      <c r="L497" s="4">
        <f t="shared" si="15"/>
        <v>-2.3125820734215541E-3</v>
      </c>
    </row>
    <row r="498" spans="1:12">
      <c r="A498" s="1">
        <v>42829</v>
      </c>
      <c r="B498">
        <v>73.344200000000001</v>
      </c>
      <c r="C498">
        <v>14.4093</v>
      </c>
      <c r="D498">
        <v>51.829599999999999</v>
      </c>
      <c r="E498">
        <v>81.988900000000001</v>
      </c>
      <c r="F498">
        <v>125.2514</v>
      </c>
      <c r="K498" s="4">
        <f t="shared" si="14"/>
        <v>-1.8287994347347958E-3</v>
      </c>
      <c r="L498" s="4">
        <f t="shared" si="15"/>
        <v>6.1811800152198337E-3</v>
      </c>
    </row>
    <row r="499" spans="1:12">
      <c r="A499" s="1">
        <v>42830</v>
      </c>
      <c r="B499">
        <v>72.7239</v>
      </c>
      <c r="C499">
        <v>14.3081</v>
      </c>
      <c r="D499">
        <v>51.7102</v>
      </c>
      <c r="E499">
        <v>81.336399999999998</v>
      </c>
      <c r="F499">
        <v>124.2715</v>
      </c>
      <c r="K499" s="4">
        <f t="shared" si="14"/>
        <v>-7.0232419340287011E-3</v>
      </c>
      <c r="L499" s="4">
        <f t="shared" si="15"/>
        <v>-2.3037029033602385E-3</v>
      </c>
    </row>
    <row r="500" spans="1:12">
      <c r="A500" s="1">
        <v>42831</v>
      </c>
      <c r="B500">
        <v>72.470600000000005</v>
      </c>
      <c r="C500">
        <v>14.286099999999999</v>
      </c>
      <c r="D500">
        <v>52.267299999999999</v>
      </c>
      <c r="E500">
        <v>81.271100000000004</v>
      </c>
      <c r="F500">
        <v>124.1315</v>
      </c>
      <c r="K500" s="4">
        <f t="shared" si="14"/>
        <v>-1.5375905955368196E-3</v>
      </c>
      <c r="L500" s="4">
        <f t="shared" si="15"/>
        <v>1.0773503099968718E-2</v>
      </c>
    </row>
    <row r="501" spans="1:12">
      <c r="A501" s="1">
        <v>42832</v>
      </c>
      <c r="B501">
        <v>72.330799999999996</v>
      </c>
      <c r="C501">
        <v>14.242100000000001</v>
      </c>
      <c r="D501">
        <v>53.023299999999999</v>
      </c>
      <c r="E501">
        <v>81.569400000000002</v>
      </c>
      <c r="F501">
        <v>124.0381</v>
      </c>
      <c r="K501" s="4">
        <f t="shared" si="14"/>
        <v>-3.0799168422451784E-3</v>
      </c>
      <c r="L501" s="4">
        <f t="shared" si="15"/>
        <v>1.4464110447641287E-2</v>
      </c>
    </row>
    <row r="502" spans="1:12">
      <c r="A502" s="1">
        <v>42835</v>
      </c>
      <c r="B502">
        <v>72.260900000000007</v>
      </c>
      <c r="C502">
        <v>14.2597</v>
      </c>
      <c r="D502">
        <v>53.401400000000002</v>
      </c>
      <c r="E502">
        <v>81.849100000000007</v>
      </c>
      <c r="F502">
        <v>124.0381</v>
      </c>
      <c r="K502" s="4">
        <f t="shared" si="14"/>
        <v>1.2357728144023472E-3</v>
      </c>
      <c r="L502" s="4">
        <f t="shared" si="15"/>
        <v>7.1308273909771458E-3</v>
      </c>
    </row>
    <row r="503" spans="1:12">
      <c r="A503" s="1">
        <v>42836</v>
      </c>
      <c r="B503">
        <v>72.191000000000003</v>
      </c>
      <c r="C503">
        <v>14.2157</v>
      </c>
      <c r="D503">
        <v>52.824399999999997</v>
      </c>
      <c r="E503">
        <v>81.187200000000004</v>
      </c>
      <c r="F503">
        <v>122.9648</v>
      </c>
      <c r="K503" s="4">
        <f t="shared" si="14"/>
        <v>-3.0856189120388455E-3</v>
      </c>
      <c r="L503" s="4">
        <f t="shared" si="15"/>
        <v>-1.0804960169583655E-2</v>
      </c>
    </row>
    <row r="504" spans="1:12">
      <c r="A504" s="1">
        <v>42837</v>
      </c>
      <c r="B504">
        <v>72.855000000000004</v>
      </c>
      <c r="C504">
        <v>14.202500000000001</v>
      </c>
      <c r="D504">
        <v>53.102899999999998</v>
      </c>
      <c r="E504">
        <v>80.310900000000004</v>
      </c>
      <c r="F504">
        <v>123.1048</v>
      </c>
      <c r="K504" s="4">
        <f t="shared" si="14"/>
        <v>-9.2855082760601171E-4</v>
      </c>
      <c r="L504" s="4">
        <f t="shared" si="15"/>
        <v>5.2721848236800817E-3</v>
      </c>
    </row>
    <row r="505" spans="1:12">
      <c r="A505" s="1">
        <v>42838</v>
      </c>
      <c r="B505">
        <v>72.365700000000004</v>
      </c>
      <c r="C505">
        <v>14.132099999999999</v>
      </c>
      <c r="D505">
        <v>53.152700000000003</v>
      </c>
      <c r="E505">
        <v>79.071100000000001</v>
      </c>
      <c r="F505">
        <v>122.40479999999999</v>
      </c>
      <c r="K505" s="4">
        <f t="shared" si="14"/>
        <v>-4.9568737898257886E-3</v>
      </c>
      <c r="L505" s="4">
        <f t="shared" si="15"/>
        <v>9.3780189029235572E-4</v>
      </c>
    </row>
    <row r="506" spans="1:12">
      <c r="A506" s="1">
        <v>42843</v>
      </c>
      <c r="B506">
        <v>72.025000000000006</v>
      </c>
      <c r="C506">
        <v>14.066000000000001</v>
      </c>
      <c r="D506">
        <v>52.794499999999999</v>
      </c>
      <c r="E506">
        <v>79.509200000000007</v>
      </c>
      <c r="F506">
        <v>127.8181</v>
      </c>
      <c r="K506" s="4">
        <f t="shared" si="14"/>
        <v>-4.677294952625477E-3</v>
      </c>
      <c r="L506" s="4">
        <f t="shared" si="15"/>
        <v>-6.7390744026174509E-3</v>
      </c>
    </row>
    <row r="507" spans="1:12">
      <c r="A507" s="1">
        <v>42844</v>
      </c>
      <c r="B507">
        <v>73.370400000000004</v>
      </c>
      <c r="C507">
        <v>14.048400000000001</v>
      </c>
      <c r="D507">
        <v>52.943800000000003</v>
      </c>
      <c r="E507">
        <v>79.844800000000006</v>
      </c>
      <c r="F507">
        <v>130.33799999999999</v>
      </c>
      <c r="K507" s="4">
        <f t="shared" si="14"/>
        <v>-1.2512441347931613E-3</v>
      </c>
      <c r="L507" s="4">
        <f t="shared" si="15"/>
        <v>2.8279460928695155E-3</v>
      </c>
    </row>
    <row r="508" spans="1:12">
      <c r="A508" s="1">
        <v>42845</v>
      </c>
      <c r="B508">
        <v>73.457800000000006</v>
      </c>
      <c r="C508">
        <v>14.008800000000001</v>
      </c>
      <c r="D508">
        <v>52.346899999999998</v>
      </c>
      <c r="E508">
        <v>79.807500000000005</v>
      </c>
      <c r="F508">
        <v>130.38470000000001</v>
      </c>
      <c r="K508" s="4">
        <f t="shared" si="14"/>
        <v>-2.8188263432135097E-3</v>
      </c>
      <c r="L508" s="4">
        <f t="shared" si="15"/>
        <v>-1.1274219077588077E-2</v>
      </c>
    </row>
    <row r="509" spans="1:12">
      <c r="A509" s="1">
        <v>42846</v>
      </c>
      <c r="B509">
        <v>74.200400000000002</v>
      </c>
      <c r="C509">
        <v>14.022</v>
      </c>
      <c r="D509">
        <v>51.869399999999999</v>
      </c>
      <c r="E509">
        <v>79.798199999999994</v>
      </c>
      <c r="F509">
        <v>130.66470000000001</v>
      </c>
      <c r="K509" s="4">
        <f t="shared" si="14"/>
        <v>9.4226486208670579E-4</v>
      </c>
      <c r="L509" s="4">
        <f t="shared" si="15"/>
        <v>-9.1218391155922784E-3</v>
      </c>
    </row>
    <row r="510" spans="1:12">
      <c r="A510" s="1">
        <v>42849</v>
      </c>
      <c r="B510">
        <v>76.384600000000006</v>
      </c>
      <c r="C510">
        <v>14.396100000000001</v>
      </c>
      <c r="D510">
        <v>53.470999999999997</v>
      </c>
      <c r="E510">
        <v>80.516000000000005</v>
      </c>
      <c r="F510">
        <v>133.93129999999999</v>
      </c>
      <c r="K510" s="4">
        <f t="shared" si="14"/>
        <v>2.6679503637141666E-2</v>
      </c>
      <c r="L510" s="4">
        <f t="shared" si="15"/>
        <v>3.087755015481175E-2</v>
      </c>
    </row>
    <row r="511" spans="1:12">
      <c r="A511" s="1">
        <v>42850</v>
      </c>
      <c r="B511">
        <v>76.681600000000003</v>
      </c>
      <c r="C511">
        <v>14.4886</v>
      </c>
      <c r="D511">
        <v>53.013399999999997</v>
      </c>
      <c r="E511">
        <v>81.876999999999995</v>
      </c>
      <c r="F511">
        <v>135.93799999999999</v>
      </c>
      <c r="K511" s="4">
        <f t="shared" si="14"/>
        <v>6.4253513104242099E-3</v>
      </c>
      <c r="L511" s="4">
        <f t="shared" si="15"/>
        <v>-8.5579098950833155E-3</v>
      </c>
    </row>
    <row r="512" spans="1:12">
      <c r="A512" s="1">
        <v>42851</v>
      </c>
      <c r="B512">
        <v>77.459199999999996</v>
      </c>
      <c r="C512">
        <v>14.435700000000001</v>
      </c>
      <c r="D512">
        <v>53.689900000000002</v>
      </c>
      <c r="E512">
        <v>81.3643</v>
      </c>
      <c r="F512">
        <v>135.84460000000001</v>
      </c>
      <c r="K512" s="4">
        <f t="shared" si="14"/>
        <v>-3.6511464185634557E-3</v>
      </c>
      <c r="L512" s="4">
        <f t="shared" si="15"/>
        <v>1.2760924596422862E-2</v>
      </c>
    </row>
    <row r="513" spans="1:12">
      <c r="A513" s="1">
        <v>42852</v>
      </c>
      <c r="B513">
        <v>76.620500000000007</v>
      </c>
      <c r="C513">
        <v>14.246499999999999</v>
      </c>
      <c r="D513">
        <v>53.301900000000003</v>
      </c>
      <c r="E513">
        <v>84.543199999999999</v>
      </c>
      <c r="F513">
        <v>134.7713</v>
      </c>
      <c r="K513" s="4">
        <f t="shared" si="14"/>
        <v>-1.3106395948932259E-2</v>
      </c>
      <c r="L513" s="4">
        <f t="shared" si="15"/>
        <v>-7.2266850934719074E-3</v>
      </c>
    </row>
    <row r="514" spans="1:12">
      <c r="A514" s="1">
        <v>42853</v>
      </c>
      <c r="B514">
        <v>76.576800000000006</v>
      </c>
      <c r="C514">
        <v>14.1717</v>
      </c>
      <c r="D514">
        <v>53.928600000000003</v>
      </c>
      <c r="E514">
        <v>83.760099999999994</v>
      </c>
      <c r="F514">
        <v>135.84460000000001</v>
      </c>
      <c r="K514" s="4">
        <f t="shared" si="14"/>
        <v>-5.250412381988534E-3</v>
      </c>
      <c r="L514" s="4">
        <f t="shared" si="15"/>
        <v>1.1757554608747611E-2</v>
      </c>
    </row>
    <row r="515" spans="1:12">
      <c r="A515" s="1">
        <v>42857</v>
      </c>
      <c r="B515">
        <v>76.629199999999997</v>
      </c>
      <c r="C515">
        <v>14.3477</v>
      </c>
      <c r="D515">
        <v>54.625</v>
      </c>
      <c r="E515">
        <v>85.298299999999998</v>
      </c>
      <c r="F515">
        <v>134.7713</v>
      </c>
      <c r="K515" s="4">
        <f t="shared" si="14"/>
        <v>1.2419116972558042E-2</v>
      </c>
      <c r="L515" s="4">
        <f t="shared" si="15"/>
        <v>1.2913370641922883E-2</v>
      </c>
    </row>
    <row r="516" spans="1:12">
      <c r="A516" s="1">
        <v>42858</v>
      </c>
      <c r="B516">
        <v>75.921499999999995</v>
      </c>
      <c r="C516">
        <v>14.440099999999999</v>
      </c>
      <c r="D516">
        <v>53.401400000000002</v>
      </c>
      <c r="E516">
        <v>85.307599999999994</v>
      </c>
      <c r="F516">
        <v>133.69800000000001</v>
      </c>
      <c r="K516" s="4">
        <f t="shared" si="14"/>
        <v>6.4400565944366939E-3</v>
      </c>
      <c r="L516" s="4">
        <f t="shared" si="15"/>
        <v>-2.2399999999999975E-2</v>
      </c>
    </row>
    <row r="517" spans="1:12">
      <c r="A517" s="1">
        <v>42859</v>
      </c>
      <c r="B517">
        <v>76.271000000000001</v>
      </c>
      <c r="C517">
        <v>14.5502</v>
      </c>
      <c r="D517">
        <v>54.4161</v>
      </c>
      <c r="E517">
        <v>86.733900000000006</v>
      </c>
      <c r="F517">
        <v>134.25800000000001</v>
      </c>
      <c r="K517" s="4">
        <f t="shared" ref="K517:K580" si="16">C517/C516-1</f>
        <v>7.6246009376668145E-3</v>
      </c>
      <c r="L517" s="4">
        <f t="shared" ref="L517:L580" si="17">D517/D516-1</f>
        <v>1.900137449579975E-2</v>
      </c>
    </row>
    <row r="518" spans="1:12">
      <c r="A518" s="1">
        <v>42860</v>
      </c>
      <c r="B518">
        <v>77.843599999999995</v>
      </c>
      <c r="C518">
        <v>14.6206</v>
      </c>
      <c r="D518">
        <v>54.406100000000002</v>
      </c>
      <c r="E518">
        <v>86.249200000000002</v>
      </c>
      <c r="F518">
        <v>134.58459999999999</v>
      </c>
      <c r="K518" s="4">
        <f t="shared" si="16"/>
        <v>4.8384214649970225E-3</v>
      </c>
      <c r="L518" s="4">
        <f t="shared" si="17"/>
        <v>-1.8376914185325166E-4</v>
      </c>
    </row>
    <row r="519" spans="1:12">
      <c r="A519" s="1">
        <v>42863</v>
      </c>
      <c r="B519">
        <v>78.533799999999999</v>
      </c>
      <c r="C519">
        <v>14.7966</v>
      </c>
      <c r="D519">
        <v>54.814</v>
      </c>
      <c r="E519">
        <v>86.4636</v>
      </c>
      <c r="F519">
        <v>135.6113</v>
      </c>
      <c r="K519" s="4">
        <f t="shared" si="16"/>
        <v>1.2037809665814025E-2</v>
      </c>
      <c r="L519" s="4">
        <f t="shared" si="17"/>
        <v>7.4973210724531558E-3</v>
      </c>
    </row>
    <row r="520" spans="1:12">
      <c r="A520" s="1">
        <v>42864</v>
      </c>
      <c r="B520">
        <v>78.219300000000004</v>
      </c>
      <c r="C520">
        <v>14.8362</v>
      </c>
      <c r="D520">
        <v>54.953299999999999</v>
      </c>
      <c r="E520">
        <v>86.584800000000001</v>
      </c>
      <c r="F520">
        <v>134.63130000000001</v>
      </c>
      <c r="K520" s="4">
        <f t="shared" si="16"/>
        <v>2.676290499168843E-3</v>
      </c>
      <c r="L520" s="4">
        <f t="shared" si="17"/>
        <v>2.5413215601852723E-3</v>
      </c>
    </row>
    <row r="521" spans="1:12">
      <c r="A521" s="1">
        <v>42865</v>
      </c>
      <c r="B521">
        <v>79.084199999999996</v>
      </c>
      <c r="C521">
        <v>14.8362</v>
      </c>
      <c r="D521">
        <v>55.381</v>
      </c>
      <c r="E521">
        <v>87.060199999999995</v>
      </c>
      <c r="F521">
        <v>134.7713</v>
      </c>
      <c r="K521" s="4">
        <f t="shared" si="16"/>
        <v>0</v>
      </c>
      <c r="L521" s="4">
        <f t="shared" si="17"/>
        <v>7.7829720872086838E-3</v>
      </c>
    </row>
    <row r="522" spans="1:12">
      <c r="A522" s="1">
        <v>42866</v>
      </c>
      <c r="B522">
        <v>78.752200000000002</v>
      </c>
      <c r="C522">
        <v>14.712999999999999</v>
      </c>
      <c r="D522">
        <v>55.550199999999997</v>
      </c>
      <c r="E522">
        <v>87.144099999999995</v>
      </c>
      <c r="F522">
        <v>135.714</v>
      </c>
      <c r="K522" s="4">
        <f t="shared" si="16"/>
        <v>-8.3040131570079057E-3</v>
      </c>
      <c r="L522" s="4">
        <f t="shared" si="17"/>
        <v>3.0551994366299073E-3</v>
      </c>
    </row>
    <row r="523" spans="1:12">
      <c r="A523" s="1">
        <v>42867</v>
      </c>
      <c r="B523">
        <v>79.276399999999995</v>
      </c>
      <c r="C523">
        <v>15.430400000000001</v>
      </c>
      <c r="D523">
        <v>55.361199999999997</v>
      </c>
      <c r="E523">
        <v>87.722099999999998</v>
      </c>
      <c r="F523">
        <v>136.94470000000001</v>
      </c>
      <c r="K523" s="4">
        <f t="shared" si="16"/>
        <v>4.8759600353428967E-2</v>
      </c>
      <c r="L523" s="4">
        <f t="shared" si="17"/>
        <v>-3.4023279844177523E-3</v>
      </c>
    </row>
    <row r="524" spans="1:12">
      <c r="A524" s="1">
        <v>42870</v>
      </c>
      <c r="B524">
        <v>79.376400000000004</v>
      </c>
      <c r="C524">
        <v>15.3864</v>
      </c>
      <c r="D524">
        <v>55.858600000000003</v>
      </c>
      <c r="E524">
        <v>87.973799999999997</v>
      </c>
      <c r="F524">
        <v>136.66069999999999</v>
      </c>
      <c r="K524" s="4">
        <f t="shared" si="16"/>
        <v>-2.8515138946495489E-3</v>
      </c>
      <c r="L524" s="4">
        <f t="shared" si="17"/>
        <v>8.9846318360151667E-3</v>
      </c>
    </row>
    <row r="525" spans="1:12">
      <c r="A525" s="1">
        <v>42871</v>
      </c>
      <c r="B525">
        <v>78.776600000000002</v>
      </c>
      <c r="C525">
        <v>15.536</v>
      </c>
      <c r="D525">
        <v>55.162199999999999</v>
      </c>
      <c r="E525">
        <v>87.628900000000002</v>
      </c>
      <c r="F525">
        <v>135.714</v>
      </c>
      <c r="K525" s="4">
        <f t="shared" si="16"/>
        <v>9.7228721468309853E-3</v>
      </c>
      <c r="L525" s="4">
        <f t="shared" si="17"/>
        <v>-1.246719395043927E-2</v>
      </c>
    </row>
    <row r="526" spans="1:12">
      <c r="A526" s="1">
        <v>42872</v>
      </c>
      <c r="B526">
        <v>78.540400000000005</v>
      </c>
      <c r="C526">
        <v>15.373200000000001</v>
      </c>
      <c r="D526">
        <v>54.7742</v>
      </c>
      <c r="E526">
        <v>86.370400000000004</v>
      </c>
      <c r="F526">
        <v>133.2525</v>
      </c>
      <c r="K526" s="4">
        <f t="shared" si="16"/>
        <v>-1.0478887744593157E-2</v>
      </c>
      <c r="L526" s="4">
        <f t="shared" si="17"/>
        <v>-7.0338021326197264E-3</v>
      </c>
    </row>
    <row r="527" spans="1:12">
      <c r="A527" s="1">
        <v>42873</v>
      </c>
      <c r="B527">
        <v>77.413600000000002</v>
      </c>
      <c r="C527">
        <v>15.3028</v>
      </c>
      <c r="D527">
        <v>55.182099999999998</v>
      </c>
      <c r="E527">
        <v>85.158500000000004</v>
      </c>
      <c r="F527">
        <v>131.1223</v>
      </c>
      <c r="K527" s="4">
        <f t="shared" si="16"/>
        <v>-4.5793979132516816E-3</v>
      </c>
      <c r="L527" s="4">
        <f t="shared" si="17"/>
        <v>7.4469366964737826E-3</v>
      </c>
    </row>
    <row r="528" spans="1:12">
      <c r="A528" s="1">
        <v>42874</v>
      </c>
      <c r="B528">
        <v>78.313199999999995</v>
      </c>
      <c r="C528">
        <v>15.668100000000001</v>
      </c>
      <c r="D528">
        <v>56.753900000000002</v>
      </c>
      <c r="E528">
        <v>85.464699999999993</v>
      </c>
      <c r="F528">
        <v>131.9744</v>
      </c>
      <c r="K528" s="4">
        <f t="shared" si="16"/>
        <v>2.387144836239119E-2</v>
      </c>
      <c r="L528" s="4">
        <f t="shared" si="17"/>
        <v>2.8483874299818357E-2</v>
      </c>
    </row>
    <row r="529" spans="1:12">
      <c r="A529" s="1">
        <v>42877</v>
      </c>
      <c r="B529">
        <v>78.058700000000002</v>
      </c>
      <c r="C529">
        <v>15.883699999999999</v>
      </c>
      <c r="D529">
        <v>56.345999999999997</v>
      </c>
      <c r="E529">
        <v>85.627300000000005</v>
      </c>
      <c r="F529">
        <v>131.07499999999999</v>
      </c>
      <c r="K529" s="4">
        <f t="shared" si="16"/>
        <v>1.3760443193495009E-2</v>
      </c>
      <c r="L529" s="4">
        <f t="shared" si="17"/>
        <v>-7.1871712780973152E-3</v>
      </c>
    </row>
    <row r="530" spans="1:12">
      <c r="A530" s="1">
        <v>42878</v>
      </c>
      <c r="B530">
        <v>78.394999999999996</v>
      </c>
      <c r="C530">
        <v>15.844099999999999</v>
      </c>
      <c r="D530">
        <v>56.356000000000002</v>
      </c>
      <c r="E530">
        <v>85.971800000000002</v>
      </c>
      <c r="F530">
        <v>130.74359999999999</v>
      </c>
      <c r="K530" s="4">
        <f t="shared" si="16"/>
        <v>-2.4931218796627741E-3</v>
      </c>
      <c r="L530" s="4">
        <f t="shared" si="17"/>
        <v>1.7747488730357475E-4</v>
      </c>
    </row>
    <row r="531" spans="1:12">
      <c r="A531" s="1">
        <v>42879</v>
      </c>
      <c r="B531">
        <v>77.940600000000003</v>
      </c>
      <c r="C531">
        <v>15.707700000000001</v>
      </c>
      <c r="D531">
        <v>57.201500000000003</v>
      </c>
      <c r="E531">
        <v>87.148700000000005</v>
      </c>
      <c r="F531">
        <v>131.1223</v>
      </c>
      <c r="K531" s="4">
        <f t="shared" si="16"/>
        <v>-8.6088828017999441E-3</v>
      </c>
      <c r="L531" s="4">
        <f t="shared" si="17"/>
        <v>1.5002839094328868E-2</v>
      </c>
    </row>
    <row r="532" spans="1:12">
      <c r="A532" s="1">
        <v>42880</v>
      </c>
      <c r="B532">
        <v>77.459000000000003</v>
      </c>
      <c r="C532">
        <v>15.7121</v>
      </c>
      <c r="D532">
        <v>58.395299999999999</v>
      </c>
      <c r="E532">
        <v>86.603300000000004</v>
      </c>
      <c r="F532">
        <v>131.35900000000001</v>
      </c>
      <c r="K532" s="4">
        <f t="shared" si="16"/>
        <v>2.801173946533897E-4</v>
      </c>
      <c r="L532" s="4">
        <f t="shared" si="17"/>
        <v>2.0870082078267016E-2</v>
      </c>
    </row>
    <row r="533" spans="1:12">
      <c r="A533" s="1">
        <v>42881</v>
      </c>
      <c r="B533">
        <v>76.613900000000001</v>
      </c>
      <c r="C533">
        <v>15.764900000000001</v>
      </c>
      <c r="D533">
        <v>58.355499999999999</v>
      </c>
      <c r="E533">
        <v>86.584199999999996</v>
      </c>
      <c r="F533">
        <v>130.60159999999999</v>
      </c>
      <c r="K533" s="4">
        <f t="shared" si="16"/>
        <v>3.3604674104672494E-3</v>
      </c>
      <c r="L533" s="4">
        <f t="shared" si="17"/>
        <v>-6.8156170102728897E-4</v>
      </c>
    </row>
    <row r="534" spans="1:12">
      <c r="A534" s="1">
        <v>42884</v>
      </c>
      <c r="B534">
        <v>76.841099999999997</v>
      </c>
      <c r="C534">
        <v>15.7957</v>
      </c>
      <c r="D534">
        <v>58.425199999999997</v>
      </c>
      <c r="E534">
        <v>87.129599999999996</v>
      </c>
      <c r="F534">
        <v>129.9862</v>
      </c>
      <c r="K534" s="4">
        <f t="shared" si="16"/>
        <v>1.9537072864401761E-3</v>
      </c>
      <c r="L534" s="4">
        <f t="shared" si="17"/>
        <v>1.19440326961473E-3</v>
      </c>
    </row>
    <row r="535" spans="1:12">
      <c r="A535" s="1">
        <v>42885</v>
      </c>
      <c r="B535">
        <v>76.550299999999993</v>
      </c>
      <c r="C535">
        <v>15.650499999999999</v>
      </c>
      <c r="D535">
        <v>58.544499999999999</v>
      </c>
      <c r="E535">
        <v>88.134200000000007</v>
      </c>
      <c r="F535">
        <v>129.3235</v>
      </c>
      <c r="K535" s="4">
        <f t="shared" si="16"/>
        <v>-9.192375140069875E-3</v>
      </c>
      <c r="L535" s="4">
        <f t="shared" si="17"/>
        <v>2.0419271136427053E-3</v>
      </c>
    </row>
    <row r="536" spans="1:12">
      <c r="A536" s="1">
        <v>42886</v>
      </c>
      <c r="B536">
        <v>75.686999999999998</v>
      </c>
      <c r="C536">
        <v>15.602</v>
      </c>
      <c r="D536">
        <v>59.022100000000002</v>
      </c>
      <c r="E536">
        <v>88.488299999999995</v>
      </c>
      <c r="F536">
        <v>126.6253</v>
      </c>
      <c r="K536" s="4">
        <f t="shared" si="16"/>
        <v>-3.0989425257977876E-3</v>
      </c>
      <c r="L536" s="4">
        <f t="shared" si="17"/>
        <v>8.1578969843452143E-3</v>
      </c>
    </row>
    <row r="537" spans="1:12">
      <c r="A537" s="1">
        <v>42887</v>
      </c>
      <c r="B537">
        <v>77.168199999999999</v>
      </c>
      <c r="C537">
        <v>15.7385</v>
      </c>
      <c r="D537">
        <v>59.479700000000001</v>
      </c>
      <c r="E537">
        <v>87.866299999999995</v>
      </c>
      <c r="F537">
        <v>128.5188</v>
      </c>
      <c r="K537" s="4">
        <f t="shared" si="16"/>
        <v>8.7488783489295674E-3</v>
      </c>
      <c r="L537" s="4">
        <f t="shared" si="17"/>
        <v>7.7530281030326886E-3</v>
      </c>
    </row>
    <row r="538" spans="1:12">
      <c r="A538" s="1">
        <v>42888</v>
      </c>
      <c r="B538">
        <v>78.085999999999999</v>
      </c>
      <c r="C538">
        <v>15.829599999999999</v>
      </c>
      <c r="D538">
        <v>60.0169</v>
      </c>
      <c r="E538">
        <v>89.569500000000005</v>
      </c>
      <c r="F538">
        <v>130.22290000000001</v>
      </c>
      <c r="K538" s="4">
        <f t="shared" si="16"/>
        <v>5.7883534008957849E-3</v>
      </c>
      <c r="L538" s="4">
        <f t="shared" si="17"/>
        <v>9.031652816002822E-3</v>
      </c>
    </row>
    <row r="539" spans="1:12">
      <c r="A539" s="1">
        <v>42892</v>
      </c>
      <c r="B539">
        <v>77.086399999999998</v>
      </c>
      <c r="C539">
        <v>15.6884</v>
      </c>
      <c r="D539">
        <v>60.116300000000003</v>
      </c>
      <c r="E539">
        <v>89.110200000000006</v>
      </c>
      <c r="F539">
        <v>127.76139999999999</v>
      </c>
      <c r="K539" s="4">
        <f t="shared" si="16"/>
        <v>-8.9199979784706507E-3</v>
      </c>
      <c r="L539" s="4">
        <f t="shared" si="17"/>
        <v>1.6562001702853379E-3</v>
      </c>
    </row>
    <row r="540" spans="1:12">
      <c r="A540" s="1">
        <v>42893</v>
      </c>
      <c r="B540">
        <v>76.877399999999994</v>
      </c>
      <c r="C540">
        <v>15.7613</v>
      </c>
      <c r="D540">
        <v>59.290599999999998</v>
      </c>
      <c r="E540">
        <v>89.282399999999996</v>
      </c>
      <c r="F540">
        <v>126.1046</v>
      </c>
      <c r="K540" s="4">
        <f t="shared" si="16"/>
        <v>4.6467453660028468E-3</v>
      </c>
      <c r="L540" s="4">
        <f t="shared" si="17"/>
        <v>-1.3735043573872674E-2</v>
      </c>
    </row>
    <row r="541" spans="1:12">
      <c r="A541" s="1">
        <v>42894</v>
      </c>
      <c r="B541">
        <v>76.432100000000005</v>
      </c>
      <c r="C541">
        <v>15.57</v>
      </c>
      <c r="D541">
        <v>59.648800000000001</v>
      </c>
      <c r="E541">
        <v>89.512100000000004</v>
      </c>
      <c r="F541">
        <v>125.2052</v>
      </c>
      <c r="K541" s="4">
        <f t="shared" si="16"/>
        <v>-1.2137323697918312E-2</v>
      </c>
      <c r="L541" s="4">
        <f t="shared" si="17"/>
        <v>6.0414298387940768E-3</v>
      </c>
    </row>
    <row r="542" spans="1:12">
      <c r="A542" s="1">
        <v>42895</v>
      </c>
      <c r="B542">
        <v>76.722899999999996</v>
      </c>
      <c r="C542">
        <v>15.597300000000001</v>
      </c>
      <c r="D542">
        <v>59.549300000000002</v>
      </c>
      <c r="E542">
        <v>88.765699999999995</v>
      </c>
      <c r="F542">
        <v>125.53660000000001</v>
      </c>
      <c r="K542" s="4">
        <f t="shared" si="16"/>
        <v>1.7533718689788369E-3</v>
      </c>
      <c r="L542" s="4">
        <f t="shared" si="17"/>
        <v>-1.6680972626439416E-3</v>
      </c>
    </row>
    <row r="543" spans="1:12">
      <c r="A543" s="1">
        <v>42898</v>
      </c>
      <c r="B543">
        <v>77.150000000000006</v>
      </c>
      <c r="C543">
        <v>15.442500000000001</v>
      </c>
      <c r="D543">
        <v>57.151800000000001</v>
      </c>
      <c r="E543">
        <v>88.009799999999998</v>
      </c>
      <c r="F543">
        <v>127.66670000000001</v>
      </c>
      <c r="K543" s="4">
        <f t="shared" si="16"/>
        <v>-9.9247946760016026E-3</v>
      </c>
      <c r="L543" s="4">
        <f t="shared" si="17"/>
        <v>-4.0260758732680313E-2</v>
      </c>
    </row>
    <row r="544" spans="1:12">
      <c r="A544" s="1">
        <v>42899</v>
      </c>
      <c r="B544">
        <v>77.295400000000001</v>
      </c>
      <c r="C544">
        <v>15.3742</v>
      </c>
      <c r="D544">
        <v>58.584299999999999</v>
      </c>
      <c r="E544">
        <v>89.607799999999997</v>
      </c>
      <c r="F544">
        <v>128.0454</v>
      </c>
      <c r="K544" s="4">
        <f t="shared" si="16"/>
        <v>-4.4228589930387363E-3</v>
      </c>
      <c r="L544" s="4">
        <f t="shared" si="17"/>
        <v>2.506482735451887E-2</v>
      </c>
    </row>
    <row r="545" spans="1:12">
      <c r="A545" s="1">
        <v>42900</v>
      </c>
      <c r="B545">
        <v>76.432100000000005</v>
      </c>
      <c r="C545">
        <v>15.2967</v>
      </c>
      <c r="D545">
        <v>58.793199999999999</v>
      </c>
      <c r="E545">
        <v>89.952200000000005</v>
      </c>
      <c r="F545">
        <v>125.3472</v>
      </c>
      <c r="K545" s="4">
        <f t="shared" si="16"/>
        <v>-5.0409126978965269E-3</v>
      </c>
      <c r="L545" s="4">
        <f t="shared" si="17"/>
        <v>3.5658017591744251E-3</v>
      </c>
    </row>
    <row r="546" spans="1:12">
      <c r="A546" s="1">
        <v>42901</v>
      </c>
      <c r="B546">
        <v>75.805099999999996</v>
      </c>
      <c r="C546">
        <v>14.932399999999999</v>
      </c>
      <c r="D546">
        <v>59.041899999999998</v>
      </c>
      <c r="E546">
        <v>90.708100000000002</v>
      </c>
      <c r="F546">
        <v>124.3532</v>
      </c>
      <c r="K546" s="4">
        <f t="shared" si="16"/>
        <v>-2.3815594213130953E-2</v>
      </c>
      <c r="L546" s="4">
        <f t="shared" si="17"/>
        <v>4.2300810297788427E-3</v>
      </c>
    </row>
    <row r="547" spans="1:12">
      <c r="A547" s="1">
        <v>42902</v>
      </c>
      <c r="B547">
        <v>75.750600000000006</v>
      </c>
      <c r="C547">
        <v>15.2011</v>
      </c>
      <c r="D547">
        <v>59.9572</v>
      </c>
      <c r="E547">
        <v>91.263099999999994</v>
      </c>
      <c r="F547">
        <v>124.21120000000001</v>
      </c>
      <c r="K547" s="4">
        <f t="shared" si="16"/>
        <v>1.7994428223192527E-2</v>
      </c>
      <c r="L547" s="4">
        <f t="shared" si="17"/>
        <v>1.550254988406552E-2</v>
      </c>
    </row>
    <row r="548" spans="1:12">
      <c r="A548" s="1">
        <v>42905</v>
      </c>
      <c r="B548">
        <v>76.3322</v>
      </c>
      <c r="C548">
        <v>15.305899999999999</v>
      </c>
      <c r="D548">
        <v>60.076500000000003</v>
      </c>
      <c r="E548">
        <v>93.100200000000001</v>
      </c>
      <c r="F548">
        <v>124.21120000000001</v>
      </c>
      <c r="K548" s="4">
        <f t="shared" si="16"/>
        <v>6.8942379169927293E-3</v>
      </c>
      <c r="L548" s="4">
        <f t="shared" si="17"/>
        <v>1.9897526902523666E-3</v>
      </c>
    </row>
    <row r="549" spans="1:12">
      <c r="A549" s="1">
        <v>42906</v>
      </c>
      <c r="B549">
        <v>76.014099999999999</v>
      </c>
      <c r="C549">
        <v>15.292199999999999</v>
      </c>
      <c r="D549">
        <v>60.1661</v>
      </c>
      <c r="E549">
        <v>93.435100000000006</v>
      </c>
      <c r="F549">
        <v>124.9212</v>
      </c>
      <c r="K549" s="4">
        <f t="shared" si="16"/>
        <v>-8.9507967515789488E-4</v>
      </c>
      <c r="L549" s="4">
        <f t="shared" si="17"/>
        <v>1.4914317578420544E-3</v>
      </c>
    </row>
    <row r="550" spans="1:12">
      <c r="A550" s="1">
        <v>42907</v>
      </c>
      <c r="B550">
        <v>75.968699999999998</v>
      </c>
      <c r="C550">
        <v>15.283099999999999</v>
      </c>
      <c r="D550">
        <v>59.947200000000002</v>
      </c>
      <c r="E550">
        <v>91.770200000000003</v>
      </c>
      <c r="F550">
        <v>125.2052</v>
      </c>
      <c r="K550" s="4">
        <f t="shared" si="16"/>
        <v>-5.9507461320151833E-4</v>
      </c>
      <c r="L550" s="4">
        <f t="shared" si="17"/>
        <v>-3.6382614129883972E-3</v>
      </c>
    </row>
    <row r="551" spans="1:12">
      <c r="A551" s="1">
        <v>42908</v>
      </c>
      <c r="B551">
        <v>76.486699999999999</v>
      </c>
      <c r="C551">
        <v>15.2057</v>
      </c>
      <c r="D551">
        <v>59.997100000000003</v>
      </c>
      <c r="E551">
        <v>91.406599999999997</v>
      </c>
      <c r="F551">
        <v>127.4774</v>
      </c>
      <c r="K551" s="4">
        <f t="shared" si="16"/>
        <v>-5.0644175592647889E-3</v>
      </c>
      <c r="L551" s="4">
        <f t="shared" si="17"/>
        <v>8.3239917794331042E-4</v>
      </c>
    </row>
    <row r="552" spans="1:12">
      <c r="A552" s="1">
        <v>42909</v>
      </c>
      <c r="B552">
        <v>75.968699999999998</v>
      </c>
      <c r="C552">
        <v>15.1738</v>
      </c>
      <c r="D552">
        <v>57.962299999999999</v>
      </c>
      <c r="E552">
        <v>90.583699999999993</v>
      </c>
      <c r="F552">
        <v>126.5307</v>
      </c>
      <c r="K552" s="4">
        <f t="shared" si="16"/>
        <v>-2.097897498964274E-3</v>
      </c>
      <c r="L552" s="4">
        <f t="shared" si="17"/>
        <v>-3.3914972557007039E-2</v>
      </c>
    </row>
    <row r="553" spans="1:12">
      <c r="A553" s="1">
        <v>42912</v>
      </c>
      <c r="B553">
        <v>75.868700000000004</v>
      </c>
      <c r="C553">
        <v>15.1374</v>
      </c>
      <c r="D553">
        <v>58.550800000000002</v>
      </c>
      <c r="E553">
        <v>90.526300000000006</v>
      </c>
      <c r="F553">
        <v>127.146</v>
      </c>
      <c r="K553" s="4">
        <f t="shared" si="16"/>
        <v>-2.3988717394456405E-3</v>
      </c>
      <c r="L553" s="4">
        <f t="shared" si="17"/>
        <v>1.0153151272465077E-2</v>
      </c>
    </row>
    <row r="554" spans="1:12">
      <c r="A554" s="1">
        <v>42913</v>
      </c>
      <c r="B554">
        <v>75.296199999999999</v>
      </c>
      <c r="C554">
        <v>14.7913</v>
      </c>
      <c r="D554">
        <v>57.323900000000002</v>
      </c>
      <c r="E554">
        <v>89.368499999999997</v>
      </c>
      <c r="F554">
        <v>126.9567</v>
      </c>
      <c r="K554" s="4">
        <f t="shared" si="16"/>
        <v>-2.286390000924865E-2</v>
      </c>
      <c r="L554" s="4">
        <f t="shared" si="17"/>
        <v>-2.095445322694145E-2</v>
      </c>
    </row>
    <row r="555" spans="1:12">
      <c r="A555" s="1">
        <v>42914</v>
      </c>
      <c r="B555">
        <v>76.041399999999996</v>
      </c>
      <c r="C555">
        <v>14.7958</v>
      </c>
      <c r="D555">
        <v>56.585799999999999</v>
      </c>
      <c r="E555">
        <v>89.846999999999994</v>
      </c>
      <c r="F555">
        <v>127.1934</v>
      </c>
      <c r="K555" s="4">
        <f t="shared" si="16"/>
        <v>3.0423289366043882E-4</v>
      </c>
      <c r="L555" s="4">
        <f t="shared" si="17"/>
        <v>-1.2875955753185009E-2</v>
      </c>
    </row>
    <row r="556" spans="1:12">
      <c r="A556" s="1">
        <v>42915</v>
      </c>
      <c r="B556">
        <v>75.168999999999997</v>
      </c>
      <c r="C556">
        <v>14.4861</v>
      </c>
      <c r="D556">
        <v>55.438699999999997</v>
      </c>
      <c r="E556">
        <v>87.933300000000003</v>
      </c>
      <c r="F556">
        <v>125.9153</v>
      </c>
      <c r="K556" s="4">
        <f t="shared" si="16"/>
        <v>-2.0931615728787878E-2</v>
      </c>
      <c r="L556" s="4">
        <f t="shared" si="17"/>
        <v>-2.0271870327891461E-2</v>
      </c>
    </row>
    <row r="557" spans="1:12">
      <c r="A557" s="1">
        <v>42916</v>
      </c>
      <c r="B557">
        <v>73.860500000000002</v>
      </c>
      <c r="C557">
        <v>14.317600000000001</v>
      </c>
      <c r="D557">
        <v>55.578400000000002</v>
      </c>
      <c r="E557">
        <v>88.430800000000005</v>
      </c>
      <c r="F557">
        <v>126.2466</v>
      </c>
      <c r="K557" s="4">
        <f t="shared" si="16"/>
        <v>-1.1631840177825592E-2</v>
      </c>
      <c r="L557" s="4">
        <f t="shared" si="17"/>
        <v>2.5199003584139845E-3</v>
      </c>
    </row>
    <row r="558" spans="1:12">
      <c r="A558" s="1">
        <v>42919</v>
      </c>
      <c r="B558">
        <v>75.405299999999997</v>
      </c>
      <c r="C558">
        <v>14.4133</v>
      </c>
      <c r="D558">
        <v>57.254100000000001</v>
      </c>
      <c r="E558">
        <v>88.516999999999996</v>
      </c>
      <c r="F558">
        <v>128.56610000000001</v>
      </c>
      <c r="K558" s="4">
        <f t="shared" si="16"/>
        <v>6.6840811309156756E-3</v>
      </c>
      <c r="L558" s="4">
        <f t="shared" si="17"/>
        <v>3.0150202236840284E-2</v>
      </c>
    </row>
    <row r="559" spans="1:12">
      <c r="A559" s="1">
        <v>42920</v>
      </c>
      <c r="B559">
        <v>74.769199999999998</v>
      </c>
      <c r="C559">
        <v>14.2767</v>
      </c>
      <c r="D559">
        <v>61.313699999999997</v>
      </c>
      <c r="E559">
        <v>88.392600000000002</v>
      </c>
      <c r="F559">
        <v>128.94479999999999</v>
      </c>
      <c r="K559" s="4">
        <f t="shared" si="16"/>
        <v>-9.4773577182185598E-3</v>
      </c>
      <c r="L559" s="4">
        <f t="shared" si="17"/>
        <v>7.090496575791061E-2</v>
      </c>
    </row>
    <row r="560" spans="1:12">
      <c r="A560" s="1">
        <v>42921</v>
      </c>
      <c r="B560">
        <v>74.087699999999998</v>
      </c>
      <c r="C560">
        <v>14.167400000000001</v>
      </c>
      <c r="D560">
        <v>59.7577</v>
      </c>
      <c r="E560">
        <v>91.224800000000002</v>
      </c>
      <c r="F560">
        <v>128.42410000000001</v>
      </c>
      <c r="K560" s="4">
        <f t="shared" si="16"/>
        <v>-7.6558308292532518E-3</v>
      </c>
      <c r="L560" s="4">
        <f t="shared" si="17"/>
        <v>-2.5377688836263346E-2</v>
      </c>
    </row>
    <row r="561" spans="1:12">
      <c r="A561" s="1">
        <v>42922</v>
      </c>
      <c r="B561">
        <v>74.005899999999997</v>
      </c>
      <c r="C561">
        <v>14.162800000000001</v>
      </c>
      <c r="D561">
        <v>60.565600000000003</v>
      </c>
      <c r="E561">
        <v>91.377899999999997</v>
      </c>
      <c r="F561">
        <v>130.74359999999999</v>
      </c>
      <c r="K561" s="4">
        <f t="shared" si="16"/>
        <v>-3.2468907491844945E-4</v>
      </c>
      <c r="L561" s="4">
        <f t="shared" si="17"/>
        <v>1.3519596637755482E-2</v>
      </c>
    </row>
    <row r="562" spans="1:12">
      <c r="A562" s="1">
        <v>42923</v>
      </c>
      <c r="B562">
        <v>73.951300000000003</v>
      </c>
      <c r="C562">
        <v>14.180999999999999</v>
      </c>
      <c r="D562">
        <v>60.7851</v>
      </c>
      <c r="E562">
        <v>91.282200000000003</v>
      </c>
      <c r="F562">
        <v>131.35900000000001</v>
      </c>
      <c r="K562" s="4">
        <f t="shared" si="16"/>
        <v>1.2850566272204489E-3</v>
      </c>
      <c r="L562" s="4">
        <f t="shared" si="17"/>
        <v>3.6241694955552184E-3</v>
      </c>
    </row>
    <row r="563" spans="1:12">
      <c r="A563" s="1">
        <v>42926</v>
      </c>
      <c r="B563">
        <v>74.169399999999996</v>
      </c>
      <c r="C563">
        <v>14.2949</v>
      </c>
      <c r="D563">
        <v>62.201500000000003</v>
      </c>
      <c r="E563">
        <v>91.358800000000002</v>
      </c>
      <c r="F563">
        <v>131.26429999999999</v>
      </c>
      <c r="K563" s="4">
        <f t="shared" si="16"/>
        <v>8.0318736337352536E-3</v>
      </c>
      <c r="L563" s="4">
        <f t="shared" si="17"/>
        <v>2.3301763096548411E-2</v>
      </c>
    </row>
    <row r="564" spans="1:12">
      <c r="A564" s="1">
        <v>42927</v>
      </c>
      <c r="B564">
        <v>75.432599999999994</v>
      </c>
      <c r="C564">
        <v>14.2539</v>
      </c>
      <c r="D564">
        <v>63.986899999999999</v>
      </c>
      <c r="E564">
        <v>91.569299999999998</v>
      </c>
      <c r="F564">
        <v>132.68440000000001</v>
      </c>
      <c r="K564" s="4">
        <f t="shared" si="16"/>
        <v>-2.868155775836212E-3</v>
      </c>
      <c r="L564" s="4">
        <f t="shared" si="17"/>
        <v>2.8703487858009691E-2</v>
      </c>
    </row>
    <row r="565" spans="1:12">
      <c r="A565" s="1">
        <v>42928</v>
      </c>
      <c r="B565">
        <v>76.513900000000007</v>
      </c>
      <c r="C565">
        <v>14.4406</v>
      </c>
      <c r="D565">
        <v>65.084100000000007</v>
      </c>
      <c r="E565">
        <v>92.105099999999993</v>
      </c>
      <c r="F565">
        <v>134.95660000000001</v>
      </c>
      <c r="K565" s="4">
        <f t="shared" si="16"/>
        <v>1.3098169623752209E-2</v>
      </c>
      <c r="L565" s="4">
        <f t="shared" si="17"/>
        <v>1.7147259829746631E-2</v>
      </c>
    </row>
    <row r="566" spans="1:12">
      <c r="A566" s="1">
        <v>42929</v>
      </c>
      <c r="B566">
        <v>76.659300000000002</v>
      </c>
      <c r="C566">
        <v>14.518000000000001</v>
      </c>
      <c r="D566">
        <v>65.054199999999994</v>
      </c>
      <c r="E566">
        <v>92.487799999999993</v>
      </c>
      <c r="F566">
        <v>135.714</v>
      </c>
      <c r="K566" s="4">
        <f t="shared" si="16"/>
        <v>5.3598880932925752E-3</v>
      </c>
      <c r="L566" s="4">
        <f t="shared" si="17"/>
        <v>-4.5940559983181917E-4</v>
      </c>
    </row>
    <row r="567" spans="1:12">
      <c r="A567" s="1">
        <v>42930</v>
      </c>
      <c r="B567">
        <v>76.0959</v>
      </c>
      <c r="C567">
        <v>14.4269</v>
      </c>
      <c r="D567">
        <v>65.034300000000002</v>
      </c>
      <c r="E567">
        <v>92.564400000000006</v>
      </c>
      <c r="F567">
        <v>137.7021</v>
      </c>
      <c r="K567" s="4">
        <f t="shared" si="16"/>
        <v>-6.2749690039950456E-3</v>
      </c>
      <c r="L567" s="4">
        <f t="shared" si="17"/>
        <v>-3.0589877363784712E-4</v>
      </c>
    </row>
    <row r="568" spans="1:12">
      <c r="A568" s="1">
        <v>42933</v>
      </c>
      <c r="B568">
        <v>76.014099999999999</v>
      </c>
      <c r="C568">
        <v>14.331300000000001</v>
      </c>
      <c r="D568">
        <v>65.014300000000006</v>
      </c>
      <c r="E568">
        <v>91.310900000000004</v>
      </c>
      <c r="F568">
        <v>136.85</v>
      </c>
      <c r="K568" s="4">
        <f t="shared" si="16"/>
        <v>-6.6265101996964004E-3</v>
      </c>
      <c r="L568" s="4">
        <f t="shared" si="17"/>
        <v>-3.0753002646288774E-4</v>
      </c>
    </row>
    <row r="569" spans="1:12">
      <c r="A569" s="1">
        <v>42934</v>
      </c>
      <c r="B569">
        <v>75.677899999999994</v>
      </c>
      <c r="C569">
        <v>14.171900000000001</v>
      </c>
      <c r="D569">
        <v>63.837299999999999</v>
      </c>
      <c r="E569">
        <v>90.593299999999999</v>
      </c>
      <c r="F569">
        <v>135.0986</v>
      </c>
      <c r="K569" s="4">
        <f t="shared" si="16"/>
        <v>-1.11225080767271E-2</v>
      </c>
      <c r="L569" s="4">
        <f t="shared" si="17"/>
        <v>-1.8103709491604225E-2</v>
      </c>
    </row>
    <row r="570" spans="1:12">
      <c r="A570" s="1">
        <v>42935</v>
      </c>
      <c r="B570">
        <v>75.677899999999994</v>
      </c>
      <c r="C570">
        <v>14.2493</v>
      </c>
      <c r="D570">
        <v>63.5381</v>
      </c>
      <c r="E570">
        <v>89.904399999999995</v>
      </c>
      <c r="F570">
        <v>135.85599999999999</v>
      </c>
      <c r="K570" s="4">
        <f t="shared" si="16"/>
        <v>5.4615118650285233E-3</v>
      </c>
      <c r="L570" s="4">
        <f t="shared" si="17"/>
        <v>-4.6869150167692109E-3</v>
      </c>
    </row>
    <row r="571" spans="1:12">
      <c r="A571" s="1">
        <v>42936</v>
      </c>
      <c r="B571">
        <v>75.759699999999995</v>
      </c>
      <c r="C571">
        <v>14.331300000000001</v>
      </c>
      <c r="D571">
        <v>64.036799999999999</v>
      </c>
      <c r="E571">
        <v>89.464200000000005</v>
      </c>
      <c r="F571">
        <v>135.33529999999999</v>
      </c>
      <c r="K571" s="4">
        <f t="shared" si="16"/>
        <v>5.7546686503899824E-3</v>
      </c>
      <c r="L571" s="4">
        <f t="shared" si="17"/>
        <v>7.8488340066826812E-3</v>
      </c>
    </row>
    <row r="572" spans="1:12">
      <c r="A572" s="1">
        <v>42937</v>
      </c>
      <c r="B572">
        <v>73.778700000000001</v>
      </c>
      <c r="C572">
        <v>14.185600000000001</v>
      </c>
      <c r="D572">
        <v>63.767499999999998</v>
      </c>
      <c r="E572">
        <v>88.354299999999995</v>
      </c>
      <c r="F572">
        <v>130.41229999999999</v>
      </c>
      <c r="K572" s="4">
        <f t="shared" si="16"/>
        <v>-1.0166558511788826E-2</v>
      </c>
      <c r="L572" s="4">
        <f t="shared" si="17"/>
        <v>-4.2053943982210962E-3</v>
      </c>
    </row>
    <row r="573" spans="1:12">
      <c r="A573" s="1">
        <v>42940</v>
      </c>
      <c r="B573">
        <v>71.734099999999998</v>
      </c>
      <c r="C573">
        <v>14.1492</v>
      </c>
      <c r="D573">
        <v>62.8399</v>
      </c>
      <c r="E573">
        <v>87.512299999999996</v>
      </c>
      <c r="F573">
        <v>128.61349999999999</v>
      </c>
      <c r="K573" s="4">
        <f t="shared" si="16"/>
        <v>-2.5659824046920798E-3</v>
      </c>
      <c r="L573" s="4">
        <f t="shared" si="17"/>
        <v>-1.4546595052338573E-2</v>
      </c>
    </row>
    <row r="574" spans="1:12">
      <c r="A574" s="1">
        <v>42941</v>
      </c>
      <c r="B574">
        <v>72.179400000000001</v>
      </c>
      <c r="C574">
        <v>14.0854</v>
      </c>
      <c r="D574">
        <v>62.819899999999997</v>
      </c>
      <c r="E574">
        <v>88.842299999999994</v>
      </c>
      <c r="F574">
        <v>126.90940000000001</v>
      </c>
      <c r="K574" s="4">
        <f t="shared" si="16"/>
        <v>-4.509088853080101E-3</v>
      </c>
      <c r="L574" s="4">
        <f t="shared" si="17"/>
        <v>-3.1826912518961858E-4</v>
      </c>
    </row>
    <row r="575" spans="1:12">
      <c r="A575" s="1">
        <v>42942</v>
      </c>
      <c r="B575">
        <v>71.888599999999997</v>
      </c>
      <c r="C575">
        <v>14.14</v>
      </c>
      <c r="D575">
        <v>63.3386</v>
      </c>
      <c r="E575">
        <v>88.727500000000006</v>
      </c>
      <c r="F575">
        <v>129.3235</v>
      </c>
      <c r="K575" s="4">
        <f t="shared" si="16"/>
        <v>3.8763542391413441E-3</v>
      </c>
      <c r="L575" s="4">
        <f t="shared" si="17"/>
        <v>8.2569376901269198E-3</v>
      </c>
    </row>
    <row r="576" spans="1:12">
      <c r="A576" s="1">
        <v>42943</v>
      </c>
      <c r="B576">
        <v>71.334199999999996</v>
      </c>
      <c r="C576">
        <v>14.2539</v>
      </c>
      <c r="D576">
        <v>64.635300000000001</v>
      </c>
      <c r="E576">
        <v>85.3977</v>
      </c>
      <c r="F576">
        <v>126.2466</v>
      </c>
      <c r="K576" s="4">
        <f t="shared" si="16"/>
        <v>8.055162659122983E-3</v>
      </c>
      <c r="L576" s="4">
        <f t="shared" si="17"/>
        <v>2.0472508075644269E-2</v>
      </c>
    </row>
    <row r="577" spans="1:12">
      <c r="A577" s="1">
        <v>42944</v>
      </c>
      <c r="B577">
        <v>70.743600000000001</v>
      </c>
      <c r="C577">
        <v>14.176500000000001</v>
      </c>
      <c r="D577">
        <v>64.485699999999994</v>
      </c>
      <c r="E577">
        <v>84.8523</v>
      </c>
      <c r="F577">
        <v>124.7792</v>
      </c>
      <c r="K577" s="4">
        <f t="shared" si="16"/>
        <v>-5.4300928167027029E-3</v>
      </c>
      <c r="L577" s="4">
        <f t="shared" si="17"/>
        <v>-2.3145247256530777E-3</v>
      </c>
    </row>
    <row r="578" spans="1:12">
      <c r="A578" s="1">
        <v>42947</v>
      </c>
      <c r="B578">
        <v>70.616399999999999</v>
      </c>
      <c r="C578">
        <v>14.0672</v>
      </c>
      <c r="D578">
        <v>64.525599999999997</v>
      </c>
      <c r="E578">
        <v>84.593900000000005</v>
      </c>
      <c r="F578">
        <v>123.1698</v>
      </c>
      <c r="K578" s="4">
        <f t="shared" si="16"/>
        <v>-7.7099425104928399E-3</v>
      </c>
      <c r="L578" s="4">
        <f t="shared" si="17"/>
        <v>6.1874182958399082E-4</v>
      </c>
    </row>
    <row r="579" spans="1:12">
      <c r="A579" s="1">
        <v>42948</v>
      </c>
      <c r="B579">
        <v>71.688599999999994</v>
      </c>
      <c r="C579">
        <v>14.203799999999999</v>
      </c>
      <c r="D579">
        <v>64.086699999999993</v>
      </c>
      <c r="E579">
        <v>85.598600000000005</v>
      </c>
      <c r="F579">
        <v>124.3058</v>
      </c>
      <c r="K579" s="4">
        <f t="shared" si="16"/>
        <v>9.7105323020927337E-3</v>
      </c>
      <c r="L579" s="4">
        <f t="shared" si="17"/>
        <v>-6.801951473523693E-3</v>
      </c>
    </row>
    <row r="580" spans="1:12">
      <c r="A580" s="1">
        <v>42949</v>
      </c>
      <c r="B580">
        <v>71.6614</v>
      </c>
      <c r="C580">
        <v>14.1492</v>
      </c>
      <c r="D580">
        <v>64.914599999999993</v>
      </c>
      <c r="E580">
        <v>85.923900000000003</v>
      </c>
      <c r="F580">
        <v>123.8798</v>
      </c>
      <c r="K580" s="4">
        <f t="shared" si="16"/>
        <v>-3.8440417353101664E-3</v>
      </c>
      <c r="L580" s="4">
        <f t="shared" si="17"/>
        <v>1.2918437054802334E-2</v>
      </c>
    </row>
    <row r="581" spans="1:12">
      <c r="A581" s="1">
        <v>42950</v>
      </c>
      <c r="B581">
        <v>72.133899999999997</v>
      </c>
      <c r="C581">
        <v>14.167400000000001</v>
      </c>
      <c r="D581">
        <v>64.445800000000006</v>
      </c>
      <c r="E581">
        <v>86.450199999999995</v>
      </c>
      <c r="F581">
        <v>123.07510000000001</v>
      </c>
      <c r="K581" s="4">
        <f t="shared" ref="K581:K644" si="18">C581/C580-1</f>
        <v>1.2862918044835858E-3</v>
      </c>
      <c r="L581" s="4">
        <f t="shared" ref="L581:L644" si="19">D581/D580-1</f>
        <v>-7.2217960212338506E-3</v>
      </c>
    </row>
    <row r="582" spans="1:12">
      <c r="A582" s="1">
        <v>42951</v>
      </c>
      <c r="B582">
        <v>73.924099999999996</v>
      </c>
      <c r="C582">
        <v>14.345000000000001</v>
      </c>
      <c r="D582">
        <v>65.782399999999996</v>
      </c>
      <c r="E582">
        <v>87.368799999999993</v>
      </c>
      <c r="F582">
        <v>123.07510000000001</v>
      </c>
      <c r="K582" s="4">
        <f t="shared" si="18"/>
        <v>1.2535821675113246E-2</v>
      </c>
      <c r="L582" s="4">
        <f t="shared" si="19"/>
        <v>2.0739908574336718E-2</v>
      </c>
    </row>
    <row r="583" spans="1:12">
      <c r="A583" s="1">
        <v>42954</v>
      </c>
      <c r="B583">
        <v>73.605999999999995</v>
      </c>
      <c r="C583">
        <v>14.522600000000001</v>
      </c>
      <c r="D583">
        <v>65.981800000000007</v>
      </c>
      <c r="E583">
        <v>86.536299999999997</v>
      </c>
      <c r="F583">
        <v>122.36499999999999</v>
      </c>
      <c r="K583" s="4">
        <f t="shared" si="18"/>
        <v>1.2380620425235245E-2</v>
      </c>
      <c r="L583" s="4">
        <f t="shared" si="19"/>
        <v>3.0312059152601822E-3</v>
      </c>
    </row>
    <row r="584" spans="1:12">
      <c r="A584" s="1">
        <v>42955</v>
      </c>
      <c r="B584">
        <v>73.415199999999999</v>
      </c>
      <c r="C584">
        <v>14.549899999999999</v>
      </c>
      <c r="D584">
        <v>66.151399999999995</v>
      </c>
      <c r="E584">
        <v>86.124899999999997</v>
      </c>
      <c r="F584">
        <v>122.50709999999999</v>
      </c>
      <c r="K584" s="4">
        <f t="shared" si="18"/>
        <v>1.8798286808145992E-3</v>
      </c>
      <c r="L584" s="4">
        <f t="shared" si="19"/>
        <v>2.5704057785629342E-3</v>
      </c>
    </row>
    <row r="585" spans="1:12">
      <c r="A585" s="1">
        <v>42956</v>
      </c>
      <c r="B585">
        <v>72.760900000000007</v>
      </c>
      <c r="C585">
        <v>14.4315</v>
      </c>
      <c r="D585">
        <v>67.328400000000002</v>
      </c>
      <c r="E585">
        <v>85.388099999999994</v>
      </c>
      <c r="F585">
        <v>121.1816</v>
      </c>
      <c r="K585" s="4">
        <f t="shared" si="18"/>
        <v>-8.1375129725976825E-3</v>
      </c>
      <c r="L585" s="4">
        <f t="shared" si="19"/>
        <v>1.7792518374516675E-2</v>
      </c>
    </row>
    <row r="586" spans="1:12">
      <c r="A586" s="1">
        <v>42957</v>
      </c>
      <c r="B586">
        <v>72.742800000000003</v>
      </c>
      <c r="C586">
        <v>14.2357</v>
      </c>
      <c r="D586">
        <v>66.879599999999996</v>
      </c>
      <c r="E586">
        <v>84.775700000000001</v>
      </c>
      <c r="F586">
        <v>120.37690000000001</v>
      </c>
      <c r="K586" s="4">
        <f t="shared" si="18"/>
        <v>-1.3567543221425393E-2</v>
      </c>
      <c r="L586" s="4">
        <f t="shared" si="19"/>
        <v>-6.6658349225587887E-3</v>
      </c>
    </row>
    <row r="587" spans="1:12">
      <c r="A587" s="1">
        <v>42958</v>
      </c>
      <c r="B587">
        <v>72.651899999999998</v>
      </c>
      <c r="C587">
        <v>14.1173</v>
      </c>
      <c r="D587">
        <v>67.078999999999994</v>
      </c>
      <c r="E587">
        <v>84.4983</v>
      </c>
      <c r="F587">
        <v>120.70829999999999</v>
      </c>
      <c r="K587" s="4">
        <f t="shared" si="18"/>
        <v>-8.3171182309264013E-3</v>
      </c>
      <c r="L587" s="4">
        <f t="shared" si="19"/>
        <v>2.9814771619447455E-3</v>
      </c>
    </row>
    <row r="588" spans="1:12">
      <c r="A588" s="1">
        <v>42961</v>
      </c>
      <c r="B588">
        <v>72.879099999999994</v>
      </c>
      <c r="C588">
        <v>14.358599999999999</v>
      </c>
      <c r="D588">
        <v>68.116399999999999</v>
      </c>
      <c r="E588">
        <v>85.416799999999995</v>
      </c>
      <c r="F588">
        <v>121.7497</v>
      </c>
      <c r="K588" s="4">
        <f t="shared" si="18"/>
        <v>1.7092503524044789E-2</v>
      </c>
      <c r="L588" s="4">
        <f t="shared" si="19"/>
        <v>1.546534682985734E-2</v>
      </c>
    </row>
    <row r="589" spans="1:12">
      <c r="A589" s="1">
        <v>42962</v>
      </c>
      <c r="B589">
        <v>72.697299999999998</v>
      </c>
      <c r="C589">
        <v>14.2949</v>
      </c>
      <c r="D589">
        <v>68.395700000000005</v>
      </c>
      <c r="E589">
        <v>85.101100000000002</v>
      </c>
      <c r="F589">
        <v>121.9864</v>
      </c>
      <c r="K589" s="4">
        <f t="shared" si="18"/>
        <v>-4.4363656623903625E-3</v>
      </c>
      <c r="L589" s="4">
        <f t="shared" si="19"/>
        <v>4.1003341339238553E-3</v>
      </c>
    </row>
    <row r="590" spans="1:12">
      <c r="A590" s="1">
        <v>42963</v>
      </c>
      <c r="B590">
        <v>72.8245</v>
      </c>
      <c r="C590">
        <v>14.222</v>
      </c>
      <c r="D590">
        <v>68.425600000000003</v>
      </c>
      <c r="E590">
        <v>85.876099999999994</v>
      </c>
      <c r="F590">
        <v>122.8857</v>
      </c>
      <c r="K590" s="4">
        <f t="shared" si="18"/>
        <v>-5.099720879474523E-3</v>
      </c>
      <c r="L590" s="4">
        <f t="shared" si="19"/>
        <v>4.3716198532939288E-4</v>
      </c>
    </row>
    <row r="591" spans="1:12">
      <c r="A591" s="1">
        <v>42964</v>
      </c>
      <c r="B591">
        <v>72.524699999999996</v>
      </c>
      <c r="C591">
        <v>14.176500000000001</v>
      </c>
      <c r="D591">
        <v>68.784700000000001</v>
      </c>
      <c r="E591">
        <v>85.349800000000002</v>
      </c>
      <c r="F591">
        <v>122.0337</v>
      </c>
      <c r="K591" s="4">
        <f t="shared" si="18"/>
        <v>-3.1992687385739016E-3</v>
      </c>
      <c r="L591" s="4">
        <f t="shared" si="19"/>
        <v>5.2480358228499391E-3</v>
      </c>
    </row>
    <row r="592" spans="1:12">
      <c r="A592" s="1">
        <v>42965</v>
      </c>
      <c r="B592">
        <v>72.279300000000006</v>
      </c>
      <c r="C592">
        <v>14.1264</v>
      </c>
      <c r="D592">
        <v>68.734800000000007</v>
      </c>
      <c r="E592">
        <v>85.579499999999996</v>
      </c>
      <c r="F592">
        <v>121.1816</v>
      </c>
      <c r="K592" s="4">
        <f t="shared" si="18"/>
        <v>-3.5340175642789573E-3</v>
      </c>
      <c r="L592" s="4">
        <f t="shared" si="19"/>
        <v>-7.2545202639529016E-4</v>
      </c>
    </row>
    <row r="593" spans="1:12">
      <c r="A593" s="1">
        <v>42968</v>
      </c>
      <c r="B593">
        <v>71.761300000000006</v>
      </c>
      <c r="C593">
        <v>14.0535</v>
      </c>
      <c r="D593">
        <v>68.146299999999997</v>
      </c>
      <c r="E593">
        <v>85.187200000000004</v>
      </c>
      <c r="F593">
        <v>119.9982</v>
      </c>
      <c r="K593" s="4">
        <f t="shared" si="18"/>
        <v>-5.1605504587156625E-3</v>
      </c>
      <c r="L593" s="4">
        <f t="shared" si="19"/>
        <v>-8.5618929566975144E-3</v>
      </c>
    </row>
    <row r="594" spans="1:12">
      <c r="A594" s="1">
        <v>42969</v>
      </c>
      <c r="B594">
        <v>72.133899999999997</v>
      </c>
      <c r="C594">
        <v>14.171900000000001</v>
      </c>
      <c r="D594">
        <v>68.864500000000007</v>
      </c>
      <c r="E594">
        <v>85.962199999999996</v>
      </c>
      <c r="F594">
        <v>120.5189</v>
      </c>
      <c r="K594" s="4">
        <f t="shared" si="18"/>
        <v>8.4249475219697612E-3</v>
      </c>
      <c r="L594" s="4">
        <f t="shared" si="19"/>
        <v>1.0539090163369291E-2</v>
      </c>
    </row>
    <row r="595" spans="1:12">
      <c r="A595" s="1">
        <v>42970</v>
      </c>
      <c r="B595">
        <v>71.888599999999997</v>
      </c>
      <c r="C595">
        <v>14.0535</v>
      </c>
      <c r="D595">
        <v>68.924300000000002</v>
      </c>
      <c r="E595">
        <v>85.560299999999998</v>
      </c>
      <c r="F595">
        <v>119.8562</v>
      </c>
      <c r="K595" s="4">
        <f t="shared" si="18"/>
        <v>-8.3545607857803406E-3</v>
      </c>
      <c r="L595" s="4">
        <f t="shared" si="19"/>
        <v>8.6837194781042015E-4</v>
      </c>
    </row>
    <row r="596" spans="1:12">
      <c r="A596" s="1">
        <v>42971</v>
      </c>
      <c r="B596">
        <v>72.506500000000003</v>
      </c>
      <c r="C596">
        <v>14.003399999999999</v>
      </c>
      <c r="D596">
        <v>69.024100000000004</v>
      </c>
      <c r="E596">
        <v>85.636899999999997</v>
      </c>
      <c r="F596">
        <v>120.80289999999999</v>
      </c>
      <c r="K596" s="4">
        <f t="shared" si="18"/>
        <v>-3.5649482335361471E-3</v>
      </c>
      <c r="L596" s="4">
        <f t="shared" si="19"/>
        <v>1.4479653765073763E-3</v>
      </c>
    </row>
    <row r="597" spans="1:12">
      <c r="A597" s="1">
        <v>42972</v>
      </c>
      <c r="B597">
        <v>72.052099999999996</v>
      </c>
      <c r="C597">
        <v>13.9351</v>
      </c>
      <c r="D597">
        <v>69.602599999999995</v>
      </c>
      <c r="E597">
        <v>86.718100000000007</v>
      </c>
      <c r="F597">
        <v>120.5663</v>
      </c>
      <c r="K597" s="4">
        <f t="shared" si="18"/>
        <v>-4.8773869203192488E-3</v>
      </c>
      <c r="L597" s="4">
        <f t="shared" si="19"/>
        <v>8.3811306485703785E-3</v>
      </c>
    </row>
    <row r="598" spans="1:12">
      <c r="A598" s="1">
        <v>42975</v>
      </c>
      <c r="B598">
        <v>71.979399999999998</v>
      </c>
      <c r="C598">
        <v>13.8987</v>
      </c>
      <c r="D598">
        <v>69.343299999999999</v>
      </c>
      <c r="E598">
        <v>85.675200000000004</v>
      </c>
      <c r="F598">
        <v>120.61360000000001</v>
      </c>
      <c r="K598" s="4">
        <f t="shared" si="18"/>
        <v>-2.6121089909653117E-3</v>
      </c>
      <c r="L598" s="4">
        <f t="shared" si="19"/>
        <v>-3.7254355440744513E-3</v>
      </c>
    </row>
    <row r="599" spans="1:12">
      <c r="A599" s="1">
        <v>42976</v>
      </c>
      <c r="B599">
        <v>71.170699999999997</v>
      </c>
      <c r="C599">
        <v>13.7575</v>
      </c>
      <c r="D599">
        <v>68.246099999999998</v>
      </c>
      <c r="E599">
        <v>84.402600000000007</v>
      </c>
      <c r="F599">
        <v>119.7615</v>
      </c>
      <c r="K599" s="4">
        <f t="shared" si="18"/>
        <v>-1.015922352450227E-2</v>
      </c>
      <c r="L599" s="4">
        <f t="shared" si="19"/>
        <v>-1.5822725483211841E-2</v>
      </c>
    </row>
    <row r="600" spans="1:12">
      <c r="A600" s="1">
        <v>42977</v>
      </c>
      <c r="B600">
        <v>71.216099999999997</v>
      </c>
      <c r="C600">
        <v>13.7712</v>
      </c>
      <c r="D600">
        <v>69.323300000000003</v>
      </c>
      <c r="E600">
        <v>85.378500000000003</v>
      </c>
      <c r="F600">
        <v>119.1935</v>
      </c>
      <c r="K600" s="4">
        <f t="shared" si="18"/>
        <v>9.9582046156632131E-4</v>
      </c>
      <c r="L600" s="4">
        <f t="shared" si="19"/>
        <v>1.5784052128986259E-2</v>
      </c>
    </row>
    <row r="601" spans="1:12">
      <c r="A601" s="1">
        <v>42978</v>
      </c>
      <c r="B601">
        <v>70.879900000000006</v>
      </c>
      <c r="C601">
        <v>13.807600000000001</v>
      </c>
      <c r="D601">
        <v>71.427999999999997</v>
      </c>
      <c r="E601">
        <v>85.914400000000001</v>
      </c>
      <c r="F601">
        <v>118.6728</v>
      </c>
      <c r="K601" s="4">
        <f t="shared" si="18"/>
        <v>2.6431973974672118E-3</v>
      </c>
      <c r="L601" s="4">
        <f t="shared" si="19"/>
        <v>3.0360643535434662E-2</v>
      </c>
    </row>
    <row r="602" spans="1:12">
      <c r="A602" s="1">
        <v>42979</v>
      </c>
      <c r="B602">
        <v>71.788600000000002</v>
      </c>
      <c r="C602">
        <v>13.7666</v>
      </c>
      <c r="D602">
        <v>71.727199999999996</v>
      </c>
      <c r="E602">
        <v>87.359200000000001</v>
      </c>
      <c r="F602">
        <v>119.7615</v>
      </c>
      <c r="K602" s="4">
        <f t="shared" si="18"/>
        <v>-2.9693791824791926E-3</v>
      </c>
      <c r="L602" s="4">
        <f t="shared" si="19"/>
        <v>4.1888335106681218E-3</v>
      </c>
    </row>
    <row r="603" spans="1:12">
      <c r="A603" s="1">
        <v>42982</v>
      </c>
      <c r="B603">
        <v>71.906700000000001</v>
      </c>
      <c r="C603">
        <v>13.7438</v>
      </c>
      <c r="D603">
        <v>71.039000000000001</v>
      </c>
      <c r="E603">
        <v>87.273099999999999</v>
      </c>
      <c r="F603">
        <v>119.9982</v>
      </c>
      <c r="K603" s="4">
        <f t="shared" si="18"/>
        <v>-1.6561823543940202E-3</v>
      </c>
      <c r="L603" s="4">
        <f t="shared" si="19"/>
        <v>-9.594686534536323E-3</v>
      </c>
    </row>
    <row r="604" spans="1:12">
      <c r="A604" s="1">
        <v>42983</v>
      </c>
      <c r="B604">
        <v>73.151700000000005</v>
      </c>
      <c r="C604">
        <v>13.661899999999999</v>
      </c>
      <c r="D604">
        <v>71.388099999999994</v>
      </c>
      <c r="E604">
        <v>87.435699999999997</v>
      </c>
      <c r="F604">
        <v>122.223</v>
      </c>
      <c r="K604" s="4">
        <f t="shared" si="18"/>
        <v>-5.9590506264644016E-3</v>
      </c>
      <c r="L604" s="4">
        <f t="shared" si="19"/>
        <v>4.9142020580243972E-3</v>
      </c>
    </row>
    <row r="605" spans="1:12">
      <c r="A605" s="1">
        <v>42984</v>
      </c>
      <c r="B605">
        <v>74.296700000000001</v>
      </c>
      <c r="C605">
        <v>13.661899999999999</v>
      </c>
      <c r="D605">
        <v>71.108800000000002</v>
      </c>
      <c r="E605">
        <v>88.670100000000005</v>
      </c>
      <c r="F605">
        <v>124.21120000000001</v>
      </c>
      <c r="K605" s="4">
        <f t="shared" si="18"/>
        <v>0</v>
      </c>
      <c r="L605" s="4">
        <f t="shared" si="19"/>
        <v>-3.912416775344818E-3</v>
      </c>
    </row>
    <row r="606" spans="1:12">
      <c r="A606" s="1">
        <v>42985</v>
      </c>
      <c r="B606">
        <v>75.105400000000003</v>
      </c>
      <c r="C606">
        <v>13.7438</v>
      </c>
      <c r="D606">
        <v>71.567599999999999</v>
      </c>
      <c r="E606">
        <v>88.162899999999993</v>
      </c>
      <c r="F606">
        <v>124.63720000000001</v>
      </c>
      <c r="K606" s="4">
        <f t="shared" si="18"/>
        <v>5.99477378695501E-3</v>
      </c>
      <c r="L606" s="4">
        <f t="shared" si="19"/>
        <v>6.4520846927524911E-3</v>
      </c>
    </row>
    <row r="607" spans="1:12">
      <c r="A607" s="1">
        <v>42986</v>
      </c>
      <c r="B607">
        <v>74.987300000000005</v>
      </c>
      <c r="C607">
        <v>13.6892</v>
      </c>
      <c r="D607">
        <v>71.807000000000002</v>
      </c>
      <c r="E607">
        <v>88.268199999999993</v>
      </c>
      <c r="F607">
        <v>125.29989999999999</v>
      </c>
      <c r="K607" s="4">
        <f t="shared" si="18"/>
        <v>-3.9727004176428604E-3</v>
      </c>
      <c r="L607" s="4">
        <f t="shared" si="19"/>
        <v>3.3450891185398124E-3</v>
      </c>
    </row>
    <row r="608" spans="1:12">
      <c r="A608" s="1">
        <v>42989</v>
      </c>
      <c r="B608">
        <v>75.287199999999999</v>
      </c>
      <c r="C608">
        <v>13.793900000000001</v>
      </c>
      <c r="D608">
        <v>72.146100000000004</v>
      </c>
      <c r="E608">
        <v>89.674700000000001</v>
      </c>
      <c r="F608">
        <v>125.9153</v>
      </c>
      <c r="K608" s="4">
        <f t="shared" si="18"/>
        <v>7.6483651345586878E-3</v>
      </c>
      <c r="L608" s="4">
        <f t="shared" si="19"/>
        <v>4.7223808263818778E-3</v>
      </c>
    </row>
    <row r="609" spans="1:12">
      <c r="A609" s="1">
        <v>42990</v>
      </c>
      <c r="B609">
        <v>75.968699999999998</v>
      </c>
      <c r="C609">
        <v>13.7621</v>
      </c>
      <c r="D609">
        <v>72.315700000000007</v>
      </c>
      <c r="E609">
        <v>89.445099999999996</v>
      </c>
      <c r="F609">
        <v>128.3768</v>
      </c>
      <c r="K609" s="4">
        <f t="shared" si="18"/>
        <v>-2.3053668650635517E-3</v>
      </c>
      <c r="L609" s="4">
        <f t="shared" si="19"/>
        <v>2.3507854201405554E-3</v>
      </c>
    </row>
    <row r="610" spans="1:12">
      <c r="A610" s="1">
        <v>42991</v>
      </c>
      <c r="B610">
        <v>76.395799999999994</v>
      </c>
      <c r="C610">
        <v>13.670999999999999</v>
      </c>
      <c r="D610">
        <v>72.515199999999993</v>
      </c>
      <c r="E610">
        <v>90.181899999999999</v>
      </c>
      <c r="F610">
        <v>129.3235</v>
      </c>
      <c r="K610" s="4">
        <f t="shared" si="18"/>
        <v>-6.6196292716954597E-3</v>
      </c>
      <c r="L610" s="4">
        <f t="shared" si="19"/>
        <v>2.7587370377384346E-3</v>
      </c>
    </row>
    <row r="611" spans="1:12">
      <c r="A611" s="1">
        <v>42992</v>
      </c>
      <c r="B611">
        <v>76.668400000000005</v>
      </c>
      <c r="C611">
        <v>13.652799999999999</v>
      </c>
      <c r="D611">
        <v>72.614900000000006</v>
      </c>
      <c r="E611">
        <v>88.622200000000007</v>
      </c>
      <c r="F611">
        <v>129.1815</v>
      </c>
      <c r="K611" s="4">
        <f t="shared" si="18"/>
        <v>-1.3312852022530075E-3</v>
      </c>
      <c r="L611" s="4">
        <f t="shared" si="19"/>
        <v>1.3748841622172048E-3</v>
      </c>
    </row>
    <row r="612" spans="1:12">
      <c r="A612" s="1">
        <v>42993</v>
      </c>
      <c r="B612">
        <v>77.086399999999998</v>
      </c>
      <c r="C612">
        <v>13.666399999999999</v>
      </c>
      <c r="D612">
        <v>72.485299999999995</v>
      </c>
      <c r="E612">
        <v>89.416399999999996</v>
      </c>
      <c r="F612">
        <v>129.46549999999999</v>
      </c>
      <c r="K612" s="4">
        <f t="shared" si="18"/>
        <v>9.961326614320587E-4</v>
      </c>
      <c r="L612" s="4">
        <f t="shared" si="19"/>
        <v>-1.7847576737006765E-3</v>
      </c>
    </row>
    <row r="613" spans="1:12">
      <c r="A613" s="1">
        <v>42996</v>
      </c>
      <c r="B613">
        <v>76.895600000000002</v>
      </c>
      <c r="C613">
        <v>13.7393</v>
      </c>
      <c r="D613">
        <v>73.053799999999995</v>
      </c>
      <c r="E613">
        <v>90.507199999999997</v>
      </c>
      <c r="F613">
        <v>129.93889999999999</v>
      </c>
      <c r="K613" s="4">
        <f t="shared" si="18"/>
        <v>5.3342504243985012E-3</v>
      </c>
      <c r="L613" s="4">
        <f t="shared" si="19"/>
        <v>7.8429695400308308E-3</v>
      </c>
    </row>
    <row r="614" spans="1:12">
      <c r="A614" s="1">
        <v>42997</v>
      </c>
      <c r="B614">
        <v>76.977400000000003</v>
      </c>
      <c r="C614">
        <v>14.167400000000001</v>
      </c>
      <c r="D614">
        <v>74.161000000000001</v>
      </c>
      <c r="E614">
        <v>91.253500000000003</v>
      </c>
      <c r="F614">
        <v>130.12819999999999</v>
      </c>
      <c r="K614" s="4">
        <f t="shared" si="18"/>
        <v>3.1158792660470391E-2</v>
      </c>
      <c r="L614" s="4">
        <f t="shared" si="19"/>
        <v>1.51559535575152E-2</v>
      </c>
    </row>
    <row r="615" spans="1:12">
      <c r="A615" s="1">
        <v>42998</v>
      </c>
      <c r="B615">
        <v>76.750200000000007</v>
      </c>
      <c r="C615">
        <v>14.2812</v>
      </c>
      <c r="D615">
        <v>74.619799999999998</v>
      </c>
      <c r="E615">
        <v>90.688999999999993</v>
      </c>
      <c r="F615">
        <v>129.41820000000001</v>
      </c>
      <c r="K615" s="4">
        <f t="shared" si="18"/>
        <v>8.0325253751569736E-3</v>
      </c>
      <c r="L615" s="4">
        <f t="shared" si="19"/>
        <v>6.1865400951981453E-3</v>
      </c>
    </row>
    <row r="616" spans="1:12">
      <c r="A616" s="1">
        <v>42999</v>
      </c>
      <c r="B616">
        <v>77.368099999999998</v>
      </c>
      <c r="C616">
        <v>13.971500000000001</v>
      </c>
      <c r="D616">
        <v>74.859200000000001</v>
      </c>
      <c r="E616">
        <v>89.952200000000005</v>
      </c>
      <c r="F616">
        <v>130.55430000000001</v>
      </c>
      <c r="K616" s="4">
        <f t="shared" si="18"/>
        <v>-2.168585272946244E-2</v>
      </c>
      <c r="L616" s="4">
        <f t="shared" si="19"/>
        <v>3.208263758412766E-3</v>
      </c>
    </row>
    <row r="617" spans="1:12">
      <c r="A617" s="1">
        <v>43000</v>
      </c>
      <c r="B617">
        <v>77.322699999999998</v>
      </c>
      <c r="C617">
        <v>14.0808</v>
      </c>
      <c r="D617">
        <v>75.068700000000007</v>
      </c>
      <c r="E617">
        <v>86.258799999999994</v>
      </c>
      <c r="F617">
        <v>130.27029999999999</v>
      </c>
      <c r="K617" s="4">
        <f t="shared" si="18"/>
        <v>7.8230683892208663E-3</v>
      </c>
      <c r="L617" s="4">
        <f t="shared" si="19"/>
        <v>2.7985872143971857E-3</v>
      </c>
    </row>
    <row r="618" spans="1:12">
      <c r="A618" s="1">
        <v>43003</v>
      </c>
      <c r="B618">
        <v>77.040999999999997</v>
      </c>
      <c r="C618">
        <v>14.217499999999999</v>
      </c>
      <c r="D618">
        <v>75.308099999999996</v>
      </c>
      <c r="E618">
        <v>86.746799999999993</v>
      </c>
      <c r="F618">
        <v>130.45959999999999</v>
      </c>
      <c r="K618" s="4">
        <f t="shared" si="18"/>
        <v>9.7082552127718547E-3</v>
      </c>
      <c r="L618" s="4">
        <f t="shared" si="19"/>
        <v>3.1890788038155815E-3</v>
      </c>
    </row>
    <row r="619" spans="1:12">
      <c r="A619" s="1">
        <v>43004</v>
      </c>
      <c r="B619">
        <v>77.140900000000002</v>
      </c>
      <c r="C619">
        <v>14.3222</v>
      </c>
      <c r="D619">
        <v>75.657200000000003</v>
      </c>
      <c r="E619">
        <v>86.612899999999996</v>
      </c>
      <c r="F619">
        <v>133.53649999999999</v>
      </c>
      <c r="K619" s="4">
        <f t="shared" si="18"/>
        <v>7.364163882539243E-3</v>
      </c>
      <c r="L619" s="4">
        <f t="shared" si="19"/>
        <v>4.6356235252251743E-3</v>
      </c>
    </row>
    <row r="620" spans="1:12">
      <c r="A620" s="1">
        <v>43005</v>
      </c>
      <c r="B620">
        <v>77.2136</v>
      </c>
      <c r="C620">
        <v>14.2994</v>
      </c>
      <c r="D620">
        <v>76.275599999999997</v>
      </c>
      <c r="E620">
        <v>86.947800000000001</v>
      </c>
      <c r="F620">
        <v>133.20509999999999</v>
      </c>
      <c r="K620" s="4">
        <f t="shared" si="18"/>
        <v>-1.5919342000531023E-3</v>
      </c>
      <c r="L620" s="4">
        <f t="shared" si="19"/>
        <v>8.1737098385876727E-3</v>
      </c>
    </row>
    <row r="621" spans="1:12">
      <c r="A621" s="1">
        <v>43006</v>
      </c>
      <c r="B621">
        <v>76.713800000000006</v>
      </c>
      <c r="C621">
        <v>14.304</v>
      </c>
      <c r="D621">
        <v>76.953900000000004</v>
      </c>
      <c r="E621">
        <v>86.7851</v>
      </c>
      <c r="F621">
        <v>130.9803</v>
      </c>
      <c r="K621" s="4">
        <f t="shared" si="18"/>
        <v>3.2169181923724643E-4</v>
      </c>
      <c r="L621" s="4">
        <f t="shared" si="19"/>
        <v>8.8927520727468679E-3</v>
      </c>
    </row>
    <row r="622" spans="1:12">
      <c r="A622" s="1">
        <v>43007</v>
      </c>
      <c r="B622">
        <v>77.995099999999994</v>
      </c>
      <c r="C622">
        <v>14.376799999999999</v>
      </c>
      <c r="D622">
        <v>77.213200000000001</v>
      </c>
      <c r="E622">
        <v>87.751499999999993</v>
      </c>
      <c r="F622">
        <v>130.6489</v>
      </c>
      <c r="K622" s="4">
        <f t="shared" si="18"/>
        <v>5.0894854586129856E-3</v>
      </c>
      <c r="L622" s="4">
        <f t="shared" si="19"/>
        <v>3.3695498213865971E-3</v>
      </c>
    </row>
    <row r="623" spans="1:12">
      <c r="A623" s="1">
        <v>43010</v>
      </c>
      <c r="B623">
        <v>78.295000000000002</v>
      </c>
      <c r="C623">
        <v>14.331300000000001</v>
      </c>
      <c r="D623">
        <v>77.921400000000006</v>
      </c>
      <c r="E623">
        <v>88.469099999999997</v>
      </c>
      <c r="F623">
        <v>130.27029999999999</v>
      </c>
      <c r="K623" s="4">
        <f t="shared" si="18"/>
        <v>-3.1648211006620741E-3</v>
      </c>
      <c r="L623" s="4">
        <f t="shared" si="19"/>
        <v>9.1720068589309367E-3</v>
      </c>
    </row>
    <row r="624" spans="1:12">
      <c r="A624" s="1">
        <v>43012</v>
      </c>
      <c r="B624">
        <v>80.403199999999998</v>
      </c>
      <c r="C624">
        <v>14.2676</v>
      </c>
      <c r="D624">
        <v>79.407600000000002</v>
      </c>
      <c r="E624">
        <v>88.3065</v>
      </c>
      <c r="F624">
        <v>133.2525</v>
      </c>
      <c r="K624" s="4">
        <f t="shared" si="18"/>
        <v>-4.4448165902605252E-3</v>
      </c>
      <c r="L624" s="4">
        <f t="shared" si="19"/>
        <v>1.9073065935673705E-2</v>
      </c>
    </row>
    <row r="625" spans="1:12">
      <c r="A625" s="1">
        <v>43013</v>
      </c>
      <c r="B625">
        <v>80.612200000000001</v>
      </c>
      <c r="C625">
        <v>14.2949</v>
      </c>
      <c r="D625">
        <v>78.440100000000001</v>
      </c>
      <c r="E625">
        <v>89.167599999999993</v>
      </c>
      <c r="F625">
        <v>134.15190000000001</v>
      </c>
      <c r="K625" s="4">
        <f t="shared" si="18"/>
        <v>1.9134262244526745E-3</v>
      </c>
      <c r="L625" s="4">
        <f t="shared" si="19"/>
        <v>-1.2183972314992575E-2</v>
      </c>
    </row>
    <row r="626" spans="1:12">
      <c r="A626" s="1">
        <v>43014</v>
      </c>
      <c r="B626">
        <v>80.921199999999999</v>
      </c>
      <c r="C626">
        <v>14.2949</v>
      </c>
      <c r="D626">
        <v>78.440100000000001</v>
      </c>
      <c r="E626">
        <v>89.559899999999999</v>
      </c>
      <c r="F626">
        <v>135.19329999999999</v>
      </c>
      <c r="K626" s="4">
        <f t="shared" si="18"/>
        <v>0</v>
      </c>
      <c r="L626" s="4">
        <f t="shared" si="19"/>
        <v>0</v>
      </c>
    </row>
    <row r="627" spans="1:12">
      <c r="A627" s="1">
        <v>43017</v>
      </c>
      <c r="B627">
        <v>80.757599999999996</v>
      </c>
      <c r="C627">
        <v>14.304</v>
      </c>
      <c r="D627">
        <v>79.148300000000006</v>
      </c>
      <c r="E627">
        <v>89.186700000000002</v>
      </c>
      <c r="F627">
        <v>134.62520000000001</v>
      </c>
      <c r="K627" s="4">
        <f t="shared" si="18"/>
        <v>6.3659067219767884E-4</v>
      </c>
      <c r="L627" s="4">
        <f t="shared" si="19"/>
        <v>9.0285453486163014E-3</v>
      </c>
    </row>
    <row r="628" spans="1:12">
      <c r="A628" s="1">
        <v>43018</v>
      </c>
      <c r="B628">
        <v>80.348699999999994</v>
      </c>
      <c r="C628">
        <v>14.2721</v>
      </c>
      <c r="D628">
        <v>79.8964</v>
      </c>
      <c r="E628">
        <v>89.473799999999997</v>
      </c>
      <c r="F628">
        <v>133.82050000000001</v>
      </c>
      <c r="K628" s="4">
        <f t="shared" si="18"/>
        <v>-2.2301454138702326E-3</v>
      </c>
      <c r="L628" s="4">
        <f t="shared" si="19"/>
        <v>9.4518770460008117E-3</v>
      </c>
    </row>
    <row r="629" spans="1:12">
      <c r="A629" s="1">
        <v>43019</v>
      </c>
      <c r="B629">
        <v>80.3215</v>
      </c>
      <c r="C629">
        <v>14.2584</v>
      </c>
      <c r="D629">
        <v>80.046000000000006</v>
      </c>
      <c r="E629">
        <v>90.421099999999996</v>
      </c>
      <c r="F629">
        <v>134.7199</v>
      </c>
      <c r="K629" s="4">
        <f t="shared" si="18"/>
        <v>-9.5991479880330743E-4</v>
      </c>
      <c r="L629" s="4">
        <f t="shared" si="19"/>
        <v>1.8724247901031887E-3</v>
      </c>
    </row>
    <row r="630" spans="1:12">
      <c r="A630" s="1">
        <v>43020</v>
      </c>
      <c r="B630">
        <v>79.8035</v>
      </c>
      <c r="C630">
        <v>14.0535</v>
      </c>
      <c r="D630">
        <v>80.544700000000006</v>
      </c>
      <c r="E630">
        <v>91.760599999999997</v>
      </c>
      <c r="F630">
        <v>136.0453</v>
      </c>
      <c r="K630" s="4">
        <f t="shared" si="18"/>
        <v>-1.4370476350782702E-2</v>
      </c>
      <c r="L630" s="4">
        <f t="shared" si="19"/>
        <v>6.2301676535991835E-3</v>
      </c>
    </row>
    <row r="631" spans="1:12">
      <c r="A631" s="1">
        <v>43021</v>
      </c>
      <c r="B631">
        <v>79.303700000000006</v>
      </c>
      <c r="C631">
        <v>14.0717</v>
      </c>
      <c r="D631">
        <v>81.023499999999999</v>
      </c>
      <c r="E631">
        <v>90.995199999999997</v>
      </c>
      <c r="F631">
        <v>136.47130000000001</v>
      </c>
      <c r="K631" s="4">
        <f t="shared" si="18"/>
        <v>1.295051054897467E-3</v>
      </c>
      <c r="L631" s="4">
        <f t="shared" si="19"/>
        <v>5.944525213949392E-3</v>
      </c>
    </row>
    <row r="632" spans="1:12">
      <c r="A632" s="1">
        <v>43024</v>
      </c>
      <c r="B632">
        <v>79.131</v>
      </c>
      <c r="C632">
        <v>14.167400000000001</v>
      </c>
      <c r="D632">
        <v>81.671899999999994</v>
      </c>
      <c r="E632">
        <v>90.622</v>
      </c>
      <c r="F632">
        <v>136.09270000000001</v>
      </c>
      <c r="K632" s="4">
        <f t="shared" si="18"/>
        <v>6.800884043861144E-3</v>
      </c>
      <c r="L632" s="4">
        <f t="shared" si="19"/>
        <v>8.0026165248352488E-3</v>
      </c>
    </row>
    <row r="633" spans="1:12">
      <c r="A633" s="1">
        <v>43025</v>
      </c>
      <c r="B633">
        <v>79.458200000000005</v>
      </c>
      <c r="C633">
        <v>14.048999999999999</v>
      </c>
      <c r="D633">
        <v>81.422499999999999</v>
      </c>
      <c r="E633">
        <v>90.507199999999997</v>
      </c>
      <c r="F633">
        <v>135.52459999999999</v>
      </c>
      <c r="K633" s="4">
        <f t="shared" si="18"/>
        <v>-8.3572144500756451E-3</v>
      </c>
      <c r="L633" s="4">
        <f t="shared" si="19"/>
        <v>-3.053681866100777E-3</v>
      </c>
    </row>
    <row r="634" spans="1:12">
      <c r="A634" s="1">
        <v>43026</v>
      </c>
      <c r="B634">
        <v>80.148799999999994</v>
      </c>
      <c r="C634">
        <v>14.162800000000001</v>
      </c>
      <c r="D634">
        <v>82.001000000000005</v>
      </c>
      <c r="E634">
        <v>88.851900000000001</v>
      </c>
      <c r="F634">
        <v>136.94470000000001</v>
      </c>
      <c r="K634" s="4">
        <f t="shared" si="18"/>
        <v>8.1002206562745815E-3</v>
      </c>
      <c r="L634" s="4">
        <f t="shared" si="19"/>
        <v>7.1049157174001287E-3</v>
      </c>
    </row>
    <row r="635" spans="1:12">
      <c r="A635" s="1">
        <v>43027</v>
      </c>
      <c r="B635">
        <v>79.430899999999994</v>
      </c>
      <c r="C635">
        <v>13.980700000000001</v>
      </c>
      <c r="D635">
        <v>81.093299999999999</v>
      </c>
      <c r="E635">
        <v>87.12</v>
      </c>
      <c r="F635">
        <v>135.5719</v>
      </c>
      <c r="K635" s="4">
        <f t="shared" si="18"/>
        <v>-1.2857627022905049E-2</v>
      </c>
      <c r="L635" s="4">
        <f t="shared" si="19"/>
        <v>-1.1069377202717057E-2</v>
      </c>
    </row>
    <row r="636" spans="1:12">
      <c r="A636" s="1">
        <v>43028</v>
      </c>
      <c r="B636">
        <v>78.422200000000004</v>
      </c>
      <c r="C636">
        <v>14.0307</v>
      </c>
      <c r="D636">
        <v>79.946299999999994</v>
      </c>
      <c r="E636">
        <v>88.8232</v>
      </c>
      <c r="F636">
        <v>134.00980000000001</v>
      </c>
      <c r="K636" s="4">
        <f t="shared" si="18"/>
        <v>3.57635883754015E-3</v>
      </c>
      <c r="L636" s="4">
        <f t="shared" si="19"/>
        <v>-1.4144201802121836E-2</v>
      </c>
    </row>
    <row r="637" spans="1:12">
      <c r="A637" s="1">
        <v>43031</v>
      </c>
      <c r="B637">
        <v>78.158699999999996</v>
      </c>
      <c r="C637">
        <v>14.0444</v>
      </c>
      <c r="D637">
        <v>80.424999999999997</v>
      </c>
      <c r="E637">
        <v>88.229900000000001</v>
      </c>
      <c r="F637">
        <v>134.62520000000001</v>
      </c>
      <c r="K637" s="4">
        <f t="shared" si="18"/>
        <v>9.7643025650895332E-4</v>
      </c>
      <c r="L637" s="4">
        <f t="shared" si="19"/>
        <v>5.9877692901360025E-3</v>
      </c>
    </row>
    <row r="638" spans="1:12">
      <c r="A638" s="1">
        <v>43032</v>
      </c>
      <c r="B638">
        <v>78.531300000000002</v>
      </c>
      <c r="C638">
        <v>14.1355</v>
      </c>
      <c r="D638">
        <v>78.330399999999997</v>
      </c>
      <c r="E638">
        <v>86.4024</v>
      </c>
      <c r="F638">
        <v>137.74940000000001</v>
      </c>
      <c r="K638" s="4">
        <f t="shared" si="18"/>
        <v>6.4865711600354814E-3</v>
      </c>
      <c r="L638" s="4">
        <f t="shared" si="19"/>
        <v>-2.6044140503574731E-2</v>
      </c>
    </row>
    <row r="639" spans="1:12">
      <c r="A639" s="1">
        <v>43033</v>
      </c>
      <c r="B639">
        <v>77.658900000000003</v>
      </c>
      <c r="C639">
        <v>14.0307</v>
      </c>
      <c r="D639">
        <v>78.001199999999997</v>
      </c>
      <c r="E639">
        <v>86.574600000000004</v>
      </c>
      <c r="F639">
        <v>136.80269999999999</v>
      </c>
      <c r="K639" s="4">
        <f t="shared" si="18"/>
        <v>-7.4139577659085854E-3</v>
      </c>
      <c r="L639" s="4">
        <f t="shared" si="19"/>
        <v>-4.2027105695873201E-3</v>
      </c>
    </row>
    <row r="640" spans="1:12">
      <c r="A640" s="1">
        <v>43034</v>
      </c>
      <c r="B640">
        <v>78.4041</v>
      </c>
      <c r="C640">
        <v>14.1173</v>
      </c>
      <c r="D640">
        <v>82.549599999999998</v>
      </c>
      <c r="E640">
        <v>87.177400000000006</v>
      </c>
      <c r="F640">
        <v>137.74940000000001</v>
      </c>
      <c r="K640" s="4">
        <f t="shared" si="18"/>
        <v>6.1721795776406019E-3</v>
      </c>
      <c r="L640" s="4">
        <f t="shared" si="19"/>
        <v>5.8311923406306532E-2</v>
      </c>
    </row>
    <row r="641" spans="1:12">
      <c r="A641" s="1">
        <v>43035</v>
      </c>
      <c r="B641">
        <v>79.258300000000006</v>
      </c>
      <c r="C641">
        <v>14.208399999999999</v>
      </c>
      <c r="D641">
        <v>84.285200000000003</v>
      </c>
      <c r="E641">
        <v>86.144000000000005</v>
      </c>
      <c r="F641">
        <v>143.9032</v>
      </c>
      <c r="K641" s="4">
        <f t="shared" si="18"/>
        <v>6.4530753047677969E-3</v>
      </c>
      <c r="L641" s="4">
        <f t="shared" si="19"/>
        <v>2.1024935311618753E-2</v>
      </c>
    </row>
    <row r="642" spans="1:12">
      <c r="A642" s="1">
        <v>43038</v>
      </c>
      <c r="B642">
        <v>79.512699999999995</v>
      </c>
      <c r="C642">
        <v>14.2448</v>
      </c>
      <c r="D642">
        <v>84.335099999999997</v>
      </c>
      <c r="E642">
        <v>84.8523</v>
      </c>
      <c r="F642">
        <v>147.59540000000001</v>
      </c>
      <c r="K642" s="4">
        <f t="shared" si="18"/>
        <v>2.5618648123646448E-3</v>
      </c>
      <c r="L642" s="4">
        <f t="shared" si="19"/>
        <v>5.9203751073733102E-4</v>
      </c>
    </row>
    <row r="643" spans="1:12">
      <c r="A643" s="1">
        <v>43040</v>
      </c>
      <c r="B643">
        <v>81.184700000000007</v>
      </c>
      <c r="C643">
        <v>13.980700000000001</v>
      </c>
      <c r="D643">
        <v>85.9709</v>
      </c>
      <c r="E643">
        <v>86.632000000000005</v>
      </c>
      <c r="F643">
        <v>154.64859999999999</v>
      </c>
      <c r="K643" s="4">
        <f t="shared" si="18"/>
        <v>-1.8540098843086494E-2</v>
      </c>
      <c r="L643" s="4">
        <f t="shared" si="19"/>
        <v>1.9396431616254706E-2</v>
      </c>
    </row>
    <row r="644" spans="1:12">
      <c r="A644" s="1">
        <v>43041</v>
      </c>
      <c r="B644">
        <v>81.666399999999996</v>
      </c>
      <c r="C644">
        <v>14.0717</v>
      </c>
      <c r="D644">
        <v>84.295199999999994</v>
      </c>
      <c r="E644">
        <v>86.067499999999995</v>
      </c>
      <c r="F644">
        <v>154.7433</v>
      </c>
      <c r="K644" s="4">
        <f t="shared" si="18"/>
        <v>6.5089730843232996E-3</v>
      </c>
      <c r="L644" s="4">
        <f t="shared" si="19"/>
        <v>-1.9491479093507347E-2</v>
      </c>
    </row>
    <row r="645" spans="1:12">
      <c r="A645" s="1">
        <v>43042</v>
      </c>
      <c r="B645">
        <v>81.393699999999995</v>
      </c>
      <c r="C645">
        <v>14.2448</v>
      </c>
      <c r="D645">
        <v>85.103099999999998</v>
      </c>
      <c r="E645">
        <v>87.100800000000007</v>
      </c>
      <c r="F645">
        <v>154.26990000000001</v>
      </c>
      <c r="K645" s="4">
        <f t="shared" ref="K645:K708" si="20">C645/C644-1</f>
        <v>1.2301285558958819E-2</v>
      </c>
      <c r="L645" s="4">
        <f t="shared" ref="L645:L708" si="21">D645/D644-1</f>
        <v>9.5841756114227739E-3</v>
      </c>
    </row>
    <row r="646" spans="1:12">
      <c r="A646" s="1">
        <v>43045</v>
      </c>
      <c r="B646">
        <v>81.757199999999997</v>
      </c>
      <c r="C646">
        <v>13.8714</v>
      </c>
      <c r="D646">
        <v>85.671700000000001</v>
      </c>
      <c r="E646">
        <v>86.660700000000006</v>
      </c>
      <c r="F646">
        <v>153.51249999999999</v>
      </c>
      <c r="K646" s="4">
        <f t="shared" si="20"/>
        <v>-2.6213074244636703E-2</v>
      </c>
      <c r="L646" s="4">
        <f t="shared" si="21"/>
        <v>6.681307731445818E-3</v>
      </c>
    </row>
    <row r="647" spans="1:12">
      <c r="A647" s="1">
        <v>43046</v>
      </c>
      <c r="B647">
        <v>79.44</v>
      </c>
      <c r="C647">
        <v>13.793900000000001</v>
      </c>
      <c r="D647">
        <v>85.2029</v>
      </c>
      <c r="E647">
        <v>86.507599999999996</v>
      </c>
      <c r="F647">
        <v>153.2758</v>
      </c>
      <c r="K647" s="4">
        <f t="shared" si="20"/>
        <v>-5.5870351947171493E-3</v>
      </c>
      <c r="L647" s="4">
        <f t="shared" si="21"/>
        <v>-5.4720520311841714E-3</v>
      </c>
    </row>
    <row r="648" spans="1:12">
      <c r="A648" s="1">
        <v>43047</v>
      </c>
      <c r="B648">
        <v>79.276399999999995</v>
      </c>
      <c r="C648">
        <v>13.7029</v>
      </c>
      <c r="D648">
        <v>82.559600000000003</v>
      </c>
      <c r="E648">
        <v>87.990700000000004</v>
      </c>
      <c r="F648">
        <v>149.86760000000001</v>
      </c>
      <c r="K648" s="4">
        <f t="shared" si="20"/>
        <v>-6.597119016376829E-3</v>
      </c>
      <c r="L648" s="4">
        <f t="shared" si="21"/>
        <v>-3.1023591919993265E-2</v>
      </c>
    </row>
    <row r="649" spans="1:12">
      <c r="A649" s="1">
        <v>43048</v>
      </c>
      <c r="B649">
        <v>78.994699999999995</v>
      </c>
      <c r="C649">
        <v>13.7347</v>
      </c>
      <c r="D649">
        <v>81.143199999999993</v>
      </c>
      <c r="E649">
        <v>87.1965</v>
      </c>
      <c r="F649">
        <v>148.92089999999999</v>
      </c>
      <c r="K649" s="4">
        <f t="shared" si="20"/>
        <v>2.3206766450898364E-3</v>
      </c>
      <c r="L649" s="4">
        <f t="shared" si="21"/>
        <v>-1.7156090872533447E-2</v>
      </c>
    </row>
    <row r="650" spans="1:12">
      <c r="A650" s="1">
        <v>43049</v>
      </c>
      <c r="B650">
        <v>78.458600000000004</v>
      </c>
      <c r="C650">
        <v>13.7302</v>
      </c>
      <c r="D650">
        <v>82.290300000000002</v>
      </c>
      <c r="E650">
        <v>87.387900000000002</v>
      </c>
      <c r="F650">
        <v>148.1635</v>
      </c>
      <c r="K650" s="4">
        <f t="shared" si="20"/>
        <v>-3.2763729823004351E-4</v>
      </c>
      <c r="L650" s="4">
        <f t="shared" si="21"/>
        <v>1.4136736041960418E-2</v>
      </c>
    </row>
    <row r="651" spans="1:12">
      <c r="A651" s="1">
        <v>43052</v>
      </c>
      <c r="B651">
        <v>78.331400000000002</v>
      </c>
      <c r="C651">
        <v>13.6892</v>
      </c>
      <c r="D651">
        <v>82.8489</v>
      </c>
      <c r="E651">
        <v>86.517200000000003</v>
      </c>
      <c r="F651">
        <v>148.54220000000001</v>
      </c>
      <c r="K651" s="4">
        <f t="shared" si="20"/>
        <v>-2.986118192014664E-3</v>
      </c>
      <c r="L651" s="4">
        <f t="shared" si="21"/>
        <v>6.7881633679789388E-3</v>
      </c>
    </row>
    <row r="652" spans="1:12">
      <c r="A652" s="1">
        <v>43053</v>
      </c>
      <c r="B652">
        <v>78.258700000000005</v>
      </c>
      <c r="C652">
        <v>13.6755</v>
      </c>
      <c r="D652">
        <v>83.517200000000003</v>
      </c>
      <c r="E652">
        <v>86.411900000000003</v>
      </c>
      <c r="F652">
        <v>147.0274</v>
      </c>
      <c r="K652" s="4">
        <f t="shared" si="20"/>
        <v>-1.0007889431083994E-3</v>
      </c>
      <c r="L652" s="4">
        <f t="shared" si="21"/>
        <v>8.0664921320621197E-3</v>
      </c>
    </row>
    <row r="653" spans="1:12">
      <c r="A653" s="1">
        <v>43054</v>
      </c>
      <c r="B653">
        <v>77.513499999999993</v>
      </c>
      <c r="C653">
        <v>13.7302</v>
      </c>
      <c r="D653">
        <v>81.392600000000002</v>
      </c>
      <c r="E653">
        <v>87.971599999999995</v>
      </c>
      <c r="F653">
        <v>146.12799999999999</v>
      </c>
      <c r="K653" s="4">
        <f t="shared" si="20"/>
        <v>3.9998537530621103E-3</v>
      </c>
      <c r="L653" s="4">
        <f t="shared" si="21"/>
        <v>-2.543907123323097E-2</v>
      </c>
    </row>
    <row r="654" spans="1:12">
      <c r="A654" s="1">
        <v>43055</v>
      </c>
      <c r="B654">
        <v>77.540800000000004</v>
      </c>
      <c r="C654">
        <v>13.753</v>
      </c>
      <c r="D654">
        <v>85.023300000000006</v>
      </c>
      <c r="E654">
        <v>88.804000000000002</v>
      </c>
      <c r="F654">
        <v>149.72559999999999</v>
      </c>
      <c r="K654" s="4">
        <f t="shared" si="20"/>
        <v>1.6605730433643107E-3</v>
      </c>
      <c r="L654" s="4">
        <f t="shared" si="21"/>
        <v>4.4607249307676566E-2</v>
      </c>
    </row>
    <row r="655" spans="1:12">
      <c r="A655" s="1">
        <v>43056</v>
      </c>
      <c r="B655">
        <v>77.177300000000002</v>
      </c>
      <c r="C655">
        <v>13.625400000000001</v>
      </c>
      <c r="D655">
        <v>87.576800000000006</v>
      </c>
      <c r="E655">
        <v>89.942700000000002</v>
      </c>
      <c r="F655">
        <v>150.2936</v>
      </c>
      <c r="K655" s="4">
        <f t="shared" si="20"/>
        <v>-9.2779757143894859E-3</v>
      </c>
      <c r="L655" s="4">
        <f t="shared" si="21"/>
        <v>3.0032943910669241E-2</v>
      </c>
    </row>
    <row r="656" spans="1:12">
      <c r="A656" s="1">
        <v>43059</v>
      </c>
      <c r="B656">
        <v>77.404499999999999</v>
      </c>
      <c r="C656">
        <v>13.661899999999999</v>
      </c>
      <c r="D656">
        <v>87.706500000000005</v>
      </c>
      <c r="E656">
        <v>90.047899999999998</v>
      </c>
      <c r="F656">
        <v>156.58940000000001</v>
      </c>
      <c r="K656" s="4">
        <f t="shared" si="20"/>
        <v>2.6788204382990344E-3</v>
      </c>
      <c r="L656" s="4">
        <f t="shared" si="21"/>
        <v>1.4809858318640678E-3</v>
      </c>
    </row>
    <row r="657" spans="1:12">
      <c r="A657" s="1">
        <v>43060</v>
      </c>
      <c r="B657">
        <v>78.858400000000003</v>
      </c>
      <c r="C657">
        <v>13.611800000000001</v>
      </c>
      <c r="D657">
        <v>88.1952</v>
      </c>
      <c r="E657">
        <v>90.086200000000005</v>
      </c>
      <c r="F657">
        <v>161.32300000000001</v>
      </c>
      <c r="K657" s="4">
        <f t="shared" si="20"/>
        <v>-3.6671326828624506E-3</v>
      </c>
      <c r="L657" s="4">
        <f t="shared" si="21"/>
        <v>5.5719929537718649E-3</v>
      </c>
    </row>
    <row r="658" spans="1:12">
      <c r="A658" s="1">
        <v>43061</v>
      </c>
      <c r="B658">
        <v>78.676699999999997</v>
      </c>
      <c r="C658">
        <v>13.461499999999999</v>
      </c>
      <c r="D658">
        <v>86.778800000000004</v>
      </c>
      <c r="E658">
        <v>88.287300000000002</v>
      </c>
      <c r="F658">
        <v>158.29349999999999</v>
      </c>
      <c r="K658" s="4">
        <f t="shared" si="20"/>
        <v>-1.1041890124744769E-2</v>
      </c>
      <c r="L658" s="4">
        <f t="shared" si="21"/>
        <v>-1.6059830920503559E-2</v>
      </c>
    </row>
    <row r="659" spans="1:12">
      <c r="A659" s="1">
        <v>43062</v>
      </c>
      <c r="B659">
        <v>78.458600000000004</v>
      </c>
      <c r="C659">
        <v>13.507</v>
      </c>
      <c r="D659">
        <v>87.347399999999993</v>
      </c>
      <c r="E659">
        <v>87.598399999999998</v>
      </c>
      <c r="F659">
        <v>158.8142</v>
      </c>
      <c r="K659" s="4">
        <f t="shared" si="20"/>
        <v>3.3800096571705573E-3</v>
      </c>
      <c r="L659" s="4">
        <f t="shared" si="21"/>
        <v>6.5522915735178877E-3</v>
      </c>
    </row>
    <row r="660" spans="1:12">
      <c r="A660" s="1">
        <v>43063</v>
      </c>
      <c r="B660">
        <v>78.494900000000001</v>
      </c>
      <c r="C660">
        <v>13.484299999999999</v>
      </c>
      <c r="D660">
        <v>86.768900000000002</v>
      </c>
      <c r="E660">
        <v>87.837599999999995</v>
      </c>
      <c r="F660">
        <v>160.42359999999999</v>
      </c>
      <c r="K660" s="4">
        <f t="shared" si="20"/>
        <v>-1.6806100540460722E-3</v>
      </c>
      <c r="L660" s="4">
        <f t="shared" si="21"/>
        <v>-6.6229790468862459E-3</v>
      </c>
    </row>
    <row r="661" spans="1:12">
      <c r="A661" s="1">
        <v>43066</v>
      </c>
      <c r="B661">
        <v>77.867900000000006</v>
      </c>
      <c r="C661">
        <v>13.443300000000001</v>
      </c>
      <c r="D661">
        <v>88.155299999999997</v>
      </c>
      <c r="E661">
        <v>87.569699999999997</v>
      </c>
      <c r="F661">
        <v>160.37629999999999</v>
      </c>
      <c r="K661" s="4">
        <f t="shared" si="20"/>
        <v>-3.0405731109511835E-3</v>
      </c>
      <c r="L661" s="4">
        <f t="shared" si="21"/>
        <v>1.5978075093725952E-2</v>
      </c>
    </row>
    <row r="662" spans="1:12">
      <c r="A662" s="1">
        <v>43067</v>
      </c>
      <c r="B662">
        <v>77.195499999999996</v>
      </c>
      <c r="C662">
        <v>13.5116</v>
      </c>
      <c r="D662">
        <v>88.943299999999994</v>
      </c>
      <c r="E662">
        <v>89.024100000000004</v>
      </c>
      <c r="F662">
        <v>161.79640000000001</v>
      </c>
      <c r="K662" s="4">
        <f t="shared" si="20"/>
        <v>5.0805977698926696E-3</v>
      </c>
      <c r="L662" s="4">
        <f t="shared" si="21"/>
        <v>8.9387705560528552E-3</v>
      </c>
    </row>
    <row r="663" spans="1:12">
      <c r="A663" s="1">
        <v>43068</v>
      </c>
      <c r="B663">
        <v>76.995500000000007</v>
      </c>
      <c r="C663">
        <v>13.488799999999999</v>
      </c>
      <c r="D663">
        <v>86.280100000000004</v>
      </c>
      <c r="E663">
        <v>90.354100000000003</v>
      </c>
      <c r="F663">
        <v>167.28749999999999</v>
      </c>
      <c r="K663" s="4">
        <f t="shared" si="20"/>
        <v>-1.6874389413541468E-3</v>
      </c>
      <c r="L663" s="4">
        <f t="shared" si="21"/>
        <v>-2.9942671342304439E-2</v>
      </c>
    </row>
    <row r="664" spans="1:12">
      <c r="A664" s="1">
        <v>43069</v>
      </c>
      <c r="B664">
        <v>76.950100000000006</v>
      </c>
      <c r="C664">
        <v>13.670999999999999</v>
      </c>
      <c r="D664">
        <v>89.332300000000004</v>
      </c>
      <c r="E664">
        <v>91.1387</v>
      </c>
      <c r="F664">
        <v>168.6129</v>
      </c>
      <c r="K664" s="4">
        <f t="shared" si="20"/>
        <v>1.3507502520609727E-2</v>
      </c>
      <c r="L664" s="4">
        <f t="shared" si="21"/>
        <v>3.5375480556930183E-2</v>
      </c>
    </row>
    <row r="665" spans="1:12">
      <c r="A665" s="1">
        <v>43070</v>
      </c>
      <c r="B665">
        <v>75.941400000000002</v>
      </c>
      <c r="C665">
        <v>13.639099999999999</v>
      </c>
      <c r="D665">
        <v>89.212599999999995</v>
      </c>
      <c r="E665">
        <v>89.186700000000002</v>
      </c>
      <c r="F665">
        <v>164.11590000000001</v>
      </c>
      <c r="K665" s="4">
        <f t="shared" si="20"/>
        <v>-2.3334064808719912E-3</v>
      </c>
      <c r="L665" s="4">
        <f t="shared" si="21"/>
        <v>-1.3399408724504847E-3</v>
      </c>
    </row>
    <row r="666" spans="1:12">
      <c r="A666" s="1">
        <v>43073</v>
      </c>
      <c r="B666">
        <v>77.540800000000004</v>
      </c>
      <c r="C666">
        <v>13.885</v>
      </c>
      <c r="D666">
        <v>90.848500000000001</v>
      </c>
      <c r="E666">
        <v>91.090900000000005</v>
      </c>
      <c r="F666">
        <v>164.11590000000001</v>
      </c>
      <c r="K666" s="4">
        <f t="shared" si="20"/>
        <v>1.8029048837533423E-2</v>
      </c>
      <c r="L666" s="4">
        <f t="shared" si="21"/>
        <v>1.8337095881075127E-2</v>
      </c>
    </row>
    <row r="667" spans="1:12">
      <c r="A667" s="1">
        <v>43074</v>
      </c>
      <c r="B667">
        <v>77.658900000000003</v>
      </c>
      <c r="C667">
        <v>13.9123</v>
      </c>
      <c r="D667">
        <v>89.771199999999993</v>
      </c>
      <c r="E667">
        <v>92.717500000000001</v>
      </c>
      <c r="F667">
        <v>161.65440000000001</v>
      </c>
      <c r="K667" s="4">
        <f t="shared" si="20"/>
        <v>1.966150522146215E-3</v>
      </c>
      <c r="L667" s="4">
        <f t="shared" si="21"/>
        <v>-1.1858203492627895E-2</v>
      </c>
    </row>
    <row r="668" spans="1:12">
      <c r="A668" s="1">
        <v>43075</v>
      </c>
      <c r="B668">
        <v>77.295400000000001</v>
      </c>
      <c r="C668">
        <v>13.989800000000001</v>
      </c>
      <c r="D668">
        <v>89.711399999999998</v>
      </c>
      <c r="E668">
        <v>93.674300000000002</v>
      </c>
      <c r="F668">
        <v>157.06280000000001</v>
      </c>
      <c r="K668" s="4">
        <f t="shared" si="20"/>
        <v>5.5706101794814611E-3</v>
      </c>
      <c r="L668" s="4">
        <f t="shared" si="21"/>
        <v>-6.6613791505509834E-4</v>
      </c>
    </row>
    <row r="669" spans="1:12">
      <c r="A669" s="1">
        <v>43076</v>
      </c>
      <c r="B669">
        <v>77.104600000000005</v>
      </c>
      <c r="C669">
        <v>14.226599999999999</v>
      </c>
      <c r="D669">
        <v>89.751300000000001</v>
      </c>
      <c r="E669">
        <v>94.085800000000006</v>
      </c>
      <c r="F669">
        <v>160.42359999999999</v>
      </c>
      <c r="K669" s="4">
        <f t="shared" si="20"/>
        <v>1.6926617964516888E-2</v>
      </c>
      <c r="L669" s="4">
        <f t="shared" si="21"/>
        <v>4.4475952888922698E-4</v>
      </c>
    </row>
    <row r="670" spans="1:12">
      <c r="A670" s="1">
        <v>43077</v>
      </c>
      <c r="B670">
        <v>77.677099999999996</v>
      </c>
      <c r="C670">
        <v>14.1355</v>
      </c>
      <c r="D670">
        <v>89.082999999999998</v>
      </c>
      <c r="E670">
        <v>94.745999999999995</v>
      </c>
      <c r="F670">
        <v>162.97980000000001</v>
      </c>
      <c r="K670" s="4">
        <f t="shared" si="20"/>
        <v>-6.4034976733723381E-3</v>
      </c>
      <c r="L670" s="4">
        <f t="shared" si="21"/>
        <v>-7.446131699485159E-3</v>
      </c>
    </row>
    <row r="671" spans="1:12">
      <c r="A671" s="1">
        <v>43080</v>
      </c>
      <c r="B671">
        <v>77.686199999999999</v>
      </c>
      <c r="C671">
        <v>13.962400000000001</v>
      </c>
      <c r="D671">
        <v>88.424599999999998</v>
      </c>
      <c r="E671">
        <v>95.578400000000002</v>
      </c>
      <c r="F671">
        <v>161.55969999999999</v>
      </c>
      <c r="K671" s="4">
        <f t="shared" si="20"/>
        <v>-1.2245764210675247E-2</v>
      </c>
      <c r="L671" s="4">
        <f t="shared" si="21"/>
        <v>-7.3908602090185793E-3</v>
      </c>
    </row>
    <row r="672" spans="1:12">
      <c r="A672" s="1">
        <v>43081</v>
      </c>
      <c r="B672">
        <v>78.149600000000007</v>
      </c>
      <c r="C672">
        <v>13.9169</v>
      </c>
      <c r="D672">
        <v>88.783699999999996</v>
      </c>
      <c r="E672">
        <v>94.946899999999999</v>
      </c>
      <c r="F672">
        <v>160.42359999999999</v>
      </c>
      <c r="K672" s="4">
        <f t="shared" si="20"/>
        <v>-3.2587520770068767E-3</v>
      </c>
      <c r="L672" s="4">
        <f t="shared" si="21"/>
        <v>4.0610870730544146E-3</v>
      </c>
    </row>
    <row r="673" spans="1:12">
      <c r="A673" s="1">
        <v>43082</v>
      </c>
      <c r="B673">
        <v>77.886099999999999</v>
      </c>
      <c r="C673">
        <v>13.843999999999999</v>
      </c>
      <c r="D673">
        <v>91.167699999999996</v>
      </c>
      <c r="E673">
        <v>95.233999999999995</v>
      </c>
      <c r="F673">
        <v>161.03899999999999</v>
      </c>
      <c r="K673" s="4">
        <f t="shared" si="20"/>
        <v>-5.2382355265899738E-3</v>
      </c>
      <c r="L673" s="4">
        <f t="shared" si="21"/>
        <v>2.6851775720092785E-2</v>
      </c>
    </row>
    <row r="674" spans="1:12">
      <c r="A674" s="1">
        <v>43083</v>
      </c>
      <c r="B674">
        <v>78.313199999999995</v>
      </c>
      <c r="C674">
        <v>13.821300000000001</v>
      </c>
      <c r="D674">
        <v>91.716300000000004</v>
      </c>
      <c r="E674">
        <v>93.435100000000006</v>
      </c>
      <c r="F674">
        <v>160.613</v>
      </c>
      <c r="K674" s="4">
        <f t="shared" si="20"/>
        <v>-1.6396995088123756E-3</v>
      </c>
      <c r="L674" s="4">
        <f t="shared" si="21"/>
        <v>6.0174820687590724E-3</v>
      </c>
    </row>
    <row r="675" spans="1:12">
      <c r="A675" s="1">
        <v>43084</v>
      </c>
      <c r="B675">
        <v>78.104200000000006</v>
      </c>
      <c r="C675">
        <v>13.7211</v>
      </c>
      <c r="D675">
        <v>91.756200000000007</v>
      </c>
      <c r="E675">
        <v>93.923100000000005</v>
      </c>
      <c r="F675">
        <v>160.18700000000001</v>
      </c>
      <c r="K675" s="4">
        <f t="shared" si="20"/>
        <v>-7.2496798419831032E-3</v>
      </c>
      <c r="L675" s="4">
        <f t="shared" si="21"/>
        <v>4.350371744172854E-4</v>
      </c>
    </row>
    <row r="676" spans="1:12">
      <c r="A676" s="1">
        <v>43087</v>
      </c>
      <c r="B676">
        <v>79.022000000000006</v>
      </c>
      <c r="C676">
        <v>13.885</v>
      </c>
      <c r="D676">
        <v>93.172499999999999</v>
      </c>
      <c r="E676">
        <v>93.827399999999997</v>
      </c>
      <c r="F676">
        <v>163.8792</v>
      </c>
      <c r="K676" s="4">
        <f t="shared" si="20"/>
        <v>1.1945106441903386E-2</v>
      </c>
      <c r="L676" s="4">
        <f t="shared" si="21"/>
        <v>1.5435469210799857E-2</v>
      </c>
    </row>
    <row r="677" spans="1:12">
      <c r="A677" s="1">
        <v>43088</v>
      </c>
      <c r="B677">
        <v>79.149199999999993</v>
      </c>
      <c r="C677">
        <v>13.7575</v>
      </c>
      <c r="D677">
        <v>93.411900000000003</v>
      </c>
      <c r="E677">
        <v>92.698300000000003</v>
      </c>
      <c r="F677">
        <v>163.5479</v>
      </c>
      <c r="K677" s="4">
        <f t="shared" si="20"/>
        <v>-9.1825711199134963E-3</v>
      </c>
      <c r="L677" s="4">
        <f t="shared" si="21"/>
        <v>2.5694276744747668E-3</v>
      </c>
    </row>
    <row r="678" spans="1:12">
      <c r="A678" s="1">
        <v>43089</v>
      </c>
      <c r="B678">
        <v>78.994699999999995</v>
      </c>
      <c r="C678">
        <v>13.661899999999999</v>
      </c>
      <c r="D678">
        <v>93.312200000000004</v>
      </c>
      <c r="E678">
        <v>92.181600000000003</v>
      </c>
      <c r="F678">
        <v>160.66030000000001</v>
      </c>
      <c r="K678" s="4">
        <f t="shared" si="20"/>
        <v>-6.9489369434854176E-3</v>
      </c>
      <c r="L678" s="4">
        <f t="shared" si="21"/>
        <v>-1.0673158344921552E-3</v>
      </c>
    </row>
    <row r="679" spans="1:12">
      <c r="A679" s="1">
        <v>43090</v>
      </c>
      <c r="B679">
        <v>79.821700000000007</v>
      </c>
      <c r="C679">
        <v>13.7029</v>
      </c>
      <c r="D679">
        <v>93.262299999999996</v>
      </c>
      <c r="E679">
        <v>92.602699999999999</v>
      </c>
      <c r="F679">
        <v>161.18100000000001</v>
      </c>
      <c r="K679" s="4">
        <f t="shared" si="20"/>
        <v>3.0010467065342272E-3</v>
      </c>
      <c r="L679" s="4">
        <f t="shared" si="21"/>
        <v>-5.3476394297857777E-4</v>
      </c>
    </row>
    <row r="680" spans="1:12">
      <c r="A680" s="1">
        <v>43091</v>
      </c>
      <c r="B680">
        <v>79.530900000000003</v>
      </c>
      <c r="C680">
        <v>13.666399999999999</v>
      </c>
      <c r="D680">
        <v>93.870800000000003</v>
      </c>
      <c r="E680">
        <v>92.459100000000007</v>
      </c>
      <c r="F680">
        <v>159.99760000000001</v>
      </c>
      <c r="K680" s="4">
        <f t="shared" si="20"/>
        <v>-2.663669734143892E-3</v>
      </c>
      <c r="L680" s="4">
        <f t="shared" si="21"/>
        <v>6.5246085502932427E-3</v>
      </c>
    </row>
    <row r="681" spans="1:12">
      <c r="A681" s="1">
        <v>43096</v>
      </c>
      <c r="B681">
        <v>79.294600000000003</v>
      </c>
      <c r="C681">
        <v>13.657299999999999</v>
      </c>
      <c r="D681">
        <v>93.511700000000005</v>
      </c>
      <c r="E681">
        <v>92.593100000000007</v>
      </c>
      <c r="F681">
        <v>158.71950000000001</v>
      </c>
      <c r="K681" s="4">
        <f t="shared" si="20"/>
        <v>-6.6586665105661247E-4</v>
      </c>
      <c r="L681" s="4">
        <f t="shared" si="21"/>
        <v>-3.8254707534185473E-3</v>
      </c>
    </row>
    <row r="682" spans="1:12">
      <c r="A682" s="1">
        <v>43097</v>
      </c>
      <c r="B682">
        <v>79.185599999999994</v>
      </c>
      <c r="C682">
        <v>13.507</v>
      </c>
      <c r="D682">
        <v>92.703699999999998</v>
      </c>
      <c r="E682">
        <v>92.353899999999996</v>
      </c>
      <c r="F682">
        <v>158.57749999999999</v>
      </c>
      <c r="K682" s="4">
        <f t="shared" si="20"/>
        <v>-1.1005103497763069E-2</v>
      </c>
      <c r="L682" s="4">
        <f t="shared" si="21"/>
        <v>-8.640629996032656E-3</v>
      </c>
    </row>
    <row r="683" spans="1:12">
      <c r="A683" s="1">
        <v>43098</v>
      </c>
      <c r="B683">
        <v>78.903899999999993</v>
      </c>
      <c r="C683">
        <v>13.475199999999999</v>
      </c>
      <c r="D683">
        <v>92.833399999999997</v>
      </c>
      <c r="E683">
        <v>92.621799999999993</v>
      </c>
      <c r="F683">
        <v>157.58349999999999</v>
      </c>
      <c r="K683" s="4">
        <f t="shared" si="20"/>
        <v>-2.3543347893685285E-3</v>
      </c>
      <c r="L683" s="4">
        <f t="shared" si="21"/>
        <v>1.3990811585729013E-3</v>
      </c>
    </row>
    <row r="684" spans="1:12">
      <c r="A684" s="1">
        <v>43102</v>
      </c>
      <c r="B684">
        <v>78.513099999999994</v>
      </c>
      <c r="C684">
        <v>13.5025</v>
      </c>
      <c r="D684">
        <v>93.042900000000003</v>
      </c>
      <c r="E684">
        <v>91.722399999999993</v>
      </c>
      <c r="F684">
        <v>156.8734</v>
      </c>
      <c r="K684" s="4">
        <f t="shared" si="20"/>
        <v>2.0259439563048431E-3</v>
      </c>
      <c r="L684" s="4">
        <f t="shared" si="21"/>
        <v>2.2567308748790982E-3</v>
      </c>
    </row>
    <row r="685" spans="1:12">
      <c r="A685" s="1">
        <v>43103</v>
      </c>
      <c r="B685">
        <v>78.931100000000001</v>
      </c>
      <c r="C685">
        <v>13.470599999999999</v>
      </c>
      <c r="D685">
        <v>95.476699999999994</v>
      </c>
      <c r="E685">
        <v>92.5261</v>
      </c>
      <c r="F685">
        <v>162.30760000000001</v>
      </c>
      <c r="K685" s="4">
        <f t="shared" si="20"/>
        <v>-2.3625254582484434E-3</v>
      </c>
      <c r="L685" s="4">
        <f t="shared" si="21"/>
        <v>2.6157826121068872E-2</v>
      </c>
    </row>
    <row r="686" spans="1:12">
      <c r="A686" s="1">
        <v>43104</v>
      </c>
      <c r="B686">
        <v>79.494500000000002</v>
      </c>
      <c r="C686">
        <v>13.5435</v>
      </c>
      <c r="D686">
        <v>96.893100000000004</v>
      </c>
      <c r="E686">
        <v>94.0762</v>
      </c>
      <c r="F686">
        <v>165.14779999999999</v>
      </c>
      <c r="K686" s="4">
        <f t="shared" si="20"/>
        <v>5.4117856665627517E-3</v>
      </c>
      <c r="L686" s="4">
        <f t="shared" si="21"/>
        <v>1.4835033049948487E-2</v>
      </c>
    </row>
    <row r="687" spans="1:12">
      <c r="A687" s="1">
        <v>43105</v>
      </c>
      <c r="B687">
        <v>80.421400000000006</v>
      </c>
      <c r="C687">
        <v>13.616300000000001</v>
      </c>
      <c r="D687">
        <v>99.227099999999993</v>
      </c>
      <c r="E687">
        <v>94.210099999999997</v>
      </c>
      <c r="F687">
        <v>169.65430000000001</v>
      </c>
      <c r="K687" s="4">
        <f t="shared" si="20"/>
        <v>5.3752722708311218E-3</v>
      </c>
      <c r="L687" s="4">
        <f t="shared" si="21"/>
        <v>2.408840257975009E-2</v>
      </c>
    </row>
    <row r="688" spans="1:12">
      <c r="A688" s="1">
        <v>43108</v>
      </c>
      <c r="B688">
        <v>81.4846</v>
      </c>
      <c r="C688">
        <v>13.6892</v>
      </c>
      <c r="D688">
        <v>105.6807</v>
      </c>
      <c r="E688">
        <v>95.396600000000007</v>
      </c>
      <c r="F688">
        <v>170.2602</v>
      </c>
      <c r="K688" s="4">
        <f t="shared" si="20"/>
        <v>5.3538773381902605E-3</v>
      </c>
      <c r="L688" s="4">
        <f t="shared" si="21"/>
        <v>6.5038683988547508E-2</v>
      </c>
    </row>
    <row r="689" spans="1:12">
      <c r="A689" s="1">
        <v>43109</v>
      </c>
      <c r="B689">
        <v>81.966200000000001</v>
      </c>
      <c r="C689">
        <v>13.648199999999999</v>
      </c>
      <c r="D689">
        <v>104.73309999999999</v>
      </c>
      <c r="E689">
        <v>95.1096</v>
      </c>
      <c r="F689">
        <v>170.63890000000001</v>
      </c>
      <c r="K689" s="4">
        <f t="shared" si="20"/>
        <v>-2.9950618005435414E-3</v>
      </c>
      <c r="L689" s="4">
        <f t="shared" si="21"/>
        <v>-8.9666325071655617E-3</v>
      </c>
    </row>
    <row r="690" spans="1:12">
      <c r="A690" s="1">
        <v>43110</v>
      </c>
      <c r="B690">
        <v>81.2393</v>
      </c>
      <c r="C690">
        <v>13.4251</v>
      </c>
      <c r="D690">
        <v>102.9875</v>
      </c>
      <c r="E690">
        <v>96.353499999999997</v>
      </c>
      <c r="F690">
        <v>168.70750000000001</v>
      </c>
      <c r="K690" s="4">
        <f t="shared" si="20"/>
        <v>-1.6346477923828706E-2</v>
      </c>
      <c r="L690" s="4">
        <f t="shared" si="21"/>
        <v>-1.6667128157191957E-2</v>
      </c>
    </row>
    <row r="691" spans="1:12">
      <c r="A691" s="1">
        <v>43111</v>
      </c>
      <c r="B691">
        <v>80.594099999999997</v>
      </c>
      <c r="C691">
        <v>13.12</v>
      </c>
      <c r="D691">
        <v>104.33410000000001</v>
      </c>
      <c r="E691">
        <v>95.683700000000002</v>
      </c>
      <c r="F691">
        <v>168.3289</v>
      </c>
      <c r="K691" s="4">
        <f t="shared" si="20"/>
        <v>-2.2726087701395281E-2</v>
      </c>
      <c r="L691" s="4">
        <f t="shared" si="21"/>
        <v>1.3075373224906039E-2</v>
      </c>
    </row>
    <row r="692" spans="1:12">
      <c r="A692" s="1">
        <v>43112</v>
      </c>
      <c r="B692">
        <v>81.611800000000002</v>
      </c>
      <c r="C692">
        <v>13.17</v>
      </c>
      <c r="D692">
        <v>104.9825</v>
      </c>
      <c r="E692">
        <v>94.229299999999995</v>
      </c>
      <c r="F692">
        <v>170.2413</v>
      </c>
      <c r="K692" s="4">
        <f t="shared" si="20"/>
        <v>3.8109756097561842E-3</v>
      </c>
      <c r="L692" s="4">
        <f t="shared" si="21"/>
        <v>6.214650818859857E-3</v>
      </c>
    </row>
    <row r="693" spans="1:12">
      <c r="A693" s="1">
        <v>43115</v>
      </c>
      <c r="B693">
        <v>81.593699999999998</v>
      </c>
      <c r="C693">
        <v>13.17</v>
      </c>
      <c r="D693">
        <v>104.5835</v>
      </c>
      <c r="E693">
        <v>93.77</v>
      </c>
      <c r="F693">
        <v>170.31700000000001</v>
      </c>
      <c r="K693" s="4">
        <f t="shared" si="20"/>
        <v>0</v>
      </c>
      <c r="L693" s="4">
        <f t="shared" si="21"/>
        <v>-3.8006334389064644E-3</v>
      </c>
    </row>
    <row r="694" spans="1:12">
      <c r="A694" s="1">
        <v>43116</v>
      </c>
      <c r="B694">
        <v>84.183499999999995</v>
      </c>
      <c r="C694">
        <v>13.265700000000001</v>
      </c>
      <c r="D694">
        <v>104.73309999999999</v>
      </c>
      <c r="E694">
        <v>93.731700000000004</v>
      </c>
      <c r="F694">
        <v>174.1986</v>
      </c>
      <c r="K694" s="4">
        <f t="shared" si="20"/>
        <v>7.2665148063781881E-3</v>
      </c>
      <c r="L694" s="4">
        <f t="shared" si="21"/>
        <v>1.4304359674326417E-3</v>
      </c>
    </row>
    <row r="695" spans="1:12">
      <c r="A695" s="1">
        <v>43117</v>
      </c>
      <c r="B695">
        <v>83.92</v>
      </c>
      <c r="C695">
        <v>13.1564</v>
      </c>
      <c r="D695">
        <v>104.8827</v>
      </c>
      <c r="E695">
        <v>93.329899999999995</v>
      </c>
      <c r="F695">
        <v>171.0744</v>
      </c>
      <c r="K695" s="4">
        <f t="shared" si="20"/>
        <v>-8.2392938178913466E-3</v>
      </c>
      <c r="L695" s="4">
        <f t="shared" si="21"/>
        <v>1.428392743077378E-3</v>
      </c>
    </row>
    <row r="696" spans="1:12">
      <c r="A696" s="1">
        <v>43118</v>
      </c>
      <c r="B696">
        <v>84.574200000000005</v>
      </c>
      <c r="C696">
        <v>13.1427</v>
      </c>
      <c r="D696">
        <v>109.1718</v>
      </c>
      <c r="E696">
        <v>93.291600000000003</v>
      </c>
      <c r="F696">
        <v>170.37379999999999</v>
      </c>
      <c r="K696" s="4">
        <f t="shared" si="20"/>
        <v>-1.0413182937581977E-3</v>
      </c>
      <c r="L696" s="4">
        <f t="shared" si="21"/>
        <v>4.0894256154732966E-2</v>
      </c>
    </row>
    <row r="697" spans="1:12">
      <c r="A697" s="1">
        <v>43119</v>
      </c>
      <c r="B697">
        <v>86.037300000000002</v>
      </c>
      <c r="C697">
        <v>13.1427</v>
      </c>
      <c r="D697">
        <v>109.7204</v>
      </c>
      <c r="E697">
        <v>94.363200000000006</v>
      </c>
      <c r="F697">
        <v>173.93350000000001</v>
      </c>
      <c r="K697" s="4">
        <f t="shared" si="20"/>
        <v>0</v>
      </c>
      <c r="L697" s="4">
        <f t="shared" si="21"/>
        <v>5.0251072163323141E-3</v>
      </c>
    </row>
    <row r="698" spans="1:12">
      <c r="A698" s="1">
        <v>43122</v>
      </c>
      <c r="B698">
        <v>87.472999999999999</v>
      </c>
      <c r="C698">
        <v>13.420500000000001</v>
      </c>
      <c r="D698">
        <v>107.4761</v>
      </c>
      <c r="E698">
        <v>94.650300000000001</v>
      </c>
      <c r="F698">
        <v>178.4589</v>
      </c>
      <c r="K698" s="4">
        <f t="shared" si="20"/>
        <v>2.1137209249241007E-2</v>
      </c>
      <c r="L698" s="4">
        <f t="shared" si="21"/>
        <v>-2.0454719450530567E-2</v>
      </c>
    </row>
    <row r="699" spans="1:12">
      <c r="A699" s="1">
        <v>43123</v>
      </c>
      <c r="B699">
        <v>86.582499999999996</v>
      </c>
      <c r="C699">
        <v>13.5025</v>
      </c>
      <c r="D699">
        <v>103.5361</v>
      </c>
      <c r="E699">
        <v>97.310299999999998</v>
      </c>
      <c r="F699">
        <v>177.28489999999999</v>
      </c>
      <c r="K699" s="4">
        <f t="shared" si="20"/>
        <v>6.1100555120896516E-3</v>
      </c>
      <c r="L699" s="4">
        <f t="shared" si="21"/>
        <v>-3.6659313093794776E-2</v>
      </c>
    </row>
    <row r="700" spans="1:12">
      <c r="A700" s="1">
        <v>43124</v>
      </c>
      <c r="B700">
        <v>85.737399999999994</v>
      </c>
      <c r="C700">
        <v>13.3886</v>
      </c>
      <c r="D700">
        <v>99.725800000000007</v>
      </c>
      <c r="E700">
        <v>99.128299999999996</v>
      </c>
      <c r="F700">
        <v>174.2175</v>
      </c>
      <c r="K700" s="4">
        <f t="shared" si="20"/>
        <v>-8.4354749120533201E-3</v>
      </c>
      <c r="L700" s="4">
        <f t="shared" si="21"/>
        <v>-3.6801656620251255E-2</v>
      </c>
    </row>
    <row r="701" spans="1:12">
      <c r="A701" s="1">
        <v>43125</v>
      </c>
      <c r="B701">
        <v>84.737799999999993</v>
      </c>
      <c r="C701">
        <v>13.279299999999999</v>
      </c>
      <c r="D701">
        <v>98.907899999999998</v>
      </c>
      <c r="E701">
        <v>98.936899999999994</v>
      </c>
      <c r="F701">
        <v>171.7182</v>
      </c>
      <c r="K701" s="4">
        <f t="shared" si="20"/>
        <v>-8.1636616225745362E-3</v>
      </c>
      <c r="L701" s="4">
        <f t="shared" si="21"/>
        <v>-8.2014884814161082E-3</v>
      </c>
    </row>
    <row r="702" spans="1:12">
      <c r="A702" s="1">
        <v>43126</v>
      </c>
      <c r="B702">
        <v>85.264899999999997</v>
      </c>
      <c r="C702">
        <v>13.274800000000001</v>
      </c>
      <c r="D702">
        <v>97.212299999999999</v>
      </c>
      <c r="E702">
        <v>99.558899999999994</v>
      </c>
      <c r="F702">
        <v>172.2105</v>
      </c>
      <c r="K702" s="4">
        <f t="shared" si="20"/>
        <v>-3.3887328398318761E-4</v>
      </c>
      <c r="L702" s="4">
        <f t="shared" si="21"/>
        <v>-1.7143221117827734E-2</v>
      </c>
    </row>
    <row r="703" spans="1:12">
      <c r="A703" s="1">
        <v>43129</v>
      </c>
      <c r="B703">
        <v>85.001300000000001</v>
      </c>
      <c r="C703">
        <v>13.1792</v>
      </c>
      <c r="D703">
        <v>98.11</v>
      </c>
      <c r="E703">
        <v>99.128299999999996</v>
      </c>
      <c r="F703">
        <v>172.3809</v>
      </c>
      <c r="K703" s="4">
        <f t="shared" si="20"/>
        <v>-7.201615090246305E-3</v>
      </c>
      <c r="L703" s="4">
        <f t="shared" si="21"/>
        <v>9.2344281536389516E-3</v>
      </c>
    </row>
    <row r="704" spans="1:12">
      <c r="A704" s="1">
        <v>43130</v>
      </c>
      <c r="B704">
        <v>84.183499999999995</v>
      </c>
      <c r="C704">
        <v>12.928699999999999</v>
      </c>
      <c r="D704">
        <v>98.5488</v>
      </c>
      <c r="E704">
        <v>99.319699999999997</v>
      </c>
      <c r="F704">
        <v>169.08619999999999</v>
      </c>
      <c r="K704" s="4">
        <f t="shared" si="20"/>
        <v>-1.9007223503702875E-2</v>
      </c>
      <c r="L704" s="4">
        <f t="shared" si="21"/>
        <v>4.4725308327386859E-3</v>
      </c>
    </row>
    <row r="705" spans="1:12">
      <c r="A705" s="1">
        <v>43131</v>
      </c>
      <c r="B705">
        <v>83.574700000000007</v>
      </c>
      <c r="C705">
        <v>12.8649</v>
      </c>
      <c r="D705">
        <v>100.045</v>
      </c>
      <c r="E705">
        <v>98.889099999999999</v>
      </c>
      <c r="F705">
        <v>167.59039999999999</v>
      </c>
      <c r="K705" s="4">
        <f t="shared" si="20"/>
        <v>-4.9347575548971401E-3</v>
      </c>
      <c r="L705" s="4">
        <f t="shared" si="21"/>
        <v>1.5182325913658978E-2</v>
      </c>
    </row>
    <row r="706" spans="1:12">
      <c r="A706" s="1">
        <v>43132</v>
      </c>
      <c r="B706">
        <v>83.147599999999997</v>
      </c>
      <c r="C706">
        <v>12.710100000000001</v>
      </c>
      <c r="D706">
        <v>98.409199999999998</v>
      </c>
      <c r="E706">
        <v>98.889099999999999</v>
      </c>
      <c r="F706">
        <v>168.1395</v>
      </c>
      <c r="K706" s="4">
        <f t="shared" si="20"/>
        <v>-1.2032740246717855E-2</v>
      </c>
      <c r="L706" s="4">
        <f t="shared" si="21"/>
        <v>-1.6350642211005129E-2</v>
      </c>
    </row>
    <row r="707" spans="1:12">
      <c r="A707" s="1">
        <v>43133</v>
      </c>
      <c r="B707">
        <v>81.948099999999997</v>
      </c>
      <c r="C707">
        <v>12.573499999999999</v>
      </c>
      <c r="D707">
        <v>95.875699999999995</v>
      </c>
      <c r="E707">
        <v>97.645200000000003</v>
      </c>
      <c r="F707">
        <v>162.8946</v>
      </c>
      <c r="K707" s="4">
        <f t="shared" si="20"/>
        <v>-1.074735840001273E-2</v>
      </c>
      <c r="L707" s="4">
        <f t="shared" si="21"/>
        <v>-2.5744544209281295E-2</v>
      </c>
    </row>
    <row r="708" spans="1:12">
      <c r="A708" s="1">
        <v>43136</v>
      </c>
      <c r="B708">
        <v>81.184700000000007</v>
      </c>
      <c r="C708">
        <v>12.4505</v>
      </c>
      <c r="D708">
        <v>93.441900000000004</v>
      </c>
      <c r="E708">
        <v>100.0373</v>
      </c>
      <c r="F708">
        <v>159.84610000000001</v>
      </c>
      <c r="K708" s="4">
        <f t="shared" si="20"/>
        <v>-9.7824790233427272E-3</v>
      </c>
      <c r="L708" s="4">
        <f t="shared" si="21"/>
        <v>-2.5384951557068103E-2</v>
      </c>
    </row>
    <row r="709" spans="1:12">
      <c r="A709" s="1">
        <v>43137</v>
      </c>
      <c r="B709">
        <v>80.0852</v>
      </c>
      <c r="C709">
        <v>12.1135</v>
      </c>
      <c r="D709">
        <v>89.252499999999998</v>
      </c>
      <c r="E709">
        <v>97.262500000000003</v>
      </c>
      <c r="F709">
        <v>156.45679999999999</v>
      </c>
      <c r="K709" s="4">
        <f t="shared" ref="K709:K772" si="22">C709/C708-1</f>
        <v>-2.706718605678482E-2</v>
      </c>
      <c r="L709" s="4">
        <f t="shared" ref="L709:L772" si="23">D709/D708-1</f>
        <v>-4.4834276700281173E-2</v>
      </c>
    </row>
    <row r="710" spans="1:12">
      <c r="A710" s="1">
        <v>43138</v>
      </c>
      <c r="B710">
        <v>80.9666</v>
      </c>
      <c r="C710">
        <v>12.2775</v>
      </c>
      <c r="D710">
        <v>92.524199999999993</v>
      </c>
      <c r="E710">
        <v>101.2812</v>
      </c>
      <c r="F710">
        <v>162.2508</v>
      </c>
      <c r="K710" s="4">
        <f t="shared" si="22"/>
        <v>1.353861394312128E-2</v>
      </c>
      <c r="L710" s="4">
        <f t="shared" si="23"/>
        <v>3.6656676283577383E-2</v>
      </c>
    </row>
    <row r="711" spans="1:12">
      <c r="A711" s="1">
        <v>43139</v>
      </c>
      <c r="B711">
        <v>79.540000000000006</v>
      </c>
      <c r="C711">
        <v>11.9496</v>
      </c>
      <c r="D711">
        <v>89.292400000000001</v>
      </c>
      <c r="E711">
        <v>98.410700000000006</v>
      </c>
      <c r="F711">
        <v>156.0213</v>
      </c>
      <c r="K711" s="4">
        <f t="shared" si="22"/>
        <v>-2.6707391569944949E-2</v>
      </c>
      <c r="L711" s="4">
        <f t="shared" si="23"/>
        <v>-3.4929240133932504E-2</v>
      </c>
    </row>
    <row r="712" spans="1:12">
      <c r="A712" s="1">
        <v>43140</v>
      </c>
      <c r="B712">
        <v>78.731200000000001</v>
      </c>
      <c r="C712">
        <v>11.803900000000001</v>
      </c>
      <c r="D712">
        <v>89.412099999999995</v>
      </c>
      <c r="E712">
        <v>98.075800000000001</v>
      </c>
      <c r="F712">
        <v>154.50659999999999</v>
      </c>
      <c r="K712" s="4">
        <f t="shared" si="22"/>
        <v>-1.2192876749012482E-2</v>
      </c>
      <c r="L712" s="4">
        <f t="shared" si="23"/>
        <v>1.3405396203931552E-3</v>
      </c>
    </row>
    <row r="713" spans="1:12">
      <c r="A713" s="1">
        <v>43143</v>
      </c>
      <c r="B713">
        <v>79.34</v>
      </c>
      <c r="C713">
        <v>12.045199999999999</v>
      </c>
      <c r="D713">
        <v>91.287400000000005</v>
      </c>
      <c r="E713">
        <v>99.224000000000004</v>
      </c>
      <c r="F713">
        <v>157.0249</v>
      </c>
      <c r="K713" s="4">
        <f t="shared" si="22"/>
        <v>2.0442396157202225E-2</v>
      </c>
      <c r="L713" s="4">
        <f t="shared" si="23"/>
        <v>2.0973671348732514E-2</v>
      </c>
    </row>
    <row r="714" spans="1:12">
      <c r="A714" s="1">
        <v>43144</v>
      </c>
      <c r="B714">
        <v>78.803899999999999</v>
      </c>
      <c r="C714">
        <v>11.853999999999999</v>
      </c>
      <c r="D714">
        <v>90.030600000000007</v>
      </c>
      <c r="E714">
        <v>98.649900000000002</v>
      </c>
      <c r="F714">
        <v>154.99889999999999</v>
      </c>
      <c r="K714" s="4">
        <f t="shared" si="22"/>
        <v>-1.5873542988078304E-2</v>
      </c>
      <c r="L714" s="4">
        <f t="shared" si="23"/>
        <v>-1.3767507892655462E-2</v>
      </c>
    </row>
    <row r="715" spans="1:12">
      <c r="A715" s="1">
        <v>43145</v>
      </c>
      <c r="B715">
        <v>79.967100000000002</v>
      </c>
      <c r="C715">
        <v>11.904</v>
      </c>
      <c r="D715">
        <v>94.060299999999998</v>
      </c>
      <c r="E715">
        <v>100.0851</v>
      </c>
      <c r="F715">
        <v>157.23320000000001</v>
      </c>
      <c r="K715" s="4">
        <f t="shared" si="22"/>
        <v>4.2179854901300828E-3</v>
      </c>
      <c r="L715" s="4">
        <f t="shared" si="23"/>
        <v>4.4759226307499844E-2</v>
      </c>
    </row>
    <row r="716" spans="1:12">
      <c r="A716" s="1">
        <v>43146</v>
      </c>
      <c r="B716">
        <v>79.449100000000001</v>
      </c>
      <c r="C716">
        <v>11.858499999999999</v>
      </c>
      <c r="D716">
        <v>97.8506</v>
      </c>
      <c r="E716">
        <v>100.2765</v>
      </c>
      <c r="F716">
        <v>156.28639999999999</v>
      </c>
      <c r="K716" s="4">
        <f t="shared" si="22"/>
        <v>-3.8222446236559904E-3</v>
      </c>
      <c r="L716" s="4">
        <f t="shared" si="23"/>
        <v>4.0296490655462591E-2</v>
      </c>
    </row>
    <row r="717" spans="1:12">
      <c r="A717" s="1">
        <v>43147</v>
      </c>
      <c r="B717">
        <v>80.076099999999997</v>
      </c>
      <c r="C717">
        <v>11.986000000000001</v>
      </c>
      <c r="D717">
        <v>99.2072</v>
      </c>
      <c r="E717">
        <v>101.2812</v>
      </c>
      <c r="F717">
        <v>158.36920000000001</v>
      </c>
      <c r="K717" s="4">
        <f t="shared" si="22"/>
        <v>1.0751781422608353E-2</v>
      </c>
      <c r="L717" s="4">
        <f t="shared" si="23"/>
        <v>1.3863992658195157E-2</v>
      </c>
    </row>
    <row r="718" spans="1:12">
      <c r="A718" s="1">
        <v>43150</v>
      </c>
      <c r="B718">
        <v>79.312799999999996</v>
      </c>
      <c r="C718">
        <v>12.004200000000001</v>
      </c>
      <c r="D718">
        <v>97.531400000000005</v>
      </c>
      <c r="E718">
        <v>101.2333</v>
      </c>
      <c r="F718">
        <v>157.0249</v>
      </c>
      <c r="K718" s="4">
        <f t="shared" si="22"/>
        <v>1.5184381778741152E-3</v>
      </c>
      <c r="L718" s="4">
        <f t="shared" si="23"/>
        <v>-1.6891919134901401E-2</v>
      </c>
    </row>
    <row r="719" spans="1:12">
      <c r="A719" s="1">
        <v>43151</v>
      </c>
      <c r="B719">
        <v>78.876599999999996</v>
      </c>
      <c r="C719">
        <v>12.1044</v>
      </c>
      <c r="D719">
        <v>99.795699999999997</v>
      </c>
      <c r="E719">
        <v>100.6114</v>
      </c>
      <c r="F719">
        <v>156.07820000000001</v>
      </c>
      <c r="K719" s="4">
        <f t="shared" si="22"/>
        <v>8.3470785225170374E-3</v>
      </c>
      <c r="L719" s="4">
        <f t="shared" si="23"/>
        <v>2.3216112964645097E-2</v>
      </c>
    </row>
    <row r="720" spans="1:12">
      <c r="A720" s="1">
        <v>43152</v>
      </c>
      <c r="B720">
        <v>78.849299999999999</v>
      </c>
      <c r="C720">
        <v>12.0999</v>
      </c>
      <c r="D720">
        <v>100.5936</v>
      </c>
      <c r="E720">
        <v>103.4819</v>
      </c>
      <c r="F720">
        <v>154.84739999999999</v>
      </c>
      <c r="K720" s="4">
        <f t="shared" si="22"/>
        <v>-3.7176563894125714E-4</v>
      </c>
      <c r="L720" s="4">
        <f t="shared" si="23"/>
        <v>7.9953344683187932E-3</v>
      </c>
    </row>
    <row r="721" spans="1:12">
      <c r="A721" s="1">
        <v>43153</v>
      </c>
      <c r="B721">
        <v>79.258300000000006</v>
      </c>
      <c r="C721">
        <v>11.813000000000001</v>
      </c>
      <c r="D721">
        <v>100.1448</v>
      </c>
      <c r="E721">
        <v>104.7736</v>
      </c>
      <c r="F721">
        <v>155.18819999999999</v>
      </c>
      <c r="K721" s="4">
        <f t="shared" si="22"/>
        <v>-2.3710939759832628E-2</v>
      </c>
      <c r="L721" s="4">
        <f t="shared" si="23"/>
        <v>-4.461516438421409E-3</v>
      </c>
    </row>
    <row r="722" spans="1:12">
      <c r="A722" s="1">
        <v>43154</v>
      </c>
      <c r="B722">
        <v>79.103800000000007</v>
      </c>
      <c r="C722">
        <v>12.200100000000001</v>
      </c>
      <c r="D722">
        <v>98.489000000000004</v>
      </c>
      <c r="E722">
        <v>103.9603</v>
      </c>
      <c r="F722">
        <v>153.9385</v>
      </c>
      <c r="K722" s="4">
        <f t="shared" si="22"/>
        <v>3.2768983323457235E-2</v>
      </c>
      <c r="L722" s="4">
        <f t="shared" si="23"/>
        <v>-1.6534058683026931E-2</v>
      </c>
    </row>
    <row r="723" spans="1:12">
      <c r="A723" s="1">
        <v>43157</v>
      </c>
      <c r="B723">
        <v>79.739900000000006</v>
      </c>
      <c r="C723">
        <v>12.2684</v>
      </c>
      <c r="D723">
        <v>99.087500000000006</v>
      </c>
      <c r="E723">
        <v>103.91249999999999</v>
      </c>
      <c r="F723">
        <v>156.72190000000001</v>
      </c>
      <c r="K723" s="4">
        <f t="shared" si="22"/>
        <v>5.5983147679117273E-3</v>
      </c>
      <c r="L723" s="4">
        <f t="shared" si="23"/>
        <v>6.0768207617094561E-3</v>
      </c>
    </row>
    <row r="724" spans="1:12">
      <c r="A724" s="1">
        <v>43158</v>
      </c>
      <c r="B724">
        <v>79.694400000000002</v>
      </c>
      <c r="C724">
        <v>12.0999</v>
      </c>
      <c r="D724">
        <v>98.129900000000006</v>
      </c>
      <c r="E724">
        <v>103.91249999999999</v>
      </c>
      <c r="F724">
        <v>155.32079999999999</v>
      </c>
      <c r="K724" s="4">
        <f t="shared" si="22"/>
        <v>-1.3734472302826761E-2</v>
      </c>
      <c r="L724" s="4">
        <f t="shared" si="23"/>
        <v>-9.6641856944619242E-3</v>
      </c>
    </row>
    <row r="725" spans="1:12">
      <c r="A725" s="1">
        <v>43159</v>
      </c>
      <c r="B725">
        <v>78.894800000000004</v>
      </c>
      <c r="C725">
        <v>12.0771</v>
      </c>
      <c r="D725">
        <v>98.469099999999997</v>
      </c>
      <c r="E725">
        <v>104.72580000000001</v>
      </c>
      <c r="F725">
        <v>152.53739999999999</v>
      </c>
      <c r="K725" s="4">
        <f t="shared" si="22"/>
        <v>-1.8843130934966812E-3</v>
      </c>
      <c r="L725" s="4">
        <f t="shared" si="23"/>
        <v>3.4566426746587275E-3</v>
      </c>
    </row>
    <row r="726" spans="1:12">
      <c r="A726" s="1">
        <v>43160</v>
      </c>
      <c r="B726">
        <v>77.513499999999993</v>
      </c>
      <c r="C726">
        <v>11.9086</v>
      </c>
      <c r="D726">
        <v>94.299700000000001</v>
      </c>
      <c r="E726">
        <v>103.52970000000001</v>
      </c>
      <c r="F726">
        <v>148.78829999999999</v>
      </c>
      <c r="K726" s="4">
        <f t="shared" si="22"/>
        <v>-1.3952024906641491E-2</v>
      </c>
      <c r="L726" s="4">
        <f t="shared" si="23"/>
        <v>-4.2342217000053806E-2</v>
      </c>
    </row>
    <row r="727" spans="1:12">
      <c r="A727" s="1">
        <v>43161</v>
      </c>
      <c r="B727">
        <v>76.304900000000004</v>
      </c>
      <c r="C727">
        <v>11.7264</v>
      </c>
      <c r="D727">
        <v>91.227500000000006</v>
      </c>
      <c r="E727">
        <v>101.4725</v>
      </c>
      <c r="F727">
        <v>145.5694</v>
      </c>
      <c r="K727" s="4">
        <f t="shared" si="22"/>
        <v>-1.5299867322775107E-2</v>
      </c>
      <c r="L727" s="4">
        <f t="shared" si="23"/>
        <v>-3.2579106826426729E-2</v>
      </c>
    </row>
    <row r="728" spans="1:12">
      <c r="A728" s="1">
        <v>43164</v>
      </c>
      <c r="B728">
        <v>75.868700000000004</v>
      </c>
      <c r="C728">
        <v>11.8949</v>
      </c>
      <c r="D728">
        <v>93.222399999999993</v>
      </c>
      <c r="E728">
        <v>103.52970000000001</v>
      </c>
      <c r="F728">
        <v>145.3612</v>
      </c>
      <c r="K728" s="4">
        <f t="shared" si="22"/>
        <v>1.4369286396507031E-2</v>
      </c>
      <c r="L728" s="4">
        <f t="shared" si="23"/>
        <v>2.1867309747608754E-2</v>
      </c>
    </row>
    <row r="729" spans="1:12">
      <c r="A729" s="1">
        <v>43165</v>
      </c>
      <c r="B729">
        <v>76.477599999999995</v>
      </c>
      <c r="C729">
        <v>12.022500000000001</v>
      </c>
      <c r="D729">
        <v>94.419399999999996</v>
      </c>
      <c r="E729">
        <v>102.4294</v>
      </c>
      <c r="F729">
        <v>148.63679999999999</v>
      </c>
      <c r="K729" s="4">
        <f t="shared" si="22"/>
        <v>1.0727286484123466E-2</v>
      </c>
      <c r="L729" s="4">
        <f t="shared" si="23"/>
        <v>1.2840261568035194E-2</v>
      </c>
    </row>
    <row r="730" spans="1:12">
      <c r="A730" s="1">
        <v>43166</v>
      </c>
      <c r="B730">
        <v>77.113699999999994</v>
      </c>
      <c r="C730">
        <v>11.986000000000001</v>
      </c>
      <c r="D730">
        <v>95.716099999999997</v>
      </c>
      <c r="E730">
        <v>104.343</v>
      </c>
      <c r="F730">
        <v>147.6901</v>
      </c>
      <c r="K730" s="4">
        <f t="shared" si="22"/>
        <v>-3.0359742150135594E-3</v>
      </c>
      <c r="L730" s="4">
        <f t="shared" si="23"/>
        <v>1.3733406482142385E-2</v>
      </c>
    </row>
    <row r="731" spans="1:12">
      <c r="A731" s="1">
        <v>43167</v>
      </c>
      <c r="B731">
        <v>77.2136</v>
      </c>
      <c r="C731">
        <v>12.0725</v>
      </c>
      <c r="D731">
        <v>99.745800000000003</v>
      </c>
      <c r="E731">
        <v>105.3477</v>
      </c>
      <c r="F731">
        <v>148.37180000000001</v>
      </c>
      <c r="K731" s="4">
        <f t="shared" si="22"/>
        <v>7.2167528783579904E-3</v>
      </c>
      <c r="L731" s="4">
        <f t="shared" si="23"/>
        <v>4.2100545258321187E-2</v>
      </c>
    </row>
    <row r="732" spans="1:12">
      <c r="A732" s="1">
        <v>43168</v>
      </c>
      <c r="B732">
        <v>77.358999999999995</v>
      </c>
      <c r="C732">
        <v>12.045199999999999</v>
      </c>
      <c r="D732">
        <v>101.8903</v>
      </c>
      <c r="E732">
        <v>105.1564</v>
      </c>
      <c r="F732">
        <v>148.5232</v>
      </c>
      <c r="K732" s="4">
        <f t="shared" si="22"/>
        <v>-2.2613377510871668E-3</v>
      </c>
      <c r="L732" s="4">
        <f t="shared" si="23"/>
        <v>2.1499652115678058E-2</v>
      </c>
    </row>
    <row r="733" spans="1:12">
      <c r="A733" s="1">
        <v>43171</v>
      </c>
      <c r="B733">
        <v>77.886099999999999</v>
      </c>
      <c r="C733">
        <v>12.068</v>
      </c>
      <c r="D733">
        <v>102.0898</v>
      </c>
      <c r="E733">
        <v>105.7783</v>
      </c>
      <c r="F733">
        <v>150.1327</v>
      </c>
      <c r="K733" s="4">
        <f t="shared" si="22"/>
        <v>1.8928701889548982E-3</v>
      </c>
      <c r="L733" s="4">
        <f t="shared" si="23"/>
        <v>1.9579881500004781E-3</v>
      </c>
    </row>
    <row r="734" spans="1:12">
      <c r="A734" s="1">
        <v>43172</v>
      </c>
      <c r="B734">
        <v>76.904700000000005</v>
      </c>
      <c r="C734">
        <v>11.9314</v>
      </c>
      <c r="D734">
        <v>102.8379</v>
      </c>
      <c r="E734">
        <v>104.8215</v>
      </c>
      <c r="F734">
        <v>146.28890000000001</v>
      </c>
      <c r="K734" s="4">
        <f t="shared" si="22"/>
        <v>-1.1319191249585692E-2</v>
      </c>
      <c r="L734" s="4">
        <f t="shared" si="23"/>
        <v>7.3278623329657844E-3</v>
      </c>
    </row>
    <row r="735" spans="1:12">
      <c r="A735" s="1">
        <v>43173</v>
      </c>
      <c r="B735">
        <v>76.486699999999999</v>
      </c>
      <c r="C735">
        <v>11.9496</v>
      </c>
      <c r="D735">
        <v>101.3417</v>
      </c>
      <c r="E735">
        <v>104.8693</v>
      </c>
      <c r="F735">
        <v>148.3528</v>
      </c>
      <c r="K735" s="4">
        <f t="shared" si="22"/>
        <v>1.525386794508643E-3</v>
      </c>
      <c r="L735" s="4">
        <f t="shared" si="23"/>
        <v>-1.4549110785031627E-2</v>
      </c>
    </row>
    <row r="736" spans="1:12">
      <c r="A736" s="1">
        <v>43174</v>
      </c>
      <c r="B736">
        <v>77.349900000000005</v>
      </c>
      <c r="C736">
        <v>11.976900000000001</v>
      </c>
      <c r="D736">
        <v>102.2394</v>
      </c>
      <c r="E736">
        <v>104.8215</v>
      </c>
      <c r="F736">
        <v>152.4238</v>
      </c>
      <c r="K736" s="4">
        <f t="shared" si="22"/>
        <v>2.2845953002610386E-3</v>
      </c>
      <c r="L736" s="4">
        <f t="shared" si="23"/>
        <v>8.8581501987829991E-3</v>
      </c>
    </row>
    <row r="737" spans="1:12">
      <c r="A737" s="1">
        <v>43175</v>
      </c>
      <c r="B737">
        <v>78.022400000000005</v>
      </c>
      <c r="C737">
        <v>12.213699999999999</v>
      </c>
      <c r="D737">
        <v>99.725800000000007</v>
      </c>
      <c r="E737">
        <v>104.15170000000001</v>
      </c>
      <c r="F737">
        <v>153.48410000000001</v>
      </c>
      <c r="K737" s="4">
        <f t="shared" si="22"/>
        <v>1.9771393265369142E-2</v>
      </c>
      <c r="L737" s="4">
        <f t="shared" si="23"/>
        <v>-2.4585433795581757E-2</v>
      </c>
    </row>
    <row r="738" spans="1:12">
      <c r="A738" s="1">
        <v>43178</v>
      </c>
      <c r="B738">
        <v>77.395399999999995</v>
      </c>
      <c r="C738">
        <v>12.0862</v>
      </c>
      <c r="D738">
        <v>98.688500000000005</v>
      </c>
      <c r="E738">
        <v>103.7689</v>
      </c>
      <c r="F738">
        <v>151.04150000000001</v>
      </c>
      <c r="K738" s="4">
        <f t="shared" si="22"/>
        <v>-1.0439097079509074E-2</v>
      </c>
      <c r="L738" s="4">
        <f t="shared" si="23"/>
        <v>-1.0401520970501177E-2</v>
      </c>
    </row>
    <row r="739" spans="1:12">
      <c r="A739" s="1">
        <v>43179</v>
      </c>
      <c r="B739">
        <v>78.140500000000003</v>
      </c>
      <c r="C739">
        <v>12.017899999999999</v>
      </c>
      <c r="D739">
        <v>100.6435</v>
      </c>
      <c r="E739">
        <v>106.2567</v>
      </c>
      <c r="F739">
        <v>152.70779999999999</v>
      </c>
      <c r="K739" s="4">
        <f t="shared" si="22"/>
        <v>-5.6510731247207957E-3</v>
      </c>
      <c r="L739" s="4">
        <f t="shared" si="23"/>
        <v>1.980980560044987E-2</v>
      </c>
    </row>
    <row r="740" spans="1:12">
      <c r="A740" s="1">
        <v>43180</v>
      </c>
      <c r="B740">
        <v>78.240499999999997</v>
      </c>
      <c r="C740">
        <v>11.9678</v>
      </c>
      <c r="D740">
        <v>98.489000000000004</v>
      </c>
      <c r="E740">
        <v>106.30459999999999</v>
      </c>
      <c r="F740">
        <v>151.9504</v>
      </c>
      <c r="K740" s="4">
        <f t="shared" si="22"/>
        <v>-4.1687815674950057E-3</v>
      </c>
      <c r="L740" s="4">
        <f t="shared" si="23"/>
        <v>-2.1407244382399271E-2</v>
      </c>
    </row>
    <row r="741" spans="1:12">
      <c r="A741" s="1">
        <v>43181</v>
      </c>
      <c r="B741">
        <v>77.540800000000004</v>
      </c>
      <c r="C741">
        <v>11.7583</v>
      </c>
      <c r="D741">
        <v>95.756</v>
      </c>
      <c r="E741">
        <v>106.87869999999999</v>
      </c>
      <c r="F741">
        <v>149.56460000000001</v>
      </c>
      <c r="K741" s="4">
        <f t="shared" si="22"/>
        <v>-1.7505305904176205E-2</v>
      </c>
      <c r="L741" s="4">
        <f t="shared" si="23"/>
        <v>-2.7749291799084252E-2</v>
      </c>
    </row>
    <row r="742" spans="1:12">
      <c r="A742" s="1">
        <v>43182</v>
      </c>
      <c r="B742">
        <v>76.495800000000003</v>
      </c>
      <c r="C742">
        <v>11.7948</v>
      </c>
      <c r="D742">
        <v>95.416799999999995</v>
      </c>
      <c r="E742">
        <v>104.10380000000001</v>
      </c>
      <c r="F742">
        <v>145.49369999999999</v>
      </c>
      <c r="K742" s="4">
        <f t="shared" si="22"/>
        <v>3.1041902315811498E-3</v>
      </c>
      <c r="L742" s="4">
        <f t="shared" si="23"/>
        <v>-3.5423367726304944E-3</v>
      </c>
    </row>
    <row r="743" spans="1:12">
      <c r="A743" s="1">
        <v>43185</v>
      </c>
      <c r="B743">
        <v>77.431700000000006</v>
      </c>
      <c r="C743">
        <v>11.662699999999999</v>
      </c>
      <c r="D743">
        <v>94.060299999999998</v>
      </c>
      <c r="E743">
        <v>102.76430000000001</v>
      </c>
      <c r="F743">
        <v>146.49719999999999</v>
      </c>
      <c r="K743" s="4">
        <f t="shared" si="22"/>
        <v>-1.1199850781700493E-2</v>
      </c>
      <c r="L743" s="4">
        <f t="shared" si="23"/>
        <v>-1.4216574020507911E-2</v>
      </c>
    </row>
    <row r="744" spans="1:12">
      <c r="A744" s="1">
        <v>43186</v>
      </c>
      <c r="B744">
        <v>77.977000000000004</v>
      </c>
      <c r="C744">
        <v>11.822100000000001</v>
      </c>
      <c r="D744">
        <v>96.035300000000007</v>
      </c>
      <c r="E744">
        <v>106.30459999999999</v>
      </c>
      <c r="F744">
        <v>148.12559999999999</v>
      </c>
      <c r="K744" s="4">
        <f t="shared" si="22"/>
        <v>1.3667504094249328E-2</v>
      </c>
      <c r="L744" s="4">
        <f t="shared" si="23"/>
        <v>2.0997168837437297E-2</v>
      </c>
    </row>
    <row r="745" spans="1:12">
      <c r="A745" s="1">
        <v>43187</v>
      </c>
      <c r="B745">
        <v>77.749799999999993</v>
      </c>
      <c r="C745">
        <v>11.8858</v>
      </c>
      <c r="D745">
        <v>94.16</v>
      </c>
      <c r="E745">
        <v>105.8261</v>
      </c>
      <c r="F745">
        <v>146.74340000000001</v>
      </c>
      <c r="K745" s="4">
        <f t="shared" si="22"/>
        <v>5.3882135999525627E-3</v>
      </c>
      <c r="L745" s="4">
        <f t="shared" si="23"/>
        <v>-1.9527194687786742E-2</v>
      </c>
    </row>
    <row r="746" spans="1:12">
      <c r="A746" s="1">
        <v>43188</v>
      </c>
      <c r="B746">
        <v>80.103399999999993</v>
      </c>
      <c r="C746">
        <v>12.068</v>
      </c>
      <c r="D746">
        <v>95.676199999999994</v>
      </c>
      <c r="E746">
        <v>105.8261</v>
      </c>
      <c r="F746">
        <v>152.7835</v>
      </c>
      <c r="K746" s="4">
        <f t="shared" si="22"/>
        <v>1.5329216375843391E-2</v>
      </c>
      <c r="L746" s="4">
        <f t="shared" si="23"/>
        <v>1.6102378929481631E-2</v>
      </c>
    </row>
    <row r="747" spans="1:12">
      <c r="A747" s="1">
        <v>43193</v>
      </c>
      <c r="B747">
        <v>80.584999999999994</v>
      </c>
      <c r="C747">
        <v>11.9587</v>
      </c>
      <c r="D747">
        <v>93.781000000000006</v>
      </c>
      <c r="E747">
        <v>105.874</v>
      </c>
      <c r="F747">
        <v>153.7303</v>
      </c>
      <c r="K747" s="4">
        <f t="shared" si="22"/>
        <v>-9.0570102751076353E-3</v>
      </c>
      <c r="L747" s="4">
        <f t="shared" si="23"/>
        <v>-1.9808479015679836E-2</v>
      </c>
    </row>
    <row r="748" spans="1:12">
      <c r="A748" s="1">
        <v>43194</v>
      </c>
      <c r="B748">
        <v>79.430899999999994</v>
      </c>
      <c r="C748">
        <v>11.945</v>
      </c>
      <c r="D748">
        <v>92.683800000000005</v>
      </c>
      <c r="E748">
        <v>105.49120000000001</v>
      </c>
      <c r="F748">
        <v>152.89709999999999</v>
      </c>
      <c r="K748" s="4">
        <f t="shared" si="22"/>
        <v>-1.1456094726015609E-3</v>
      </c>
      <c r="L748" s="4">
        <f t="shared" si="23"/>
        <v>-1.1699597999594857E-2</v>
      </c>
    </row>
    <row r="749" spans="1:12">
      <c r="A749" s="1">
        <v>43195</v>
      </c>
      <c r="B749">
        <v>80.603200000000001</v>
      </c>
      <c r="C749">
        <v>12.2547</v>
      </c>
      <c r="D749">
        <v>98.967799999999997</v>
      </c>
      <c r="E749">
        <v>107.7877</v>
      </c>
      <c r="F749">
        <v>158.21780000000001</v>
      </c>
      <c r="K749" s="4">
        <f t="shared" si="22"/>
        <v>2.592716617831714E-2</v>
      </c>
      <c r="L749" s="4">
        <f t="shared" si="23"/>
        <v>6.7800413880311217E-2</v>
      </c>
    </row>
    <row r="750" spans="1:12">
      <c r="A750" s="1">
        <v>43196</v>
      </c>
      <c r="B750">
        <v>80.848500000000001</v>
      </c>
      <c r="C750">
        <v>12.2501</v>
      </c>
      <c r="D750">
        <v>98.010199999999998</v>
      </c>
      <c r="E750">
        <v>107.3571</v>
      </c>
      <c r="F750">
        <v>156.2107</v>
      </c>
      <c r="K750" s="4">
        <f t="shared" si="22"/>
        <v>-3.7536618603473126E-4</v>
      </c>
      <c r="L750" s="4">
        <f t="shared" si="23"/>
        <v>-9.6758743753018184E-3</v>
      </c>
    </row>
    <row r="751" spans="1:12">
      <c r="A751" s="1">
        <v>43199</v>
      </c>
      <c r="B751">
        <v>80.275999999999996</v>
      </c>
      <c r="C751">
        <v>12.3094</v>
      </c>
      <c r="D751">
        <v>101.0425</v>
      </c>
      <c r="E751">
        <v>109.9405</v>
      </c>
      <c r="F751">
        <v>155.51009999999999</v>
      </c>
      <c r="K751" s="4">
        <f t="shared" si="22"/>
        <v>4.8407768099851811E-3</v>
      </c>
      <c r="L751" s="4">
        <f t="shared" si="23"/>
        <v>3.0938616592966817E-2</v>
      </c>
    </row>
    <row r="752" spans="1:12">
      <c r="A752" s="1">
        <v>43200</v>
      </c>
      <c r="B752">
        <v>81.775400000000005</v>
      </c>
      <c r="C752">
        <v>12.345800000000001</v>
      </c>
      <c r="D752">
        <v>102.3891</v>
      </c>
      <c r="E752">
        <v>109.5578</v>
      </c>
      <c r="F752">
        <v>162.4402</v>
      </c>
      <c r="K752" s="4">
        <f t="shared" si="22"/>
        <v>2.9570897038035948E-3</v>
      </c>
      <c r="L752" s="4">
        <f t="shared" si="23"/>
        <v>1.3327065343790911E-2</v>
      </c>
    </row>
    <row r="753" spans="1:12">
      <c r="A753" s="1">
        <v>43201</v>
      </c>
      <c r="B753">
        <v>81.666399999999996</v>
      </c>
      <c r="C753">
        <v>12.6145</v>
      </c>
      <c r="D753">
        <v>102.53870000000001</v>
      </c>
      <c r="E753">
        <v>106.7351</v>
      </c>
      <c r="F753">
        <v>163.93600000000001</v>
      </c>
      <c r="K753" s="4">
        <f t="shared" si="22"/>
        <v>2.1764486708030217E-2</v>
      </c>
      <c r="L753" s="4">
        <f t="shared" si="23"/>
        <v>1.461093026503768E-3</v>
      </c>
    </row>
    <row r="754" spans="1:12">
      <c r="A754" s="1">
        <v>43202</v>
      </c>
      <c r="B754">
        <v>81.7209</v>
      </c>
      <c r="C754">
        <v>12.6327</v>
      </c>
      <c r="D754">
        <v>105.1819</v>
      </c>
      <c r="E754">
        <v>104.10380000000001</v>
      </c>
      <c r="F754">
        <v>167.19280000000001</v>
      </c>
      <c r="K754" s="4">
        <f t="shared" si="22"/>
        <v>1.4427840976654061E-3</v>
      </c>
      <c r="L754" s="4">
        <f t="shared" si="23"/>
        <v>2.5777584463231973E-2</v>
      </c>
    </row>
    <row r="755" spans="1:12">
      <c r="A755" s="1">
        <v>43203</v>
      </c>
      <c r="B755">
        <v>82.993099999999998</v>
      </c>
      <c r="C755">
        <v>12.705500000000001</v>
      </c>
      <c r="D755">
        <v>105.4812</v>
      </c>
      <c r="E755">
        <v>104.343</v>
      </c>
      <c r="F755">
        <v>167.8366</v>
      </c>
      <c r="K755" s="4">
        <f t="shared" si="22"/>
        <v>5.7628218828913447E-3</v>
      </c>
      <c r="L755" s="4">
        <f t="shared" si="23"/>
        <v>2.8455466197130352E-3</v>
      </c>
    </row>
    <row r="756" spans="1:12">
      <c r="A756" s="1">
        <v>43206</v>
      </c>
      <c r="B756">
        <v>82.384200000000007</v>
      </c>
      <c r="C756">
        <v>12.6327</v>
      </c>
      <c r="D756">
        <v>105.23180000000001</v>
      </c>
      <c r="E756">
        <v>104.8215</v>
      </c>
      <c r="F756">
        <v>162.97040000000001</v>
      </c>
      <c r="K756" s="4">
        <f t="shared" si="22"/>
        <v>-5.7298020542285721E-3</v>
      </c>
      <c r="L756" s="4">
        <f t="shared" si="23"/>
        <v>-2.3644023769163747E-3</v>
      </c>
    </row>
    <row r="757" spans="1:12">
      <c r="A757" s="1">
        <v>43207</v>
      </c>
      <c r="B757">
        <v>82.893100000000004</v>
      </c>
      <c r="C757">
        <v>12.7921</v>
      </c>
      <c r="D757">
        <v>108.12439999999999</v>
      </c>
      <c r="E757">
        <v>105.68259999999999</v>
      </c>
      <c r="F757">
        <v>165.43190000000001</v>
      </c>
      <c r="K757" s="4">
        <f t="shared" si="22"/>
        <v>1.2618046815011885E-2</v>
      </c>
      <c r="L757" s="4">
        <f t="shared" si="23"/>
        <v>2.7487888642026448E-2</v>
      </c>
    </row>
    <row r="758" spans="1:12">
      <c r="A758" s="1">
        <v>43208</v>
      </c>
      <c r="B758">
        <v>82.511499999999998</v>
      </c>
      <c r="C758">
        <v>12.746499999999999</v>
      </c>
      <c r="D758">
        <v>110.4186</v>
      </c>
      <c r="E758">
        <v>106.2089</v>
      </c>
      <c r="F758">
        <v>165.07210000000001</v>
      </c>
      <c r="K758" s="4">
        <f t="shared" si="22"/>
        <v>-3.5647000883357594E-3</v>
      </c>
      <c r="L758" s="4">
        <f t="shared" si="23"/>
        <v>2.1218152424429704E-2</v>
      </c>
    </row>
    <row r="759" spans="1:12">
      <c r="A759" s="1">
        <v>43209</v>
      </c>
      <c r="B759">
        <v>82.584199999999996</v>
      </c>
      <c r="C759">
        <v>12.710100000000001</v>
      </c>
      <c r="D759">
        <v>110.1194</v>
      </c>
      <c r="E759">
        <v>106.87869999999999</v>
      </c>
      <c r="F759">
        <v>164.0496</v>
      </c>
      <c r="K759" s="4">
        <f t="shared" si="22"/>
        <v>-2.8556858745536484E-3</v>
      </c>
      <c r="L759" s="4">
        <f t="shared" si="23"/>
        <v>-2.7096884039464753E-3</v>
      </c>
    </row>
    <row r="760" spans="1:12">
      <c r="A760" s="1">
        <v>43210</v>
      </c>
      <c r="B760">
        <v>82.711399999999998</v>
      </c>
      <c r="C760">
        <v>12.7921</v>
      </c>
      <c r="D760">
        <v>109.87</v>
      </c>
      <c r="E760">
        <v>106.7351</v>
      </c>
      <c r="F760">
        <v>161.98580000000001</v>
      </c>
      <c r="K760" s="4">
        <f t="shared" si="22"/>
        <v>6.4515621434921844E-3</v>
      </c>
      <c r="L760" s="4">
        <f t="shared" si="23"/>
        <v>-2.2648143742155513E-3</v>
      </c>
    </row>
    <row r="761" spans="1:12">
      <c r="A761" s="1">
        <v>43213</v>
      </c>
      <c r="B761">
        <v>82.874899999999997</v>
      </c>
      <c r="C761">
        <v>12.946899999999999</v>
      </c>
      <c r="D761">
        <v>109.6705</v>
      </c>
      <c r="E761">
        <v>106.4481</v>
      </c>
      <c r="F761">
        <v>160.41419999999999</v>
      </c>
      <c r="K761" s="4">
        <f t="shared" si="22"/>
        <v>1.2101218720929285E-2</v>
      </c>
      <c r="L761" s="4">
        <f t="shared" si="23"/>
        <v>-1.8157822881587071E-3</v>
      </c>
    </row>
    <row r="762" spans="1:12">
      <c r="A762" s="1">
        <v>43214</v>
      </c>
      <c r="B762">
        <v>82.811300000000003</v>
      </c>
      <c r="C762">
        <v>12.8558</v>
      </c>
      <c r="D762">
        <v>109.57080000000001</v>
      </c>
      <c r="E762">
        <v>107.0222</v>
      </c>
      <c r="F762">
        <v>160.6035</v>
      </c>
      <c r="K762" s="4">
        <f t="shared" si="22"/>
        <v>-7.0364334319411581E-3</v>
      </c>
      <c r="L762" s="4">
        <f t="shared" si="23"/>
        <v>-9.0908676444434455E-4</v>
      </c>
    </row>
    <row r="763" spans="1:12">
      <c r="A763" s="1">
        <v>43215</v>
      </c>
      <c r="B763">
        <v>81.121099999999998</v>
      </c>
      <c r="C763">
        <v>12.8331</v>
      </c>
      <c r="D763">
        <v>107.1769</v>
      </c>
      <c r="E763">
        <v>105.252</v>
      </c>
      <c r="F763">
        <v>158.10419999999999</v>
      </c>
      <c r="K763" s="4">
        <f t="shared" si="22"/>
        <v>-1.7657399772865734E-3</v>
      </c>
      <c r="L763" s="4">
        <f t="shared" si="23"/>
        <v>-2.1847974095288158E-2</v>
      </c>
    </row>
    <row r="764" spans="1:12">
      <c r="A764" s="1">
        <v>43216</v>
      </c>
      <c r="B764">
        <v>82.138900000000007</v>
      </c>
      <c r="C764">
        <v>13.0562</v>
      </c>
      <c r="D764">
        <v>110.5183</v>
      </c>
      <c r="E764">
        <v>107.4049</v>
      </c>
      <c r="F764">
        <v>162.30760000000001</v>
      </c>
      <c r="K764" s="4">
        <f t="shared" si="22"/>
        <v>1.7384731670446074E-2</v>
      </c>
      <c r="L764" s="4">
        <f t="shared" si="23"/>
        <v>3.1176494188579706E-2</v>
      </c>
    </row>
    <row r="765" spans="1:12">
      <c r="A765" s="1">
        <v>43217</v>
      </c>
      <c r="B765">
        <v>83.147599999999997</v>
      </c>
      <c r="C765">
        <v>13.242900000000001</v>
      </c>
      <c r="D765">
        <v>112.06440000000001</v>
      </c>
      <c r="E765">
        <v>107.07</v>
      </c>
      <c r="F765">
        <v>163.51949999999999</v>
      </c>
      <c r="K765" s="4">
        <f t="shared" si="22"/>
        <v>1.4299719673411815E-2</v>
      </c>
      <c r="L765" s="4">
        <f t="shared" si="23"/>
        <v>1.3989538384141076E-2</v>
      </c>
    </row>
    <row r="766" spans="1:12">
      <c r="A766" s="1">
        <v>43220</v>
      </c>
      <c r="B766">
        <v>84.028999999999996</v>
      </c>
      <c r="C766">
        <v>13.2019</v>
      </c>
      <c r="D766">
        <v>112.8125</v>
      </c>
      <c r="E766">
        <v>106.8308</v>
      </c>
      <c r="F766">
        <v>162.68629999999999</v>
      </c>
      <c r="K766" s="4">
        <f t="shared" si="22"/>
        <v>-3.0959986105763004E-3</v>
      </c>
      <c r="L766" s="4">
        <f t="shared" si="23"/>
        <v>6.6756258008786595E-3</v>
      </c>
    </row>
    <row r="767" spans="1:12">
      <c r="A767" s="1">
        <v>43222</v>
      </c>
      <c r="B767">
        <v>84.592399999999998</v>
      </c>
      <c r="C767">
        <v>13.2475</v>
      </c>
      <c r="D767">
        <v>116.7026</v>
      </c>
      <c r="E767">
        <v>111.42359999999999</v>
      </c>
      <c r="F767">
        <v>168.36670000000001</v>
      </c>
      <c r="K767" s="4">
        <f t="shared" si="22"/>
        <v>3.4540482809293227E-3</v>
      </c>
      <c r="L767" s="4">
        <f t="shared" si="23"/>
        <v>3.4482880886426592E-2</v>
      </c>
    </row>
    <row r="768" spans="1:12">
      <c r="A768" s="1">
        <v>43223</v>
      </c>
      <c r="B768">
        <v>83.747299999999996</v>
      </c>
      <c r="C768">
        <v>13.083500000000001</v>
      </c>
      <c r="D768">
        <v>116.7026</v>
      </c>
      <c r="E768">
        <v>110.5146</v>
      </c>
      <c r="F768">
        <v>166.6626</v>
      </c>
      <c r="K768" s="4">
        <f t="shared" si="22"/>
        <v>-1.2379694281939968E-2</v>
      </c>
      <c r="L768" s="4">
        <f t="shared" si="23"/>
        <v>0</v>
      </c>
    </row>
    <row r="769" spans="1:12">
      <c r="A769" s="1">
        <v>43224</v>
      </c>
      <c r="B769">
        <v>83.202100000000002</v>
      </c>
      <c r="C769">
        <v>13.2065</v>
      </c>
      <c r="D769">
        <v>117.3509</v>
      </c>
      <c r="E769">
        <v>111.3758</v>
      </c>
      <c r="F769">
        <v>167.26849999999999</v>
      </c>
      <c r="K769" s="4">
        <f t="shared" si="22"/>
        <v>9.4011541254250819E-3</v>
      </c>
      <c r="L769" s="4">
        <f t="shared" si="23"/>
        <v>5.5551461578404737E-3</v>
      </c>
    </row>
    <row r="770" spans="1:12">
      <c r="A770" s="1">
        <v>43227</v>
      </c>
      <c r="B770">
        <v>83.202100000000002</v>
      </c>
      <c r="C770">
        <v>13.265700000000001</v>
      </c>
      <c r="D770">
        <v>119.2461</v>
      </c>
      <c r="E770">
        <v>111.5672</v>
      </c>
      <c r="F770">
        <v>170.65799999999999</v>
      </c>
      <c r="K770" s="4">
        <f t="shared" si="22"/>
        <v>4.4826411236891239E-3</v>
      </c>
      <c r="L770" s="4">
        <f t="shared" si="23"/>
        <v>1.6149854837074207E-2</v>
      </c>
    </row>
    <row r="771" spans="1:12">
      <c r="A771" s="1">
        <v>43228</v>
      </c>
      <c r="B771">
        <v>83.547399999999996</v>
      </c>
      <c r="C771">
        <v>13.211</v>
      </c>
      <c r="D771">
        <v>119.6451</v>
      </c>
      <c r="E771">
        <v>110.5146</v>
      </c>
      <c r="F771">
        <v>168.23699999999999</v>
      </c>
      <c r="K771" s="4">
        <f t="shared" si="22"/>
        <v>-4.1234160278010856E-3</v>
      </c>
      <c r="L771" s="4">
        <f t="shared" si="23"/>
        <v>3.3460213793155003E-3</v>
      </c>
    </row>
    <row r="772" spans="1:12">
      <c r="A772" s="1">
        <v>43229</v>
      </c>
      <c r="B772">
        <v>83.565600000000003</v>
      </c>
      <c r="C772">
        <v>13.0243</v>
      </c>
      <c r="D772">
        <v>120.19370000000001</v>
      </c>
      <c r="E772">
        <v>110.6103</v>
      </c>
      <c r="F772">
        <v>165.4091</v>
      </c>
      <c r="K772" s="4">
        <f t="shared" si="22"/>
        <v>-1.4132162591779629E-2</v>
      </c>
      <c r="L772" s="4">
        <f t="shared" si="23"/>
        <v>4.5852274769297985E-3</v>
      </c>
    </row>
    <row r="773" spans="1:12">
      <c r="A773" s="1">
        <v>43230</v>
      </c>
      <c r="B773">
        <v>83.929100000000005</v>
      </c>
      <c r="C773">
        <v>13.0334</v>
      </c>
      <c r="D773">
        <v>121.19110000000001</v>
      </c>
      <c r="E773">
        <v>111.04089999999999</v>
      </c>
      <c r="F773">
        <v>166.18389999999999</v>
      </c>
      <c r="K773" s="4">
        <f t="shared" ref="K773:K836" si="24">C773/C772-1</f>
        <v>6.9869397971489278E-4</v>
      </c>
      <c r="L773" s="4">
        <f t="shared" ref="L773:L836" si="25">D773/D772-1</f>
        <v>8.2982718728186189E-3</v>
      </c>
    </row>
    <row r="774" spans="1:12">
      <c r="A774" s="1">
        <v>43231</v>
      </c>
      <c r="B774">
        <v>83.765500000000003</v>
      </c>
      <c r="C774">
        <v>12.997</v>
      </c>
      <c r="D774">
        <v>121.64</v>
      </c>
      <c r="E774">
        <v>111.6628</v>
      </c>
      <c r="F774">
        <v>166.86179999999999</v>
      </c>
      <c r="K774" s="4">
        <f t="shared" si="24"/>
        <v>-2.7928245891325476E-3</v>
      </c>
      <c r="L774" s="4">
        <f t="shared" si="25"/>
        <v>3.7040673778849786E-3</v>
      </c>
    </row>
    <row r="775" spans="1:12">
      <c r="A775" s="1">
        <v>43234</v>
      </c>
      <c r="B775">
        <v>83.447400000000002</v>
      </c>
      <c r="C775">
        <v>12.951499999999999</v>
      </c>
      <c r="D775">
        <v>122.48779999999999</v>
      </c>
      <c r="E775">
        <v>110.419</v>
      </c>
      <c r="F775">
        <v>165.93209999999999</v>
      </c>
      <c r="K775" s="4">
        <f t="shared" si="24"/>
        <v>-3.5008078787412966E-3</v>
      </c>
      <c r="L775" s="4">
        <f t="shared" si="25"/>
        <v>6.9697467938176771E-3</v>
      </c>
    </row>
    <row r="776" spans="1:12">
      <c r="A776" s="1">
        <v>43235</v>
      </c>
      <c r="B776">
        <v>83.756399999999999</v>
      </c>
      <c r="C776">
        <v>12.892300000000001</v>
      </c>
      <c r="D776">
        <v>123.6848</v>
      </c>
      <c r="E776">
        <v>111.47150000000001</v>
      </c>
      <c r="F776">
        <v>168.0626</v>
      </c>
      <c r="K776" s="4">
        <f t="shared" si="24"/>
        <v>-4.5708991236534935E-3</v>
      </c>
      <c r="L776" s="4">
        <f t="shared" si="25"/>
        <v>9.7724018228755316E-3</v>
      </c>
    </row>
    <row r="777" spans="1:12">
      <c r="A777" s="1">
        <v>43236</v>
      </c>
      <c r="B777">
        <v>83.747299999999996</v>
      </c>
      <c r="C777">
        <v>12.887700000000001</v>
      </c>
      <c r="D777">
        <v>125.5301</v>
      </c>
      <c r="E777">
        <v>110.1319</v>
      </c>
      <c r="F777">
        <v>166.90049999999999</v>
      </c>
      <c r="K777" s="4">
        <f t="shared" si="24"/>
        <v>-3.5680212219701968E-4</v>
      </c>
      <c r="L777" s="4">
        <f t="shared" si="25"/>
        <v>1.4919375703400961E-2</v>
      </c>
    </row>
    <row r="778" spans="1:12">
      <c r="A778" s="1">
        <v>43237</v>
      </c>
      <c r="B778">
        <v>84.783199999999994</v>
      </c>
      <c r="C778">
        <v>12.8786</v>
      </c>
      <c r="D778">
        <v>127.52500000000001</v>
      </c>
      <c r="E778">
        <v>110.8974</v>
      </c>
      <c r="F778">
        <v>168.5275</v>
      </c>
      <c r="K778" s="4">
        <f t="shared" si="24"/>
        <v>-7.0609961436096658E-4</v>
      </c>
      <c r="L778" s="4">
        <f t="shared" si="25"/>
        <v>1.5891806028992317E-2</v>
      </c>
    </row>
    <row r="779" spans="1:12">
      <c r="A779" s="1">
        <v>43238</v>
      </c>
      <c r="B779">
        <v>84.119900000000001</v>
      </c>
      <c r="C779">
        <v>12.8376</v>
      </c>
      <c r="D779">
        <v>131.01609999999999</v>
      </c>
      <c r="E779">
        <v>109.0401</v>
      </c>
      <c r="F779">
        <v>167.63650000000001</v>
      </c>
      <c r="K779" s="4">
        <f t="shared" si="24"/>
        <v>-3.183575854518339E-3</v>
      </c>
      <c r="L779" s="4">
        <f t="shared" si="25"/>
        <v>2.7375808664967582E-2</v>
      </c>
    </row>
    <row r="780" spans="1:12">
      <c r="A780" s="1">
        <v>43242</v>
      </c>
      <c r="B780">
        <v>86.266300000000001</v>
      </c>
      <c r="C780">
        <v>12.923500000000001</v>
      </c>
      <c r="D780">
        <v>125.8293</v>
      </c>
      <c r="E780">
        <v>108.6003</v>
      </c>
      <c r="F780">
        <v>171.02610000000001</v>
      </c>
      <c r="K780" s="4">
        <f t="shared" si="24"/>
        <v>6.6912818595377122E-3</v>
      </c>
      <c r="L780" s="4">
        <f t="shared" si="25"/>
        <v>-3.958902760805727E-2</v>
      </c>
    </row>
    <row r="781" spans="1:12">
      <c r="A781" s="1">
        <v>43243</v>
      </c>
      <c r="B781">
        <v>84.528300000000002</v>
      </c>
      <c r="C781">
        <v>12.9092</v>
      </c>
      <c r="D781">
        <v>126.32810000000001</v>
      </c>
      <c r="E781">
        <v>107.6716</v>
      </c>
      <c r="F781">
        <v>166.33879999999999</v>
      </c>
      <c r="K781" s="4">
        <f t="shared" si="24"/>
        <v>-1.1065113939722204E-3</v>
      </c>
      <c r="L781" s="4">
        <f t="shared" si="25"/>
        <v>3.9641005711705812E-3</v>
      </c>
    </row>
    <row r="782" spans="1:12">
      <c r="A782" s="1">
        <v>43244</v>
      </c>
      <c r="B782">
        <v>83.1036</v>
      </c>
      <c r="C782">
        <v>12.7135</v>
      </c>
      <c r="D782">
        <v>126.2782</v>
      </c>
      <c r="E782">
        <v>107.7694</v>
      </c>
      <c r="F782">
        <v>162.1164</v>
      </c>
      <c r="K782" s="4">
        <f t="shared" si="24"/>
        <v>-1.5159731044526392E-2</v>
      </c>
      <c r="L782" s="4">
        <f t="shared" si="25"/>
        <v>-3.9500317031604393E-4</v>
      </c>
    </row>
    <row r="783" spans="1:12">
      <c r="A783" s="1">
        <v>43245</v>
      </c>
      <c r="B783">
        <v>83.056200000000004</v>
      </c>
      <c r="C783">
        <v>12.766</v>
      </c>
      <c r="D783">
        <v>128.82169999999999</v>
      </c>
      <c r="E783">
        <v>109.1379</v>
      </c>
      <c r="F783">
        <v>164.76990000000001</v>
      </c>
      <c r="K783" s="4">
        <f t="shared" si="24"/>
        <v>4.1294686750303899E-3</v>
      </c>
      <c r="L783" s="4">
        <f t="shared" si="25"/>
        <v>2.0142035600760888E-2</v>
      </c>
    </row>
    <row r="784" spans="1:12">
      <c r="A784" s="1">
        <v>43248</v>
      </c>
      <c r="B784">
        <v>82.837699999999998</v>
      </c>
      <c r="C784">
        <v>12.6944</v>
      </c>
      <c r="D784">
        <v>132.2131</v>
      </c>
      <c r="E784">
        <v>109.82210000000001</v>
      </c>
      <c r="F784">
        <v>161.88399999999999</v>
      </c>
      <c r="K784" s="4">
        <f t="shared" si="24"/>
        <v>-5.6086479711734416E-3</v>
      </c>
      <c r="L784" s="4">
        <f t="shared" si="25"/>
        <v>2.6326309930702729E-2</v>
      </c>
    </row>
    <row r="785" spans="1:12">
      <c r="A785" s="1">
        <v>43249</v>
      </c>
      <c r="B785">
        <v>81.754999999999995</v>
      </c>
      <c r="C785">
        <v>12.5655</v>
      </c>
      <c r="D785">
        <v>128.92140000000001</v>
      </c>
      <c r="E785">
        <v>109.3334</v>
      </c>
      <c r="F785">
        <v>157.3905</v>
      </c>
      <c r="K785" s="4">
        <f t="shared" si="24"/>
        <v>-1.0154083690446125E-2</v>
      </c>
      <c r="L785" s="4">
        <f t="shared" si="25"/>
        <v>-2.4896927762831256E-2</v>
      </c>
    </row>
    <row r="786" spans="1:12">
      <c r="A786" s="1">
        <v>43250</v>
      </c>
      <c r="B786">
        <v>81.869</v>
      </c>
      <c r="C786">
        <v>12.7278</v>
      </c>
      <c r="D786">
        <v>130.11840000000001</v>
      </c>
      <c r="E786">
        <v>110.4575</v>
      </c>
      <c r="F786">
        <v>158.95930000000001</v>
      </c>
      <c r="K786" s="4">
        <f t="shared" si="24"/>
        <v>1.2916318491106527E-2</v>
      </c>
      <c r="L786" s="4">
        <f t="shared" si="25"/>
        <v>9.2847269731790583E-3</v>
      </c>
    </row>
    <row r="787" spans="1:12">
      <c r="A787" s="1">
        <v>43251</v>
      </c>
      <c r="B787">
        <v>81.090199999999996</v>
      </c>
      <c r="C787">
        <v>12.6228</v>
      </c>
      <c r="D787">
        <v>131.8141</v>
      </c>
      <c r="E787">
        <v>111.82599999999999</v>
      </c>
      <c r="F787">
        <v>155.8603</v>
      </c>
      <c r="K787" s="4">
        <f t="shared" si="24"/>
        <v>-8.2496582284448117E-3</v>
      </c>
      <c r="L787" s="4">
        <f t="shared" si="25"/>
        <v>1.3031977030150799E-2</v>
      </c>
    </row>
    <row r="788" spans="1:12">
      <c r="A788" s="1">
        <v>43252</v>
      </c>
      <c r="B788">
        <v>81.564999999999998</v>
      </c>
      <c r="C788">
        <v>12.632300000000001</v>
      </c>
      <c r="D788">
        <v>132.96109999999999</v>
      </c>
      <c r="E788">
        <v>112.217</v>
      </c>
      <c r="F788">
        <v>157.0224</v>
      </c>
      <c r="K788" s="4">
        <f t="shared" si="24"/>
        <v>7.5260639477781055E-4</v>
      </c>
      <c r="L788" s="4">
        <f t="shared" si="25"/>
        <v>8.7016487613995608E-3</v>
      </c>
    </row>
    <row r="789" spans="1:12">
      <c r="A789" s="1">
        <v>43255</v>
      </c>
      <c r="B789">
        <v>81.869</v>
      </c>
      <c r="C789">
        <v>12.7278</v>
      </c>
      <c r="D789">
        <v>136.45230000000001</v>
      </c>
      <c r="E789">
        <v>114.36750000000001</v>
      </c>
      <c r="F789">
        <v>157.0806</v>
      </c>
      <c r="K789" s="4">
        <f t="shared" si="24"/>
        <v>7.5599851175160993E-3</v>
      </c>
      <c r="L789" s="4">
        <f t="shared" si="25"/>
        <v>2.6257303827961875E-2</v>
      </c>
    </row>
    <row r="790" spans="1:12">
      <c r="A790" s="1">
        <v>43256</v>
      </c>
      <c r="B790">
        <v>82.239400000000003</v>
      </c>
      <c r="C790">
        <v>12.789899999999999</v>
      </c>
      <c r="D790">
        <v>137.44970000000001</v>
      </c>
      <c r="E790">
        <v>115.9804</v>
      </c>
      <c r="F790">
        <v>157.1387</v>
      </c>
      <c r="K790" s="4">
        <f t="shared" si="24"/>
        <v>4.8790835808230071E-3</v>
      </c>
      <c r="L790" s="4">
        <f t="shared" si="25"/>
        <v>7.3095140206504983E-3</v>
      </c>
    </row>
    <row r="791" spans="1:12">
      <c r="A791" s="1">
        <v>43257</v>
      </c>
      <c r="B791">
        <v>82.628799999999998</v>
      </c>
      <c r="C791">
        <v>12.8424</v>
      </c>
      <c r="D791">
        <v>137.7988</v>
      </c>
      <c r="E791">
        <v>116.1759</v>
      </c>
      <c r="F791">
        <v>157.8553</v>
      </c>
      <c r="K791" s="4">
        <f t="shared" si="24"/>
        <v>4.104801444890116E-3</v>
      </c>
      <c r="L791" s="4">
        <f t="shared" si="25"/>
        <v>2.5398382099051098E-3</v>
      </c>
    </row>
    <row r="792" spans="1:12">
      <c r="A792" s="1">
        <v>43258</v>
      </c>
      <c r="B792">
        <v>82.2774</v>
      </c>
      <c r="C792">
        <v>12.847200000000001</v>
      </c>
      <c r="D792">
        <v>139.09549999999999</v>
      </c>
      <c r="E792">
        <v>114.66079999999999</v>
      </c>
      <c r="F792">
        <v>157.7585</v>
      </c>
      <c r="K792" s="4">
        <f t="shared" si="24"/>
        <v>3.7376191366100819E-4</v>
      </c>
      <c r="L792" s="4">
        <f t="shared" si="25"/>
        <v>9.4100964594756586E-3</v>
      </c>
    </row>
    <row r="793" spans="1:12">
      <c r="A793" s="1">
        <v>43259</v>
      </c>
      <c r="B793">
        <v>81.337100000000007</v>
      </c>
      <c r="C793">
        <v>12.7326</v>
      </c>
      <c r="D793">
        <v>141.63900000000001</v>
      </c>
      <c r="E793">
        <v>114.8074</v>
      </c>
      <c r="F793">
        <v>154.3689</v>
      </c>
      <c r="K793" s="4">
        <f t="shared" si="24"/>
        <v>-8.9202316458061315E-3</v>
      </c>
      <c r="L793" s="4">
        <f t="shared" si="25"/>
        <v>1.8285997749747596E-2</v>
      </c>
    </row>
    <row r="794" spans="1:12">
      <c r="A794" s="1">
        <v>43262</v>
      </c>
      <c r="B794">
        <v>81.090199999999996</v>
      </c>
      <c r="C794">
        <v>13.028600000000001</v>
      </c>
      <c r="D794">
        <v>143.63390000000001</v>
      </c>
      <c r="E794">
        <v>113.0968</v>
      </c>
      <c r="F794">
        <v>154.214</v>
      </c>
      <c r="K794" s="4">
        <f t="shared" si="24"/>
        <v>2.324741215462689E-2</v>
      </c>
      <c r="L794" s="4">
        <f t="shared" si="25"/>
        <v>1.4084397658836956E-2</v>
      </c>
    </row>
    <row r="795" spans="1:12">
      <c r="A795" s="1">
        <v>43263</v>
      </c>
      <c r="B795">
        <v>81.014200000000002</v>
      </c>
      <c r="C795">
        <v>13.1623</v>
      </c>
      <c r="D795">
        <v>145.82839999999999</v>
      </c>
      <c r="E795">
        <v>113.8788</v>
      </c>
      <c r="F795">
        <v>154.5239</v>
      </c>
      <c r="K795" s="4">
        <f t="shared" si="24"/>
        <v>1.026203889903754E-2</v>
      </c>
      <c r="L795" s="4">
        <f t="shared" si="25"/>
        <v>1.5278426610987994E-2</v>
      </c>
    </row>
    <row r="796" spans="1:12">
      <c r="A796" s="1">
        <v>43264</v>
      </c>
      <c r="B796">
        <v>80.425299999999993</v>
      </c>
      <c r="C796">
        <v>13.0047</v>
      </c>
      <c r="D796">
        <v>151.16480000000001</v>
      </c>
      <c r="E796">
        <v>113.2923</v>
      </c>
      <c r="F796">
        <v>154.73689999999999</v>
      </c>
      <c r="K796" s="4">
        <f t="shared" si="24"/>
        <v>-1.1973591241652315E-2</v>
      </c>
      <c r="L796" s="4">
        <f t="shared" si="25"/>
        <v>3.6593695055284314E-2</v>
      </c>
    </row>
    <row r="797" spans="1:12">
      <c r="A797" s="1">
        <v>43265</v>
      </c>
      <c r="B797">
        <v>81.935400000000001</v>
      </c>
      <c r="C797">
        <v>13.224299999999999</v>
      </c>
      <c r="D797">
        <v>155.90270000000001</v>
      </c>
      <c r="E797">
        <v>113.78100000000001</v>
      </c>
      <c r="F797">
        <v>158.18459999999999</v>
      </c>
      <c r="K797" s="4">
        <f t="shared" si="24"/>
        <v>1.6886202680569395E-2</v>
      </c>
      <c r="L797" s="4">
        <f t="shared" si="25"/>
        <v>3.1342614153559545E-2</v>
      </c>
    </row>
    <row r="798" spans="1:12">
      <c r="A798" s="1">
        <v>43266</v>
      </c>
      <c r="B798">
        <v>81.432100000000005</v>
      </c>
      <c r="C798">
        <v>13.1813</v>
      </c>
      <c r="D798">
        <v>147.1251</v>
      </c>
      <c r="E798">
        <v>112.8524</v>
      </c>
      <c r="F798">
        <v>155.93780000000001</v>
      </c>
      <c r="K798" s="4">
        <f t="shared" si="24"/>
        <v>-3.2515898762126572E-3</v>
      </c>
      <c r="L798" s="4">
        <f t="shared" si="25"/>
        <v>-5.6301783099330538E-2</v>
      </c>
    </row>
    <row r="799" spans="1:12">
      <c r="A799" s="1">
        <v>43269</v>
      </c>
      <c r="B799">
        <v>80.491799999999998</v>
      </c>
      <c r="C799">
        <v>12.990399999999999</v>
      </c>
      <c r="D799">
        <v>146.17750000000001</v>
      </c>
      <c r="E799">
        <v>111.53270000000001</v>
      </c>
      <c r="F799">
        <v>151.1343</v>
      </c>
      <c r="K799" s="4">
        <f t="shared" si="24"/>
        <v>-1.4482638283022209E-2</v>
      </c>
      <c r="L799" s="4">
        <f t="shared" si="25"/>
        <v>-6.4407772704997424E-3</v>
      </c>
    </row>
    <row r="800" spans="1:12">
      <c r="A800" s="1">
        <v>43270</v>
      </c>
      <c r="B800">
        <v>79.836500000000001</v>
      </c>
      <c r="C800">
        <v>12.8901</v>
      </c>
      <c r="D800">
        <v>143.38460000000001</v>
      </c>
      <c r="E800">
        <v>111.23950000000001</v>
      </c>
      <c r="F800">
        <v>147.49299999999999</v>
      </c>
      <c r="K800" s="4">
        <f t="shared" si="24"/>
        <v>-7.7210863406822483E-3</v>
      </c>
      <c r="L800" s="4">
        <f t="shared" si="25"/>
        <v>-1.9106223598022942E-2</v>
      </c>
    </row>
    <row r="801" spans="1:12">
      <c r="A801" s="1">
        <v>43271</v>
      </c>
      <c r="B801">
        <v>79.4756</v>
      </c>
      <c r="C801">
        <v>12.861499999999999</v>
      </c>
      <c r="D801">
        <v>147.1251</v>
      </c>
      <c r="E801">
        <v>112.7058</v>
      </c>
      <c r="F801">
        <v>149.56549999999999</v>
      </c>
      <c r="K801" s="4">
        <f t="shared" si="24"/>
        <v>-2.21875703058938E-3</v>
      </c>
      <c r="L801" s="4">
        <f t="shared" si="25"/>
        <v>2.6087180910641772E-2</v>
      </c>
    </row>
    <row r="802" spans="1:12">
      <c r="A802" s="1">
        <v>43272</v>
      </c>
      <c r="B802">
        <v>77.139200000000002</v>
      </c>
      <c r="C802">
        <v>12.7803</v>
      </c>
      <c r="D802">
        <v>146.62629999999999</v>
      </c>
      <c r="E802">
        <v>112.7058</v>
      </c>
      <c r="F802">
        <v>144.917</v>
      </c>
      <c r="K802" s="4">
        <f t="shared" si="24"/>
        <v>-6.3134160090191349E-3</v>
      </c>
      <c r="L802" s="4">
        <f t="shared" si="25"/>
        <v>-3.3903120541635134E-3</v>
      </c>
    </row>
    <row r="803" spans="1:12">
      <c r="A803" s="1">
        <v>43273</v>
      </c>
      <c r="B803">
        <v>76.274900000000002</v>
      </c>
      <c r="C803">
        <v>12.9283</v>
      </c>
      <c r="D803">
        <v>147.00540000000001</v>
      </c>
      <c r="E803">
        <v>111.7771</v>
      </c>
      <c r="F803">
        <v>144.6652</v>
      </c>
      <c r="K803" s="4">
        <f t="shared" si="24"/>
        <v>1.1580322840621937E-2</v>
      </c>
      <c r="L803" s="4">
        <f t="shared" si="25"/>
        <v>2.5854843230717073E-3</v>
      </c>
    </row>
    <row r="804" spans="1:12">
      <c r="A804" s="1">
        <v>43276</v>
      </c>
      <c r="B804">
        <v>74.888300000000001</v>
      </c>
      <c r="C804">
        <v>12.7135</v>
      </c>
      <c r="D804">
        <v>139.26560000000001</v>
      </c>
      <c r="E804">
        <v>110.5552</v>
      </c>
      <c r="F804">
        <v>141.14009999999999</v>
      </c>
      <c r="K804" s="4">
        <f t="shared" si="24"/>
        <v>-1.6614713458072639E-2</v>
      </c>
      <c r="L804" s="4">
        <f t="shared" si="25"/>
        <v>-5.26497666072131E-2</v>
      </c>
    </row>
    <row r="805" spans="1:12">
      <c r="A805" s="1">
        <v>43277</v>
      </c>
      <c r="B805">
        <v>74.508399999999995</v>
      </c>
      <c r="C805">
        <v>12.6037</v>
      </c>
      <c r="D805">
        <v>145.30760000000001</v>
      </c>
      <c r="E805">
        <v>111.6794</v>
      </c>
      <c r="F805">
        <v>139.95859999999999</v>
      </c>
      <c r="K805" s="4">
        <f t="shared" si="24"/>
        <v>-8.6364887717780281E-3</v>
      </c>
      <c r="L805" s="4">
        <f t="shared" si="25"/>
        <v>4.3384726737974111E-2</v>
      </c>
    </row>
    <row r="806" spans="1:12">
      <c r="A806" s="1">
        <v>43278</v>
      </c>
      <c r="B806">
        <v>74.660300000000007</v>
      </c>
      <c r="C806">
        <v>12.723000000000001</v>
      </c>
      <c r="D806">
        <v>144.30889999999999</v>
      </c>
      <c r="E806">
        <v>112.217</v>
      </c>
      <c r="F806">
        <v>141.91480000000001</v>
      </c>
      <c r="K806" s="4">
        <f t="shared" si="24"/>
        <v>9.4654744241771116E-3</v>
      </c>
      <c r="L806" s="4">
        <f t="shared" si="25"/>
        <v>-6.873005954265432E-3</v>
      </c>
    </row>
    <row r="807" spans="1:12">
      <c r="A807" s="1">
        <v>43279</v>
      </c>
      <c r="B807">
        <v>73.6631</v>
      </c>
      <c r="C807">
        <v>12.6562</v>
      </c>
      <c r="D807">
        <v>135.221</v>
      </c>
      <c r="E807">
        <v>110.40860000000001</v>
      </c>
      <c r="F807">
        <v>138.62209999999999</v>
      </c>
      <c r="K807" s="4">
        <f t="shared" si="24"/>
        <v>-5.2503340407137333E-3</v>
      </c>
      <c r="L807" s="4">
        <f t="shared" si="25"/>
        <v>-6.2975325846153618E-2</v>
      </c>
    </row>
    <row r="808" spans="1:12">
      <c r="A808" s="1">
        <v>43280</v>
      </c>
      <c r="B808">
        <v>73.729600000000005</v>
      </c>
      <c r="C808">
        <v>12.670500000000001</v>
      </c>
      <c r="D808">
        <v>137.76759999999999</v>
      </c>
      <c r="E808">
        <v>111.58159999999999</v>
      </c>
      <c r="F808">
        <v>137.7312</v>
      </c>
      <c r="K808" s="4">
        <f t="shared" si="24"/>
        <v>1.1298810069373388E-3</v>
      </c>
      <c r="L808" s="4">
        <f t="shared" si="25"/>
        <v>1.8832873592119492E-2</v>
      </c>
    </row>
    <row r="809" spans="1:12">
      <c r="A809" s="1">
        <v>43283</v>
      </c>
      <c r="B809">
        <v>73.8245</v>
      </c>
      <c r="C809">
        <v>12.684799999999999</v>
      </c>
      <c r="D809">
        <v>135.57050000000001</v>
      </c>
      <c r="E809">
        <v>111.435</v>
      </c>
      <c r="F809">
        <v>136.6465</v>
      </c>
      <c r="K809" s="4">
        <f t="shared" si="24"/>
        <v>1.1286058166606328E-3</v>
      </c>
      <c r="L809" s="4">
        <f t="shared" si="25"/>
        <v>-1.5947871633097854E-2</v>
      </c>
    </row>
    <row r="810" spans="1:12">
      <c r="A810" s="1">
        <v>43284</v>
      </c>
      <c r="B810">
        <v>73.796000000000006</v>
      </c>
      <c r="C810">
        <v>12.9283</v>
      </c>
      <c r="D810">
        <v>136.96860000000001</v>
      </c>
      <c r="E810">
        <v>113.1456</v>
      </c>
      <c r="F810">
        <v>137.5181</v>
      </c>
      <c r="K810" s="4">
        <f t="shared" si="24"/>
        <v>1.9196203329969741E-2</v>
      </c>
      <c r="L810" s="4">
        <f t="shared" si="25"/>
        <v>1.0312715524394944E-2</v>
      </c>
    </row>
    <row r="811" spans="1:12">
      <c r="A811" s="1">
        <v>43285</v>
      </c>
      <c r="B811">
        <v>73.862499999999997</v>
      </c>
      <c r="C811">
        <v>13.119300000000001</v>
      </c>
      <c r="D811">
        <v>137.61779999999999</v>
      </c>
      <c r="E811">
        <v>113.78100000000001</v>
      </c>
      <c r="F811">
        <v>138.196</v>
      </c>
      <c r="K811" s="4">
        <f t="shared" si="24"/>
        <v>1.4773790830967748E-2</v>
      </c>
      <c r="L811" s="4">
        <f t="shared" si="25"/>
        <v>4.7397724733988511E-3</v>
      </c>
    </row>
    <row r="812" spans="1:12">
      <c r="A812" s="1">
        <v>43286</v>
      </c>
      <c r="B812">
        <v>76.607299999999995</v>
      </c>
      <c r="C812">
        <v>13.1623</v>
      </c>
      <c r="D812">
        <v>143.8595</v>
      </c>
      <c r="E812">
        <v>113.7321</v>
      </c>
      <c r="F812">
        <v>143.7936</v>
      </c>
      <c r="K812" s="4">
        <f t="shared" si="24"/>
        <v>3.2776138970829205E-3</v>
      </c>
      <c r="L812" s="4">
        <f t="shared" si="25"/>
        <v>4.5355324674569708E-2</v>
      </c>
    </row>
    <row r="813" spans="1:12">
      <c r="A813" s="1">
        <v>43287</v>
      </c>
      <c r="B813">
        <v>76.170400000000001</v>
      </c>
      <c r="C813">
        <v>13.21</v>
      </c>
      <c r="D813">
        <v>143.60990000000001</v>
      </c>
      <c r="E813">
        <v>114.7585</v>
      </c>
      <c r="F813">
        <v>143.077</v>
      </c>
      <c r="K813" s="4">
        <f t="shared" si="24"/>
        <v>3.6239866892564532E-3</v>
      </c>
      <c r="L813" s="4">
        <f t="shared" si="25"/>
        <v>-1.7350261887465468E-3</v>
      </c>
    </row>
    <row r="814" spans="1:12">
      <c r="A814" s="1">
        <v>43290</v>
      </c>
      <c r="B814">
        <v>76.179900000000004</v>
      </c>
      <c r="C814">
        <v>13.2195</v>
      </c>
      <c r="D814">
        <v>145.35749999999999</v>
      </c>
      <c r="E814">
        <v>114.8563</v>
      </c>
      <c r="F814">
        <v>141.39189999999999</v>
      </c>
      <c r="K814" s="4">
        <f t="shared" si="24"/>
        <v>7.1915215745632644E-4</v>
      </c>
      <c r="L814" s="4">
        <f t="shared" si="25"/>
        <v>1.2169077480034263E-2</v>
      </c>
    </row>
    <row r="815" spans="1:12">
      <c r="A815" s="1">
        <v>43291</v>
      </c>
      <c r="B815">
        <v>75.989999999999995</v>
      </c>
      <c r="C815">
        <v>13.262499999999999</v>
      </c>
      <c r="D815">
        <v>148.90280000000001</v>
      </c>
      <c r="E815">
        <v>115.78489999999999</v>
      </c>
      <c r="F815">
        <v>141.3725</v>
      </c>
      <c r="K815" s="4">
        <f t="shared" si="24"/>
        <v>3.2527705283860175E-3</v>
      </c>
      <c r="L815" s="4">
        <f t="shared" si="25"/>
        <v>2.439021034346367E-2</v>
      </c>
    </row>
    <row r="816" spans="1:12">
      <c r="A816" s="1">
        <v>43292</v>
      </c>
      <c r="B816">
        <v>74.907300000000006</v>
      </c>
      <c r="C816">
        <v>13.1861</v>
      </c>
      <c r="D816">
        <v>147.55459999999999</v>
      </c>
      <c r="E816">
        <v>116.1759</v>
      </c>
      <c r="F816">
        <v>138.31219999999999</v>
      </c>
      <c r="K816" s="4">
        <f t="shared" si="24"/>
        <v>-5.7606032045239841E-3</v>
      </c>
      <c r="L816" s="4">
        <f t="shared" si="25"/>
        <v>-9.0542286646054793E-3</v>
      </c>
    </row>
    <row r="817" spans="1:12">
      <c r="A817" s="1">
        <v>43293</v>
      </c>
      <c r="B817">
        <v>75.382099999999994</v>
      </c>
      <c r="C817">
        <v>13.2386</v>
      </c>
      <c r="D817">
        <v>151.79900000000001</v>
      </c>
      <c r="E817">
        <v>116.2248</v>
      </c>
      <c r="F817">
        <v>138.3897</v>
      </c>
      <c r="K817" s="4">
        <f t="shared" si="24"/>
        <v>3.9814653309167003E-3</v>
      </c>
      <c r="L817" s="4">
        <f t="shared" si="25"/>
        <v>2.8764945315157942E-2</v>
      </c>
    </row>
    <row r="818" spans="1:12">
      <c r="A818" s="1">
        <v>43294</v>
      </c>
      <c r="B818">
        <v>75.619600000000005</v>
      </c>
      <c r="C818">
        <v>13.138400000000001</v>
      </c>
      <c r="D818">
        <v>151.7491</v>
      </c>
      <c r="E818">
        <v>115.78489999999999</v>
      </c>
      <c r="F818">
        <v>139.45500000000001</v>
      </c>
      <c r="K818" s="4">
        <f t="shared" si="24"/>
        <v>-7.5687761545781829E-3</v>
      </c>
      <c r="L818" s="4">
        <f t="shared" si="25"/>
        <v>-3.2872416814344607E-4</v>
      </c>
    </row>
    <row r="819" spans="1:12">
      <c r="A819" s="1">
        <v>43297</v>
      </c>
      <c r="B819">
        <v>75.306100000000001</v>
      </c>
      <c r="C819">
        <v>13.105</v>
      </c>
      <c r="D819">
        <v>153.49680000000001</v>
      </c>
      <c r="E819">
        <v>116.2736</v>
      </c>
      <c r="F819">
        <v>138.21539999999999</v>
      </c>
      <c r="K819" s="4">
        <f t="shared" si="24"/>
        <v>-2.5421664738476402E-3</v>
      </c>
      <c r="L819" s="4">
        <f t="shared" si="25"/>
        <v>1.1517037003843988E-2</v>
      </c>
    </row>
    <row r="820" spans="1:12">
      <c r="A820" s="1">
        <v>43298</v>
      </c>
      <c r="B820">
        <v>75.989999999999995</v>
      </c>
      <c r="C820">
        <v>13.0906</v>
      </c>
      <c r="D820">
        <v>153.69649999999999</v>
      </c>
      <c r="E820">
        <v>116.7624</v>
      </c>
      <c r="F820">
        <v>139.5325</v>
      </c>
      <c r="K820" s="4">
        <f t="shared" si="24"/>
        <v>-1.0988172453262335E-3</v>
      </c>
      <c r="L820" s="4">
        <f t="shared" si="25"/>
        <v>1.3010043206111988E-3</v>
      </c>
    </row>
    <row r="821" spans="1:12">
      <c r="A821" s="1">
        <v>43299</v>
      </c>
      <c r="B821">
        <v>76.740300000000005</v>
      </c>
      <c r="C821">
        <v>13.157500000000001</v>
      </c>
      <c r="D821">
        <v>154.9948</v>
      </c>
      <c r="E821">
        <v>117.5444</v>
      </c>
      <c r="F821">
        <v>142.67019999999999</v>
      </c>
      <c r="K821" s="4">
        <f t="shared" si="24"/>
        <v>5.110537332131404E-3</v>
      </c>
      <c r="L821" s="4">
        <f t="shared" si="25"/>
        <v>8.4471669816814643E-3</v>
      </c>
    </row>
    <row r="822" spans="1:12">
      <c r="A822" s="1">
        <v>43300</v>
      </c>
      <c r="B822">
        <v>76.692800000000005</v>
      </c>
      <c r="C822">
        <v>13.157500000000001</v>
      </c>
      <c r="D822">
        <v>153.74639999999999</v>
      </c>
      <c r="E822">
        <v>116.42019999999999</v>
      </c>
      <c r="F822">
        <v>143.3287</v>
      </c>
      <c r="K822" s="4">
        <f t="shared" si="24"/>
        <v>0</v>
      </c>
      <c r="L822" s="4">
        <f t="shared" si="25"/>
        <v>-8.054463762655284E-3</v>
      </c>
    </row>
    <row r="823" spans="1:12">
      <c r="A823" s="1">
        <v>43301</v>
      </c>
      <c r="B823">
        <v>75.296700000000001</v>
      </c>
      <c r="C823">
        <v>13.1241</v>
      </c>
      <c r="D823">
        <v>155.39420000000001</v>
      </c>
      <c r="E823">
        <v>114.7585</v>
      </c>
      <c r="F823">
        <v>140.0942</v>
      </c>
      <c r="K823" s="4">
        <f t="shared" si="24"/>
        <v>-2.5384761542847079E-3</v>
      </c>
      <c r="L823" s="4">
        <f t="shared" si="25"/>
        <v>1.0717649323821687E-2</v>
      </c>
    </row>
    <row r="824" spans="1:12">
      <c r="A824" s="1">
        <v>43304</v>
      </c>
      <c r="B824">
        <v>75.914000000000001</v>
      </c>
      <c r="C824">
        <v>13.0763</v>
      </c>
      <c r="D824">
        <v>159.23920000000001</v>
      </c>
      <c r="E824">
        <v>113.3411</v>
      </c>
      <c r="F824">
        <v>141.29499999999999</v>
      </c>
      <c r="K824" s="4">
        <f t="shared" si="24"/>
        <v>-3.6421545096425589E-3</v>
      </c>
      <c r="L824" s="4">
        <f t="shared" si="25"/>
        <v>2.4743523246041343E-2</v>
      </c>
    </row>
    <row r="825" spans="1:12">
      <c r="A825" s="1">
        <v>43305</v>
      </c>
      <c r="B825">
        <v>77.433599999999998</v>
      </c>
      <c r="C825">
        <v>12.990399999999999</v>
      </c>
      <c r="D825">
        <v>159.68860000000001</v>
      </c>
      <c r="E825">
        <v>113.39</v>
      </c>
      <c r="F825">
        <v>145.26560000000001</v>
      </c>
      <c r="K825" s="4">
        <f t="shared" si="24"/>
        <v>-6.5691365294464621E-3</v>
      </c>
      <c r="L825" s="4">
        <f t="shared" si="25"/>
        <v>2.8221694155710075E-3</v>
      </c>
    </row>
    <row r="826" spans="1:12">
      <c r="A826" s="1">
        <v>43306</v>
      </c>
      <c r="B826">
        <v>75.847499999999997</v>
      </c>
      <c r="C826">
        <v>13.009499999999999</v>
      </c>
      <c r="D826">
        <v>159.7884</v>
      </c>
      <c r="E826">
        <v>113.19450000000001</v>
      </c>
      <c r="F826">
        <v>141.31440000000001</v>
      </c>
      <c r="K826" s="4">
        <f t="shared" si="24"/>
        <v>1.4703165414460262E-3</v>
      </c>
      <c r="L826" s="4">
        <f t="shared" si="25"/>
        <v>6.2496634074049595E-4</v>
      </c>
    </row>
    <row r="827" spans="1:12">
      <c r="A827" s="1">
        <v>43307</v>
      </c>
      <c r="B827">
        <v>79.200100000000006</v>
      </c>
      <c r="C827">
        <v>13.2386</v>
      </c>
      <c r="D827">
        <v>162.83439999999999</v>
      </c>
      <c r="E827">
        <v>112.2659</v>
      </c>
      <c r="F827">
        <v>146.91200000000001</v>
      </c>
      <c r="K827" s="4">
        <f t="shared" si="24"/>
        <v>1.7610207924978027E-2</v>
      </c>
      <c r="L827" s="4">
        <f t="shared" si="25"/>
        <v>1.9062710434549546E-2</v>
      </c>
    </row>
    <row r="828" spans="1:12">
      <c r="A828" s="1">
        <v>43308</v>
      </c>
      <c r="B828">
        <v>78.744299999999996</v>
      </c>
      <c r="C828">
        <v>13.506</v>
      </c>
      <c r="D828">
        <v>161.6859</v>
      </c>
      <c r="E828">
        <v>110.3109</v>
      </c>
      <c r="F828">
        <v>146.3503</v>
      </c>
      <c r="K828" s="4">
        <f t="shared" si="24"/>
        <v>2.0198510416509219E-2</v>
      </c>
      <c r="L828" s="4">
        <f t="shared" si="25"/>
        <v>-7.0531779525700999E-3</v>
      </c>
    </row>
    <row r="829" spans="1:12">
      <c r="A829" s="1">
        <v>43311</v>
      </c>
      <c r="B829">
        <v>78.801299999999998</v>
      </c>
      <c r="C829">
        <v>13.539400000000001</v>
      </c>
      <c r="D829">
        <v>159.93819999999999</v>
      </c>
      <c r="E829">
        <v>110.35980000000001</v>
      </c>
      <c r="F829">
        <v>146.67949999999999</v>
      </c>
      <c r="K829" s="4">
        <f t="shared" si="24"/>
        <v>2.4729749740857176E-3</v>
      </c>
      <c r="L829" s="4">
        <f t="shared" si="25"/>
        <v>-1.0809229499913142E-2</v>
      </c>
    </row>
    <row r="830" spans="1:12">
      <c r="A830" s="1">
        <v>43312</v>
      </c>
      <c r="B830">
        <v>78.535300000000007</v>
      </c>
      <c r="C830">
        <v>13.5108</v>
      </c>
      <c r="D830">
        <v>159.53880000000001</v>
      </c>
      <c r="E830">
        <v>110.1643</v>
      </c>
      <c r="F830">
        <v>147.41560000000001</v>
      </c>
      <c r="K830" s="4">
        <f t="shared" si="24"/>
        <v>-2.1123535754908884E-3</v>
      </c>
      <c r="L830" s="4">
        <f t="shared" si="25"/>
        <v>-2.497214549119553E-3</v>
      </c>
    </row>
    <row r="831" spans="1:12">
      <c r="A831" s="1">
        <v>43313</v>
      </c>
      <c r="B831">
        <v>77.405100000000004</v>
      </c>
      <c r="C831">
        <v>13.5299</v>
      </c>
      <c r="D831">
        <v>160.5874</v>
      </c>
      <c r="E831">
        <v>110.99509999999999</v>
      </c>
      <c r="F831">
        <v>141.97290000000001</v>
      </c>
      <c r="K831" s="4">
        <f t="shared" si="24"/>
        <v>1.413683867720561E-3</v>
      </c>
      <c r="L831" s="4">
        <f t="shared" si="25"/>
        <v>6.5726957956309118E-3</v>
      </c>
    </row>
    <row r="832" spans="1:12">
      <c r="A832" s="1">
        <v>43314</v>
      </c>
      <c r="B832">
        <v>77.101200000000006</v>
      </c>
      <c r="C832">
        <v>13.391400000000001</v>
      </c>
      <c r="D832">
        <v>161.636</v>
      </c>
      <c r="E832">
        <v>110.262</v>
      </c>
      <c r="F832">
        <v>138.87389999999999</v>
      </c>
      <c r="K832" s="4">
        <f t="shared" si="24"/>
        <v>-1.0236587114464957E-2</v>
      </c>
      <c r="L832" s="4">
        <f t="shared" si="25"/>
        <v>6.5297775541541814E-3</v>
      </c>
    </row>
    <row r="833" spans="1:12">
      <c r="A833" s="1">
        <v>43315</v>
      </c>
      <c r="B833">
        <v>78.2029</v>
      </c>
      <c r="C833">
        <v>13.591900000000001</v>
      </c>
      <c r="D833">
        <v>163.78309999999999</v>
      </c>
      <c r="E833">
        <v>110.8485</v>
      </c>
      <c r="F833">
        <v>140.7527</v>
      </c>
      <c r="K833" s="4">
        <f t="shared" si="24"/>
        <v>1.4972295652433631E-2</v>
      </c>
      <c r="L833" s="4">
        <f t="shared" si="25"/>
        <v>1.3283550694152213E-2</v>
      </c>
    </row>
    <row r="834" spans="1:12">
      <c r="A834" s="1">
        <v>43318</v>
      </c>
      <c r="B834">
        <v>79.314099999999996</v>
      </c>
      <c r="C834">
        <v>13.5967</v>
      </c>
      <c r="D834">
        <v>165.93029999999999</v>
      </c>
      <c r="E834">
        <v>110.8974</v>
      </c>
      <c r="F834">
        <v>140.88829999999999</v>
      </c>
      <c r="K834" s="4">
        <f t="shared" si="24"/>
        <v>3.5315150935488759E-4</v>
      </c>
      <c r="L834" s="4">
        <f t="shared" si="25"/>
        <v>1.3110021729958676E-2</v>
      </c>
    </row>
    <row r="835" spans="1:12">
      <c r="A835" s="1">
        <v>43319</v>
      </c>
      <c r="B835">
        <v>79.826999999999998</v>
      </c>
      <c r="C835">
        <v>13.625299999999999</v>
      </c>
      <c r="D835">
        <v>164.68199999999999</v>
      </c>
      <c r="E835">
        <v>110.8485</v>
      </c>
      <c r="F835">
        <v>142.2441</v>
      </c>
      <c r="K835" s="4">
        <f t="shared" si="24"/>
        <v>2.1034515728080017E-3</v>
      </c>
      <c r="L835" s="4">
        <f t="shared" si="25"/>
        <v>-7.5230382877630175E-3</v>
      </c>
    </row>
    <row r="836" spans="1:12">
      <c r="A836" s="1">
        <v>43320</v>
      </c>
      <c r="B836">
        <v>80.235399999999998</v>
      </c>
      <c r="C836">
        <v>13.644399999999999</v>
      </c>
      <c r="D836">
        <v>166.27979999999999</v>
      </c>
      <c r="E836">
        <v>110.4575</v>
      </c>
      <c r="F836">
        <v>143.15440000000001</v>
      </c>
      <c r="K836" s="4">
        <f t="shared" si="24"/>
        <v>1.4018039969763141E-3</v>
      </c>
      <c r="L836" s="4">
        <f t="shared" si="25"/>
        <v>9.7023354100631565E-3</v>
      </c>
    </row>
    <row r="837" spans="1:12">
      <c r="A837" s="1">
        <v>43321</v>
      </c>
      <c r="B837">
        <v>80.5488</v>
      </c>
      <c r="C837">
        <v>13.6349</v>
      </c>
      <c r="D837">
        <v>168.22730000000001</v>
      </c>
      <c r="E837">
        <v>110.4575</v>
      </c>
      <c r="F837">
        <v>143.1738</v>
      </c>
      <c r="K837" s="4">
        <f t="shared" ref="K837:K900" si="26">C837/C836-1</f>
        <v>-6.962563395971344E-4</v>
      </c>
      <c r="L837" s="4">
        <f t="shared" ref="L837:L900" si="27">D837/D836-1</f>
        <v>1.1712186326902074E-2</v>
      </c>
    </row>
    <row r="838" spans="1:12">
      <c r="A838" s="1">
        <v>43322</v>
      </c>
      <c r="B838">
        <v>79.380600000000001</v>
      </c>
      <c r="C838">
        <v>13.319800000000001</v>
      </c>
      <c r="D838">
        <v>168.3271</v>
      </c>
      <c r="E838">
        <v>109.3823</v>
      </c>
      <c r="F838">
        <v>139.82300000000001</v>
      </c>
      <c r="K838" s="4">
        <f t="shared" si="26"/>
        <v>-2.3109813786679756E-2</v>
      </c>
      <c r="L838" s="4">
        <f t="shared" si="27"/>
        <v>5.932449727243938E-4</v>
      </c>
    </row>
    <row r="839" spans="1:12">
      <c r="A839" s="1">
        <v>43325</v>
      </c>
      <c r="B839">
        <v>79.105199999999996</v>
      </c>
      <c r="C839">
        <v>13.3866</v>
      </c>
      <c r="D839">
        <v>169.57550000000001</v>
      </c>
      <c r="E839">
        <v>111.1417</v>
      </c>
      <c r="F839">
        <v>139.43559999999999</v>
      </c>
      <c r="K839" s="4">
        <f t="shared" si="26"/>
        <v>5.0150903166712446E-3</v>
      </c>
      <c r="L839" s="4">
        <f t="shared" si="27"/>
        <v>7.4165122550082785E-3</v>
      </c>
    </row>
    <row r="840" spans="1:12">
      <c r="A840" s="1">
        <v>43326</v>
      </c>
      <c r="B840">
        <v>78.307400000000001</v>
      </c>
      <c r="C840">
        <v>13.4391</v>
      </c>
      <c r="D840">
        <v>170.12469999999999</v>
      </c>
      <c r="E840">
        <v>110.5064</v>
      </c>
      <c r="F840">
        <v>138.3897</v>
      </c>
      <c r="K840" s="4">
        <f t="shared" si="26"/>
        <v>3.9218322800411709E-3</v>
      </c>
      <c r="L840" s="4">
        <f t="shared" si="27"/>
        <v>3.238675398273827E-3</v>
      </c>
    </row>
    <row r="841" spans="1:12">
      <c r="A841" s="1">
        <v>43327</v>
      </c>
      <c r="B841">
        <v>77.224699999999999</v>
      </c>
      <c r="C841">
        <v>13.2864</v>
      </c>
      <c r="D841">
        <v>161.0368</v>
      </c>
      <c r="E841">
        <v>109.1379</v>
      </c>
      <c r="F841">
        <v>134.07050000000001</v>
      </c>
      <c r="K841" s="4">
        <f t="shared" si="26"/>
        <v>-1.136236801571533E-2</v>
      </c>
      <c r="L841" s="4">
        <f t="shared" si="27"/>
        <v>-5.3419050849171201E-2</v>
      </c>
    </row>
    <row r="842" spans="1:12">
      <c r="A842" s="1">
        <v>43328</v>
      </c>
      <c r="B842">
        <v>77.69</v>
      </c>
      <c r="C842">
        <v>13.3675</v>
      </c>
      <c r="D842">
        <v>175.96700000000001</v>
      </c>
      <c r="E842">
        <v>109.0401</v>
      </c>
      <c r="F842">
        <v>135.03890000000001</v>
      </c>
      <c r="K842" s="4">
        <f t="shared" si="26"/>
        <v>6.1039860308285121E-3</v>
      </c>
      <c r="L842" s="4">
        <f t="shared" si="27"/>
        <v>9.271296995469358E-2</v>
      </c>
    </row>
    <row r="843" spans="1:12">
      <c r="A843" s="1">
        <v>43329</v>
      </c>
      <c r="B843">
        <v>77.319599999999994</v>
      </c>
      <c r="C843">
        <v>13.315</v>
      </c>
      <c r="D843">
        <v>178.56360000000001</v>
      </c>
      <c r="E843">
        <v>109.28449999999999</v>
      </c>
      <c r="F843">
        <v>134.36099999999999</v>
      </c>
      <c r="K843" s="4">
        <f t="shared" si="26"/>
        <v>-3.9274359453899121E-3</v>
      </c>
      <c r="L843" s="4">
        <f t="shared" si="27"/>
        <v>1.4756175873885446E-2</v>
      </c>
    </row>
    <row r="844" spans="1:12">
      <c r="A844" s="1">
        <v>43332</v>
      </c>
      <c r="B844">
        <v>77.642499999999998</v>
      </c>
      <c r="C844">
        <v>13.3484</v>
      </c>
      <c r="D844">
        <v>184.35589999999999</v>
      </c>
      <c r="E844">
        <v>109.77330000000001</v>
      </c>
      <c r="F844">
        <v>134.61279999999999</v>
      </c>
      <c r="K844" s="4">
        <f t="shared" si="26"/>
        <v>2.5084491175366708E-3</v>
      </c>
      <c r="L844" s="4">
        <f t="shared" si="27"/>
        <v>3.243830209516374E-2</v>
      </c>
    </row>
    <row r="845" spans="1:12">
      <c r="A845" s="1">
        <v>43333</v>
      </c>
      <c r="B845">
        <v>78.763300000000001</v>
      </c>
      <c r="C845">
        <v>13.358000000000001</v>
      </c>
      <c r="D845">
        <v>180.5609</v>
      </c>
      <c r="E845">
        <v>110.8485</v>
      </c>
      <c r="F845">
        <v>136.27850000000001</v>
      </c>
      <c r="K845" s="4">
        <f t="shared" si="26"/>
        <v>7.1918731833031657E-4</v>
      </c>
      <c r="L845" s="4">
        <f t="shared" si="27"/>
        <v>-2.0585183332890278E-2</v>
      </c>
    </row>
    <row r="846" spans="1:12">
      <c r="A846" s="1">
        <v>43334</v>
      </c>
      <c r="B846">
        <v>78.1554</v>
      </c>
      <c r="C846">
        <v>13.4964</v>
      </c>
      <c r="D846">
        <v>180.66079999999999</v>
      </c>
      <c r="E846">
        <v>114.3186</v>
      </c>
      <c r="F846">
        <v>134.4385</v>
      </c>
      <c r="K846" s="4">
        <f t="shared" si="26"/>
        <v>1.0360832459949121E-2</v>
      </c>
      <c r="L846" s="4">
        <f t="shared" si="27"/>
        <v>5.5327593072473924E-4</v>
      </c>
    </row>
    <row r="847" spans="1:12">
      <c r="A847" s="1">
        <v>43335</v>
      </c>
      <c r="B847">
        <v>77.006200000000007</v>
      </c>
      <c r="C847">
        <v>13.5299</v>
      </c>
      <c r="D847">
        <v>186.20349999999999</v>
      </c>
      <c r="E847">
        <v>114.8074</v>
      </c>
      <c r="F847">
        <v>133.58629999999999</v>
      </c>
      <c r="K847" s="4">
        <f t="shared" si="26"/>
        <v>2.4821433863844167E-3</v>
      </c>
      <c r="L847" s="4">
        <f t="shared" si="27"/>
        <v>3.0680147547226699E-2</v>
      </c>
    </row>
    <row r="848" spans="1:12">
      <c r="A848" s="1">
        <v>43336</v>
      </c>
      <c r="B848">
        <v>77.205699999999993</v>
      </c>
      <c r="C848">
        <v>13.4773</v>
      </c>
      <c r="D848">
        <v>188.15090000000001</v>
      </c>
      <c r="E848">
        <v>114.95399999999999</v>
      </c>
      <c r="F848">
        <v>133.64439999999999</v>
      </c>
      <c r="K848" s="4">
        <f t="shared" si="26"/>
        <v>-3.8876857922083286E-3</v>
      </c>
      <c r="L848" s="4">
        <f t="shared" si="27"/>
        <v>1.0458450029134925E-2</v>
      </c>
    </row>
    <row r="849" spans="1:12">
      <c r="A849" s="1">
        <v>43339</v>
      </c>
      <c r="B849">
        <v>79.010199999999998</v>
      </c>
      <c r="C849">
        <v>13.539400000000001</v>
      </c>
      <c r="D849">
        <v>193.9931</v>
      </c>
      <c r="E849">
        <v>116.7624</v>
      </c>
      <c r="F849">
        <v>136.99520000000001</v>
      </c>
      <c r="K849" s="4">
        <f t="shared" si="26"/>
        <v>4.60774784266893E-3</v>
      </c>
      <c r="L849" s="4">
        <f t="shared" si="27"/>
        <v>3.1050608846409977E-2</v>
      </c>
    </row>
    <row r="850" spans="1:12">
      <c r="A850" s="1">
        <v>43340</v>
      </c>
      <c r="B850">
        <v>80.149900000000002</v>
      </c>
      <c r="C850">
        <v>13.4201</v>
      </c>
      <c r="D850">
        <v>191.94589999999999</v>
      </c>
      <c r="E850">
        <v>116.42019999999999</v>
      </c>
      <c r="F850">
        <v>138.8546</v>
      </c>
      <c r="K850" s="4">
        <f t="shared" si="26"/>
        <v>-8.8113210334284098E-3</v>
      </c>
      <c r="L850" s="4">
        <f t="shared" si="27"/>
        <v>-1.055295265656353E-2</v>
      </c>
    </row>
    <row r="851" spans="1:12">
      <c r="A851" s="1">
        <v>43341</v>
      </c>
      <c r="B851">
        <v>79.997900000000001</v>
      </c>
      <c r="C851">
        <v>13.4726</v>
      </c>
      <c r="D851">
        <v>191.14689999999999</v>
      </c>
      <c r="E851">
        <v>116.518</v>
      </c>
      <c r="F851">
        <v>138.64150000000001</v>
      </c>
      <c r="K851" s="4">
        <f t="shared" si="26"/>
        <v>3.9120423841849661E-3</v>
      </c>
      <c r="L851" s="4">
        <f t="shared" si="27"/>
        <v>-4.1626312414071442E-3</v>
      </c>
    </row>
    <row r="852" spans="1:12">
      <c r="A852" s="1">
        <v>43342</v>
      </c>
      <c r="B852">
        <v>80.349400000000003</v>
      </c>
      <c r="C852">
        <v>13.338900000000001</v>
      </c>
      <c r="D852">
        <v>190.94720000000001</v>
      </c>
      <c r="E852">
        <v>117.0068</v>
      </c>
      <c r="F852">
        <v>138.351</v>
      </c>
      <c r="K852" s="4">
        <f t="shared" si="26"/>
        <v>-9.9238454344372506E-3</v>
      </c>
      <c r="L852" s="4">
        <f t="shared" si="27"/>
        <v>-1.0447462135142471E-3</v>
      </c>
    </row>
    <row r="853" spans="1:12">
      <c r="A853" s="1">
        <v>43343</v>
      </c>
      <c r="B853">
        <v>79.219099999999997</v>
      </c>
      <c r="C853">
        <v>13.281599999999999</v>
      </c>
      <c r="D853">
        <v>191.047</v>
      </c>
      <c r="E853">
        <v>116.32250000000001</v>
      </c>
      <c r="F853">
        <v>136.3947</v>
      </c>
      <c r="K853" s="4">
        <f t="shared" si="26"/>
        <v>-4.2957065425186514E-3</v>
      </c>
      <c r="L853" s="4">
        <f t="shared" si="27"/>
        <v>5.2265757235492316E-4</v>
      </c>
    </row>
    <row r="854" spans="1:12">
      <c r="A854" s="1">
        <v>43346</v>
      </c>
      <c r="B854">
        <v>78.630300000000005</v>
      </c>
      <c r="C854">
        <v>13.3437</v>
      </c>
      <c r="D854">
        <v>195.49119999999999</v>
      </c>
      <c r="E854">
        <v>116.5669</v>
      </c>
      <c r="F854">
        <v>133.58629999999999</v>
      </c>
      <c r="K854" s="4">
        <f t="shared" si="26"/>
        <v>4.6756414889772557E-3</v>
      </c>
      <c r="L854" s="4">
        <f t="shared" si="27"/>
        <v>2.3262338586839792E-2</v>
      </c>
    </row>
    <row r="855" spans="1:12">
      <c r="A855" s="1">
        <v>43347</v>
      </c>
      <c r="B855">
        <v>77.766000000000005</v>
      </c>
      <c r="C855">
        <v>13.119300000000001</v>
      </c>
      <c r="D855">
        <v>192.94450000000001</v>
      </c>
      <c r="E855">
        <v>116.1759</v>
      </c>
      <c r="F855">
        <v>131.90119999999999</v>
      </c>
      <c r="K855" s="4">
        <f t="shared" si="26"/>
        <v>-1.6816924840936109E-2</v>
      </c>
      <c r="L855" s="4">
        <f t="shared" si="27"/>
        <v>-1.302718485537957E-2</v>
      </c>
    </row>
    <row r="856" spans="1:12">
      <c r="A856" s="1">
        <v>43348</v>
      </c>
      <c r="B856">
        <v>77.167699999999996</v>
      </c>
      <c r="C856">
        <v>12.8376</v>
      </c>
      <c r="D856">
        <v>181.85919999999999</v>
      </c>
      <c r="E856">
        <v>114.8563</v>
      </c>
      <c r="F856">
        <v>131.84309999999999</v>
      </c>
      <c r="K856" s="4">
        <f t="shared" si="26"/>
        <v>-2.147218220484326E-2</v>
      </c>
      <c r="L856" s="4">
        <f t="shared" si="27"/>
        <v>-5.7453309112205919E-2</v>
      </c>
    </row>
    <row r="857" spans="1:12">
      <c r="A857" s="1">
        <v>43349</v>
      </c>
      <c r="B857">
        <v>76.6738</v>
      </c>
      <c r="C857">
        <v>12.828099999999999</v>
      </c>
      <c r="D857">
        <v>184.256</v>
      </c>
      <c r="E857">
        <v>114.07429999999999</v>
      </c>
      <c r="F857">
        <v>131.93989999999999</v>
      </c>
      <c r="K857" s="4">
        <f t="shared" si="26"/>
        <v>-7.4001370972776037E-4</v>
      </c>
      <c r="L857" s="4">
        <f t="shared" si="27"/>
        <v>1.3179426721331655E-2</v>
      </c>
    </row>
    <row r="858" spans="1:12">
      <c r="A858" s="1">
        <v>43350</v>
      </c>
      <c r="B858">
        <v>76.996700000000004</v>
      </c>
      <c r="C858">
        <v>12.971299999999999</v>
      </c>
      <c r="D858">
        <v>192.19550000000001</v>
      </c>
      <c r="E858">
        <v>114.7585</v>
      </c>
      <c r="F858">
        <v>131.785</v>
      </c>
      <c r="K858" s="4">
        <f t="shared" si="26"/>
        <v>1.1162993740304605E-2</v>
      </c>
      <c r="L858" s="4">
        <f t="shared" si="27"/>
        <v>4.3089505904828185E-2</v>
      </c>
    </row>
    <row r="859" spans="1:12">
      <c r="A859" s="1">
        <v>43353</v>
      </c>
      <c r="B859">
        <v>77.025199999999998</v>
      </c>
      <c r="C859">
        <v>13.028600000000001</v>
      </c>
      <c r="D859">
        <v>186.00370000000001</v>
      </c>
      <c r="E859">
        <v>114.36750000000001</v>
      </c>
      <c r="F859">
        <v>133.1602</v>
      </c>
      <c r="K859" s="4">
        <f t="shared" si="26"/>
        <v>4.4174446663018951E-3</v>
      </c>
      <c r="L859" s="4">
        <f t="shared" si="27"/>
        <v>-3.2216154904771477E-2</v>
      </c>
    </row>
    <row r="860" spans="1:12">
      <c r="A860" s="1">
        <v>43354</v>
      </c>
      <c r="B860">
        <v>76.702299999999994</v>
      </c>
      <c r="C860">
        <v>13.081099999999999</v>
      </c>
      <c r="D860">
        <v>187.75139999999999</v>
      </c>
      <c r="E860">
        <v>116.07810000000001</v>
      </c>
      <c r="F860">
        <v>133.04390000000001</v>
      </c>
      <c r="K860" s="4">
        <f t="shared" si="26"/>
        <v>4.0295964263235007E-3</v>
      </c>
      <c r="L860" s="4">
        <f t="shared" si="27"/>
        <v>9.3960496484746248E-3</v>
      </c>
    </row>
    <row r="861" spans="1:12">
      <c r="A861" s="1">
        <v>43355</v>
      </c>
      <c r="B861">
        <v>77.234200000000001</v>
      </c>
      <c r="C861">
        <v>13.042899999999999</v>
      </c>
      <c r="D861">
        <v>185.6542</v>
      </c>
      <c r="E861">
        <v>116.02930000000001</v>
      </c>
      <c r="F861">
        <v>134.0317</v>
      </c>
      <c r="K861" s="4">
        <f t="shared" si="26"/>
        <v>-2.9202437103913459E-3</v>
      </c>
      <c r="L861" s="4">
        <f t="shared" si="27"/>
        <v>-1.1170089810249029E-2</v>
      </c>
    </row>
    <row r="862" spans="1:12">
      <c r="A862" s="1">
        <v>43356</v>
      </c>
      <c r="B862">
        <v>78.326400000000007</v>
      </c>
      <c r="C862">
        <v>13.081099999999999</v>
      </c>
      <c r="D862">
        <v>180.46109999999999</v>
      </c>
      <c r="E862">
        <v>114.5141</v>
      </c>
      <c r="F862">
        <v>136.3366</v>
      </c>
      <c r="K862" s="4">
        <f t="shared" si="26"/>
        <v>2.9287965099786817E-3</v>
      </c>
      <c r="L862" s="4">
        <f t="shared" si="27"/>
        <v>-2.7971896138089036E-2</v>
      </c>
    </row>
    <row r="863" spans="1:12">
      <c r="A863" s="1">
        <v>43357</v>
      </c>
      <c r="B863">
        <v>78.763300000000001</v>
      </c>
      <c r="C863">
        <v>13.1241</v>
      </c>
      <c r="D863">
        <v>188.65020000000001</v>
      </c>
      <c r="E863">
        <v>115.0518</v>
      </c>
      <c r="F863">
        <v>139.45500000000001</v>
      </c>
      <c r="K863" s="4">
        <f t="shared" si="26"/>
        <v>3.2871853284510699E-3</v>
      </c>
      <c r="L863" s="4">
        <f t="shared" si="27"/>
        <v>4.5378754756565387E-2</v>
      </c>
    </row>
    <row r="864" spans="1:12">
      <c r="A864" s="1">
        <v>43360</v>
      </c>
      <c r="B864">
        <v>78.392899999999997</v>
      </c>
      <c r="C864">
        <v>13.1432</v>
      </c>
      <c r="D864">
        <v>188.00110000000001</v>
      </c>
      <c r="E864">
        <v>114.95399999999999</v>
      </c>
      <c r="F864">
        <v>139.91980000000001</v>
      </c>
      <c r="K864" s="4">
        <f t="shared" si="26"/>
        <v>1.4553378898363167E-3</v>
      </c>
      <c r="L864" s="4">
        <f t="shared" si="27"/>
        <v>-3.4407596705436916E-3</v>
      </c>
    </row>
    <row r="865" spans="1:12">
      <c r="A865" s="1">
        <v>43361</v>
      </c>
      <c r="B865">
        <v>78.516300000000001</v>
      </c>
      <c r="C865">
        <v>13.267300000000001</v>
      </c>
      <c r="D865">
        <v>187.8013</v>
      </c>
      <c r="E865">
        <v>115.1006</v>
      </c>
      <c r="F865">
        <v>143.56120000000001</v>
      </c>
      <c r="K865" s="4">
        <f t="shared" si="26"/>
        <v>9.4421449875221608E-3</v>
      </c>
      <c r="L865" s="4">
        <f t="shared" si="27"/>
        <v>-1.0627597391718036E-3</v>
      </c>
    </row>
    <row r="866" spans="1:12">
      <c r="A866" s="1">
        <v>43362</v>
      </c>
      <c r="B866">
        <v>79.342600000000004</v>
      </c>
      <c r="C866">
        <v>13.1241</v>
      </c>
      <c r="D866">
        <v>184.35589999999999</v>
      </c>
      <c r="E866">
        <v>113.53660000000001</v>
      </c>
      <c r="F866">
        <v>146.33090000000001</v>
      </c>
      <c r="K866" s="4">
        <f t="shared" si="26"/>
        <v>-1.0793454583826412E-2</v>
      </c>
      <c r="L866" s="4">
        <f t="shared" si="27"/>
        <v>-1.8345985890406591E-2</v>
      </c>
    </row>
    <row r="867" spans="1:12">
      <c r="A867" s="1">
        <v>43363</v>
      </c>
      <c r="B867">
        <v>81.033199999999994</v>
      </c>
      <c r="C867">
        <v>13.2148</v>
      </c>
      <c r="D867">
        <v>175.96700000000001</v>
      </c>
      <c r="E867">
        <v>112.95010000000001</v>
      </c>
      <c r="F867">
        <v>147.6867</v>
      </c>
      <c r="K867" s="4">
        <f t="shared" si="26"/>
        <v>6.9109500841961768E-3</v>
      </c>
      <c r="L867" s="4">
        <f t="shared" si="27"/>
        <v>-4.5503832532617472E-2</v>
      </c>
    </row>
    <row r="868" spans="1:12">
      <c r="A868" s="1">
        <v>43364</v>
      </c>
      <c r="B868">
        <v>81.460599999999999</v>
      </c>
      <c r="C868">
        <v>13.2721</v>
      </c>
      <c r="D868">
        <v>178.0642</v>
      </c>
      <c r="E868">
        <v>112.7546</v>
      </c>
      <c r="F868">
        <v>149.50739999999999</v>
      </c>
      <c r="K868" s="4">
        <f t="shared" si="26"/>
        <v>4.3360474619364986E-3</v>
      </c>
      <c r="L868" s="4">
        <f t="shared" si="27"/>
        <v>1.1918143742860821E-2</v>
      </c>
    </row>
    <row r="869" spans="1:12">
      <c r="A869" s="1">
        <v>43367</v>
      </c>
      <c r="B869">
        <v>79.304599999999994</v>
      </c>
      <c r="C869">
        <v>13.176600000000001</v>
      </c>
      <c r="D869">
        <v>182.20869999999999</v>
      </c>
      <c r="E869">
        <v>114.3186</v>
      </c>
      <c r="F869">
        <v>148.11279999999999</v>
      </c>
      <c r="K869" s="4">
        <f t="shared" si="26"/>
        <v>-7.1955455429058013E-3</v>
      </c>
      <c r="L869" s="4">
        <f t="shared" si="27"/>
        <v>2.3275313061244196E-2</v>
      </c>
    </row>
    <row r="870" spans="1:12">
      <c r="A870" s="1">
        <v>43368</v>
      </c>
      <c r="B870">
        <v>75.030699999999996</v>
      </c>
      <c r="C870">
        <v>13.2195</v>
      </c>
      <c r="D870">
        <v>191.14689999999999</v>
      </c>
      <c r="E870">
        <v>114.8074</v>
      </c>
      <c r="F870">
        <v>145.73050000000001</v>
      </c>
      <c r="K870" s="4">
        <f t="shared" si="26"/>
        <v>3.2557715951002653E-3</v>
      </c>
      <c r="L870" s="4">
        <f t="shared" si="27"/>
        <v>4.9054737781456081E-2</v>
      </c>
    </row>
    <row r="871" spans="1:12">
      <c r="A871" s="1">
        <v>43369</v>
      </c>
      <c r="B871">
        <v>75.059200000000004</v>
      </c>
      <c r="C871">
        <v>13.338900000000001</v>
      </c>
      <c r="D871">
        <v>190.64760000000001</v>
      </c>
      <c r="E871">
        <v>114.3186</v>
      </c>
      <c r="F871">
        <v>146.52459999999999</v>
      </c>
      <c r="K871" s="4">
        <f t="shared" si="26"/>
        <v>9.0321116532394718E-3</v>
      </c>
      <c r="L871" s="4">
        <f t="shared" si="27"/>
        <v>-2.6121271127074186E-3</v>
      </c>
    </row>
    <row r="872" spans="1:12">
      <c r="A872" s="1">
        <v>43370</v>
      </c>
      <c r="B872">
        <v>75.030699999999996</v>
      </c>
      <c r="C872">
        <v>13.4391</v>
      </c>
      <c r="D872">
        <v>187.90119999999999</v>
      </c>
      <c r="E872">
        <v>114.66079999999999</v>
      </c>
      <c r="F872">
        <v>149.00380000000001</v>
      </c>
      <c r="K872" s="4">
        <f t="shared" si="26"/>
        <v>7.5118637968647484E-3</v>
      </c>
      <c r="L872" s="4">
        <f t="shared" si="27"/>
        <v>-1.4405636367832653E-2</v>
      </c>
    </row>
    <row r="873" spans="1:12">
      <c r="A873" s="1">
        <v>43371</v>
      </c>
      <c r="B873">
        <v>73.805499999999995</v>
      </c>
      <c r="C873">
        <v>13.2577</v>
      </c>
      <c r="D873">
        <v>186.45310000000001</v>
      </c>
      <c r="E873">
        <v>112.8035</v>
      </c>
      <c r="F873">
        <v>146.8151</v>
      </c>
      <c r="K873" s="4">
        <f t="shared" si="26"/>
        <v>-1.3497927688610134E-2</v>
      </c>
      <c r="L873" s="4">
        <f t="shared" si="27"/>
        <v>-7.7067096963722159E-3</v>
      </c>
    </row>
    <row r="874" spans="1:12">
      <c r="A874" s="1">
        <v>43374</v>
      </c>
      <c r="B874">
        <v>74.213899999999995</v>
      </c>
      <c r="C874">
        <v>13.262499999999999</v>
      </c>
      <c r="D874">
        <v>192.19550000000001</v>
      </c>
      <c r="E874">
        <v>112.7058</v>
      </c>
      <c r="F874">
        <v>147.6867</v>
      </c>
      <c r="K874" s="4">
        <f t="shared" si="26"/>
        <v>3.6205374989628503E-4</v>
      </c>
      <c r="L874" s="4">
        <f t="shared" si="27"/>
        <v>3.0798093461573028E-2</v>
      </c>
    </row>
    <row r="875" spans="1:12">
      <c r="A875" s="1">
        <v>43375</v>
      </c>
      <c r="B875">
        <v>74.745800000000003</v>
      </c>
      <c r="C875">
        <v>13.229100000000001</v>
      </c>
      <c r="D875">
        <v>190.298</v>
      </c>
      <c r="E875">
        <v>113.19450000000001</v>
      </c>
      <c r="F875">
        <v>148.11279999999999</v>
      </c>
      <c r="K875" s="4">
        <f t="shared" si="26"/>
        <v>-2.5183788878415658E-3</v>
      </c>
      <c r="L875" s="4">
        <f t="shared" si="27"/>
        <v>-9.8727597680486889E-3</v>
      </c>
    </row>
    <row r="876" spans="1:12">
      <c r="A876" s="1">
        <v>43377</v>
      </c>
      <c r="B876">
        <v>74.3279</v>
      </c>
      <c r="C876">
        <v>13.429600000000001</v>
      </c>
      <c r="D876">
        <v>190.49780000000001</v>
      </c>
      <c r="E876">
        <v>114.9051</v>
      </c>
      <c r="F876">
        <v>147.28</v>
      </c>
      <c r="K876" s="4">
        <f t="shared" si="26"/>
        <v>1.5155981888412606E-2</v>
      </c>
      <c r="L876" s="4">
        <f t="shared" si="27"/>
        <v>1.0499322115840037E-3</v>
      </c>
    </row>
    <row r="877" spans="1:12">
      <c r="A877" s="1">
        <v>43378</v>
      </c>
      <c r="B877">
        <v>73.777000000000001</v>
      </c>
      <c r="C877">
        <v>13.3819</v>
      </c>
      <c r="D877">
        <v>188.7501</v>
      </c>
      <c r="E877">
        <v>113.3411</v>
      </c>
      <c r="F877">
        <v>144.58770000000001</v>
      </c>
      <c r="K877" s="4">
        <f t="shared" si="26"/>
        <v>-3.5518556025496695E-3</v>
      </c>
      <c r="L877" s="4">
        <f t="shared" si="27"/>
        <v>-9.1743841661163783E-3</v>
      </c>
    </row>
    <row r="878" spans="1:12">
      <c r="A878" s="1">
        <v>43381</v>
      </c>
      <c r="B878">
        <v>73.0077</v>
      </c>
      <c r="C878">
        <v>13.319800000000001</v>
      </c>
      <c r="D878">
        <v>165.9802</v>
      </c>
      <c r="E878">
        <v>111.0929</v>
      </c>
      <c r="F878">
        <v>142.3603</v>
      </c>
      <c r="K878" s="4">
        <f t="shared" si="26"/>
        <v>-4.6405966267868415E-3</v>
      </c>
      <c r="L878" s="4">
        <f t="shared" si="27"/>
        <v>-0.12063516787540773</v>
      </c>
    </row>
    <row r="879" spans="1:12">
      <c r="A879" s="1">
        <v>43382</v>
      </c>
      <c r="B879">
        <v>72.551900000000003</v>
      </c>
      <c r="C879">
        <v>13.281599999999999</v>
      </c>
      <c r="D879">
        <v>181.85919999999999</v>
      </c>
      <c r="E879">
        <v>111.7771</v>
      </c>
      <c r="F879">
        <v>141.91480000000001</v>
      </c>
      <c r="K879" s="4">
        <f t="shared" si="26"/>
        <v>-2.8679109295937089E-3</v>
      </c>
      <c r="L879" s="4">
        <f t="shared" si="27"/>
        <v>9.5668037512908199E-2</v>
      </c>
    </row>
    <row r="880" spans="1:12">
      <c r="A880" s="1">
        <v>43383</v>
      </c>
      <c r="B880">
        <v>71.564099999999996</v>
      </c>
      <c r="C880">
        <v>13.639699999999999</v>
      </c>
      <c r="D880">
        <v>156.04339999999999</v>
      </c>
      <c r="E880">
        <v>109.3823</v>
      </c>
      <c r="F880">
        <v>139.0095</v>
      </c>
      <c r="K880" s="4">
        <f t="shared" si="26"/>
        <v>2.6962112998433874E-2</v>
      </c>
      <c r="L880" s="4">
        <f t="shared" si="27"/>
        <v>-0.14195487498020443</v>
      </c>
    </row>
    <row r="881" spans="1:12">
      <c r="A881" s="1">
        <v>43384</v>
      </c>
      <c r="B881">
        <v>70.566900000000004</v>
      </c>
      <c r="C881">
        <v>13.3675</v>
      </c>
      <c r="D881">
        <v>159.339</v>
      </c>
      <c r="E881">
        <v>106.4986</v>
      </c>
      <c r="F881">
        <v>136.0461</v>
      </c>
      <c r="K881" s="4">
        <f t="shared" si="26"/>
        <v>-1.995645065507301E-2</v>
      </c>
      <c r="L881" s="4">
        <f t="shared" si="27"/>
        <v>2.111976539860061E-2</v>
      </c>
    </row>
    <row r="882" spans="1:12">
      <c r="A882" s="1">
        <v>43385</v>
      </c>
      <c r="B882">
        <v>70.747299999999996</v>
      </c>
      <c r="C882">
        <v>13.229100000000001</v>
      </c>
      <c r="D882">
        <v>167.8278</v>
      </c>
      <c r="E882">
        <v>107.4273</v>
      </c>
      <c r="F882">
        <v>135.7362</v>
      </c>
      <c r="K882" s="4">
        <f t="shared" si="26"/>
        <v>-1.0353469235085067E-2</v>
      </c>
      <c r="L882" s="4">
        <f t="shared" si="27"/>
        <v>5.3275092726827733E-2</v>
      </c>
    </row>
    <row r="883" spans="1:12">
      <c r="A883" s="1">
        <v>43388</v>
      </c>
      <c r="B883">
        <v>71.431100000000001</v>
      </c>
      <c r="C883">
        <v>13.506</v>
      </c>
      <c r="D883">
        <v>169.37569999999999</v>
      </c>
      <c r="E883">
        <v>107.4273</v>
      </c>
      <c r="F883">
        <v>139.86170000000001</v>
      </c>
      <c r="K883" s="4">
        <f t="shared" si="26"/>
        <v>2.0931129101752877E-2</v>
      </c>
      <c r="L883" s="4">
        <f t="shared" si="27"/>
        <v>9.223144198994504E-3</v>
      </c>
    </row>
    <row r="884" spans="1:12">
      <c r="A884" s="1">
        <v>43389</v>
      </c>
      <c r="B884">
        <v>71.944000000000003</v>
      </c>
      <c r="C884">
        <v>13.6158</v>
      </c>
      <c r="D884">
        <v>173.91970000000001</v>
      </c>
      <c r="E884">
        <v>108.9913</v>
      </c>
      <c r="F884">
        <v>142.7671</v>
      </c>
      <c r="K884" s="4">
        <f t="shared" si="26"/>
        <v>8.1297201243890616E-3</v>
      </c>
      <c r="L884" s="4">
        <f t="shared" si="27"/>
        <v>2.6827933404850901E-2</v>
      </c>
    </row>
    <row r="885" spans="1:12">
      <c r="A885" s="1">
        <v>43390</v>
      </c>
      <c r="B885">
        <v>71.459599999999995</v>
      </c>
      <c r="C885">
        <v>13.7447</v>
      </c>
      <c r="D885">
        <v>176.76599999999999</v>
      </c>
      <c r="E885">
        <v>107.86709999999999</v>
      </c>
      <c r="F885">
        <v>142.4572</v>
      </c>
      <c r="K885" s="4">
        <f t="shared" si="26"/>
        <v>9.4669428164337877E-3</v>
      </c>
      <c r="L885" s="4">
        <f t="shared" si="27"/>
        <v>1.6365598606713272E-2</v>
      </c>
    </row>
    <row r="886" spans="1:12">
      <c r="A886" s="1">
        <v>43391</v>
      </c>
      <c r="B886">
        <v>71.355199999999996</v>
      </c>
      <c r="C886">
        <v>13.8927</v>
      </c>
      <c r="D886">
        <v>170.22460000000001</v>
      </c>
      <c r="E886">
        <v>109.4311</v>
      </c>
      <c r="F886">
        <v>140.98509999999999</v>
      </c>
      <c r="K886" s="4">
        <f t="shared" si="26"/>
        <v>1.076778685602453E-2</v>
      </c>
      <c r="L886" s="4">
        <f t="shared" si="27"/>
        <v>-3.7005985313917744E-2</v>
      </c>
    </row>
    <row r="887" spans="1:12">
      <c r="A887" s="1">
        <v>43392</v>
      </c>
      <c r="B887">
        <v>70.889799999999994</v>
      </c>
      <c r="C887">
        <v>13.992900000000001</v>
      </c>
      <c r="D887">
        <v>173.76990000000001</v>
      </c>
      <c r="E887">
        <v>110.99509999999999</v>
      </c>
      <c r="F887">
        <v>139.43559999999999</v>
      </c>
      <c r="K887" s="4">
        <f t="shared" si="26"/>
        <v>7.2124209117019333E-3</v>
      </c>
      <c r="L887" s="4">
        <f t="shared" si="27"/>
        <v>2.0827189489650788E-2</v>
      </c>
    </row>
    <row r="888" spans="1:12">
      <c r="A888" s="1">
        <v>43395</v>
      </c>
      <c r="B888">
        <v>70.699799999999996</v>
      </c>
      <c r="C888">
        <v>13.907</v>
      </c>
      <c r="D888">
        <v>175.06819999999999</v>
      </c>
      <c r="E888">
        <v>111.3861</v>
      </c>
      <c r="F888">
        <v>137.84739999999999</v>
      </c>
      <c r="K888" s="4">
        <f t="shared" si="26"/>
        <v>-6.1388275482566756E-3</v>
      </c>
      <c r="L888" s="4">
        <f t="shared" si="27"/>
        <v>7.4713745015677624E-3</v>
      </c>
    </row>
    <row r="889" spans="1:12">
      <c r="A889" s="1">
        <v>43396</v>
      </c>
      <c r="B889">
        <v>69.807100000000005</v>
      </c>
      <c r="C889">
        <v>13.768599999999999</v>
      </c>
      <c r="D889">
        <v>160.83699999999999</v>
      </c>
      <c r="E889">
        <v>109.7244</v>
      </c>
      <c r="F889">
        <v>135.29069999999999</v>
      </c>
      <c r="K889" s="4">
        <f t="shared" si="26"/>
        <v>-9.9518228230388583E-3</v>
      </c>
      <c r="L889" s="4">
        <f t="shared" si="27"/>
        <v>-8.1289463192058875E-2</v>
      </c>
    </row>
    <row r="890" spans="1:12">
      <c r="A890" s="1">
        <v>43397</v>
      </c>
      <c r="B890">
        <v>69.037800000000004</v>
      </c>
      <c r="C890">
        <v>13.8927</v>
      </c>
      <c r="D890">
        <v>161.636</v>
      </c>
      <c r="E890">
        <v>109.48</v>
      </c>
      <c r="F890">
        <v>129.48009999999999</v>
      </c>
      <c r="K890" s="4">
        <f t="shared" si="26"/>
        <v>9.0132620600495983E-3</v>
      </c>
      <c r="L890" s="4">
        <f t="shared" si="27"/>
        <v>4.9677623929818004E-3</v>
      </c>
    </row>
    <row r="891" spans="1:12">
      <c r="A891" s="1">
        <v>43398</v>
      </c>
      <c r="B891">
        <v>70.756799999999998</v>
      </c>
      <c r="C891">
        <v>13.7829</v>
      </c>
      <c r="D891">
        <v>164.98159999999999</v>
      </c>
      <c r="E891">
        <v>106.9385</v>
      </c>
      <c r="F891">
        <v>132.67590000000001</v>
      </c>
      <c r="K891" s="4">
        <f t="shared" si="26"/>
        <v>-7.9034312984517241E-3</v>
      </c>
      <c r="L891" s="4">
        <f t="shared" si="27"/>
        <v>2.0698359276398737E-2</v>
      </c>
    </row>
    <row r="892" spans="1:12">
      <c r="A892" s="1">
        <v>43399</v>
      </c>
      <c r="B892">
        <v>71.250699999999995</v>
      </c>
      <c r="C892">
        <v>13.5585</v>
      </c>
      <c r="D892">
        <v>159.339</v>
      </c>
      <c r="E892">
        <v>106.8407</v>
      </c>
      <c r="F892">
        <v>132.55969999999999</v>
      </c>
      <c r="K892" s="4">
        <f t="shared" si="26"/>
        <v>-1.6281043902226622E-2</v>
      </c>
      <c r="L892" s="4">
        <f t="shared" si="27"/>
        <v>-3.42013897307335E-2</v>
      </c>
    </row>
    <row r="893" spans="1:12">
      <c r="A893" s="1">
        <v>43402</v>
      </c>
      <c r="B893">
        <v>72.561400000000006</v>
      </c>
      <c r="C893">
        <v>13.572800000000001</v>
      </c>
      <c r="D893">
        <v>159.83840000000001</v>
      </c>
      <c r="E893">
        <v>106.9385</v>
      </c>
      <c r="F893">
        <v>137.92490000000001</v>
      </c>
      <c r="K893" s="4">
        <f t="shared" si="26"/>
        <v>1.0546889405169679E-3</v>
      </c>
      <c r="L893" s="4">
        <f t="shared" si="27"/>
        <v>3.1341981561325838E-3</v>
      </c>
    </row>
    <row r="894" spans="1:12">
      <c r="A894" s="1">
        <v>43403</v>
      </c>
      <c r="B894">
        <v>72.504400000000004</v>
      </c>
      <c r="C894">
        <v>13.735099999999999</v>
      </c>
      <c r="D894">
        <v>158.7398</v>
      </c>
      <c r="E894">
        <v>106.8407</v>
      </c>
      <c r="F894">
        <v>142.10849999999999</v>
      </c>
      <c r="K894" s="4">
        <f t="shared" si="26"/>
        <v>1.1957739007426582E-2</v>
      </c>
      <c r="L894" s="4">
        <f t="shared" si="27"/>
        <v>-6.8731919238430583E-3</v>
      </c>
    </row>
    <row r="895" spans="1:12">
      <c r="A895" s="1">
        <v>43404</v>
      </c>
      <c r="B895">
        <v>72.399900000000002</v>
      </c>
      <c r="C895">
        <v>13.840199999999999</v>
      </c>
      <c r="D895">
        <v>165.18129999999999</v>
      </c>
      <c r="E895">
        <v>109.3334</v>
      </c>
      <c r="F895">
        <v>144.06479999999999</v>
      </c>
      <c r="K895" s="4">
        <f t="shared" si="26"/>
        <v>7.6519282713631842E-3</v>
      </c>
      <c r="L895" s="4">
        <f t="shared" si="27"/>
        <v>4.057898523243697E-2</v>
      </c>
    </row>
    <row r="896" spans="1:12">
      <c r="A896" s="1">
        <v>43405</v>
      </c>
      <c r="B896">
        <v>72.931799999999996</v>
      </c>
      <c r="C896">
        <v>13.7972</v>
      </c>
      <c r="D896">
        <v>162.08539999999999</v>
      </c>
      <c r="E896">
        <v>108.94240000000001</v>
      </c>
      <c r="F896">
        <v>146.75700000000001</v>
      </c>
      <c r="K896" s="4">
        <f t="shared" si="26"/>
        <v>-3.1068915189086388E-3</v>
      </c>
      <c r="L896" s="4">
        <f t="shared" si="27"/>
        <v>-1.8742436341159685E-2</v>
      </c>
    </row>
    <row r="897" spans="1:12">
      <c r="A897" s="1">
        <v>43406</v>
      </c>
      <c r="B897">
        <v>73.834000000000003</v>
      </c>
      <c r="C897">
        <v>13.7399</v>
      </c>
      <c r="D897">
        <v>151.54929999999999</v>
      </c>
      <c r="E897">
        <v>109.23560000000001</v>
      </c>
      <c r="F897">
        <v>149.488</v>
      </c>
      <c r="K897" s="4">
        <f t="shared" si="26"/>
        <v>-4.1530165540833996E-3</v>
      </c>
      <c r="L897" s="4">
        <f t="shared" si="27"/>
        <v>-6.5003387103341859E-2</v>
      </c>
    </row>
    <row r="898" spans="1:12">
      <c r="A898" s="1">
        <v>43409</v>
      </c>
      <c r="B898">
        <v>73.349699999999999</v>
      </c>
      <c r="C898">
        <v>13.8163</v>
      </c>
      <c r="D898">
        <v>150.75040000000001</v>
      </c>
      <c r="E898">
        <v>108.1604</v>
      </c>
      <c r="F898">
        <v>150.53389999999999</v>
      </c>
      <c r="K898" s="4">
        <f t="shared" si="26"/>
        <v>5.5604480381952204E-3</v>
      </c>
      <c r="L898" s="4">
        <f t="shared" si="27"/>
        <v>-5.2715518976331754E-3</v>
      </c>
    </row>
    <row r="899" spans="1:12">
      <c r="A899" s="1">
        <v>43410</v>
      </c>
      <c r="B899">
        <v>73.055199999999999</v>
      </c>
      <c r="C899">
        <v>13.8497</v>
      </c>
      <c r="D899">
        <v>154.29570000000001</v>
      </c>
      <c r="E899">
        <v>108.7957</v>
      </c>
      <c r="F899">
        <v>151.21180000000001</v>
      </c>
      <c r="K899" s="4">
        <f t="shared" si="26"/>
        <v>2.4174344795639957E-3</v>
      </c>
      <c r="L899" s="4">
        <f t="shared" si="27"/>
        <v>2.3517682208471724E-2</v>
      </c>
    </row>
    <row r="900" spans="1:12">
      <c r="A900" s="1">
        <v>43411</v>
      </c>
      <c r="B900">
        <v>70.528899999999993</v>
      </c>
      <c r="C900">
        <v>14.0168</v>
      </c>
      <c r="D900">
        <v>157.89089999999999</v>
      </c>
      <c r="E900">
        <v>109.18680000000001</v>
      </c>
      <c r="F900">
        <v>150.06909999999999</v>
      </c>
      <c r="K900" s="4">
        <f t="shared" si="26"/>
        <v>1.206524329046843E-2</v>
      </c>
      <c r="L900" s="4">
        <f t="shared" si="27"/>
        <v>2.3300714148223101E-2</v>
      </c>
    </row>
    <row r="901" spans="1:12">
      <c r="A901" s="1">
        <v>43412</v>
      </c>
      <c r="B901">
        <v>70.149000000000001</v>
      </c>
      <c r="C901">
        <v>13.9977</v>
      </c>
      <c r="D901">
        <v>155.4941</v>
      </c>
      <c r="E901">
        <v>108.5514</v>
      </c>
      <c r="F901">
        <v>146.52459999999999</v>
      </c>
      <c r="K901" s="4">
        <f t="shared" ref="K901:K964" si="28">C901/C900-1</f>
        <v>-1.3626505336453709E-3</v>
      </c>
      <c r="L901" s="4">
        <f t="shared" ref="L901:L964" si="29">D901/D900-1</f>
        <v>-1.5180102209816915E-2</v>
      </c>
    </row>
    <row r="902" spans="1:12">
      <c r="A902" s="1">
        <v>43413</v>
      </c>
      <c r="B902">
        <v>69.674099999999996</v>
      </c>
      <c r="C902">
        <v>14.0311</v>
      </c>
      <c r="D902">
        <v>157.1919</v>
      </c>
      <c r="E902">
        <v>108.6491</v>
      </c>
      <c r="F902">
        <v>141.44999999999999</v>
      </c>
      <c r="K902" s="4">
        <f t="shared" si="28"/>
        <v>2.386106288890355E-3</v>
      </c>
      <c r="L902" s="4">
        <f t="shared" si="29"/>
        <v>1.0918742254529379E-2</v>
      </c>
    </row>
    <row r="903" spans="1:12">
      <c r="A903" s="1">
        <v>43416</v>
      </c>
      <c r="B903">
        <v>68.885800000000003</v>
      </c>
      <c r="C903">
        <v>14.021599999999999</v>
      </c>
      <c r="D903">
        <v>151.49940000000001</v>
      </c>
      <c r="E903">
        <v>109.1379</v>
      </c>
      <c r="F903">
        <v>141.23689999999999</v>
      </c>
      <c r="K903" s="4">
        <f t="shared" si="28"/>
        <v>-6.7706737176709275E-4</v>
      </c>
      <c r="L903" s="4">
        <f t="shared" si="29"/>
        <v>-3.6213698034058939E-2</v>
      </c>
    </row>
    <row r="904" spans="1:12">
      <c r="A904" s="1">
        <v>43417</v>
      </c>
      <c r="B904">
        <v>70.186999999999998</v>
      </c>
      <c r="C904">
        <v>14.241199999999999</v>
      </c>
      <c r="D904">
        <v>156.79239999999999</v>
      </c>
      <c r="E904">
        <v>109.6266</v>
      </c>
      <c r="F904">
        <v>143.29</v>
      </c>
      <c r="K904" s="4">
        <f t="shared" si="28"/>
        <v>1.5661550750271092E-2</v>
      </c>
      <c r="L904" s="4">
        <f t="shared" si="29"/>
        <v>3.4937432095440535E-2</v>
      </c>
    </row>
    <row r="905" spans="1:12">
      <c r="A905" s="1">
        <v>43418</v>
      </c>
      <c r="B905">
        <v>70.908799999999999</v>
      </c>
      <c r="C905">
        <v>14.2889</v>
      </c>
      <c r="D905">
        <v>148.90280000000001</v>
      </c>
      <c r="E905">
        <v>108.7469</v>
      </c>
      <c r="F905">
        <v>144.58770000000001</v>
      </c>
      <c r="K905" s="4">
        <f t="shared" si="28"/>
        <v>3.34943684520983E-3</v>
      </c>
      <c r="L905" s="4">
        <f t="shared" si="29"/>
        <v>-5.0318765450366065E-2</v>
      </c>
    </row>
    <row r="906" spans="1:12">
      <c r="A906" s="1">
        <v>43419</v>
      </c>
      <c r="B906">
        <v>70.471900000000005</v>
      </c>
      <c r="C906">
        <v>14.2555</v>
      </c>
      <c r="D906">
        <v>148.803</v>
      </c>
      <c r="E906">
        <v>107.4273</v>
      </c>
      <c r="F906">
        <v>142.98009999999999</v>
      </c>
      <c r="K906" s="4">
        <f t="shared" si="28"/>
        <v>-2.3374787422405507E-3</v>
      </c>
      <c r="L906" s="4">
        <f t="shared" si="29"/>
        <v>-6.7023588542336476E-4</v>
      </c>
    </row>
    <row r="907" spans="1:12">
      <c r="A907" s="1">
        <v>43420</v>
      </c>
      <c r="B907">
        <v>70.034999999999997</v>
      </c>
      <c r="C907">
        <v>14.4465</v>
      </c>
      <c r="D907">
        <v>147.6046</v>
      </c>
      <c r="E907">
        <v>111.9238</v>
      </c>
      <c r="F907">
        <v>139.3775</v>
      </c>
      <c r="K907" s="4">
        <f t="shared" si="28"/>
        <v>1.3398337483778278E-2</v>
      </c>
      <c r="L907" s="4">
        <f t="shared" si="29"/>
        <v>-8.0536010698708527E-3</v>
      </c>
    </row>
    <row r="908" spans="1:12">
      <c r="A908" s="1">
        <v>43423</v>
      </c>
      <c r="B908">
        <v>70.4529</v>
      </c>
      <c r="C908">
        <v>14.4847</v>
      </c>
      <c r="D908">
        <v>137.41800000000001</v>
      </c>
      <c r="E908">
        <v>109.23560000000001</v>
      </c>
      <c r="F908">
        <v>142.0891</v>
      </c>
      <c r="K908" s="4">
        <f t="shared" si="28"/>
        <v>2.6442390890526468E-3</v>
      </c>
      <c r="L908" s="4">
        <f t="shared" si="29"/>
        <v>-6.9012754345054272E-2</v>
      </c>
    </row>
    <row r="909" spans="1:12">
      <c r="A909" s="1">
        <v>43424</v>
      </c>
      <c r="B909">
        <v>69.987499999999997</v>
      </c>
      <c r="C909">
        <v>14.499000000000001</v>
      </c>
      <c r="D909">
        <v>129.42859999999999</v>
      </c>
      <c r="E909">
        <v>109.28449999999999</v>
      </c>
      <c r="F909">
        <v>141.15940000000001</v>
      </c>
      <c r="K909" s="4">
        <f t="shared" si="28"/>
        <v>9.8724861405496966E-4</v>
      </c>
      <c r="L909" s="4">
        <f t="shared" si="29"/>
        <v>-5.8139399496427102E-2</v>
      </c>
    </row>
    <row r="910" spans="1:12">
      <c r="A910" s="1">
        <v>43425</v>
      </c>
      <c r="B910">
        <v>70.585899999999995</v>
      </c>
      <c r="C910">
        <v>14.6136</v>
      </c>
      <c r="D910">
        <v>131.57579999999999</v>
      </c>
      <c r="E910">
        <v>111.2884</v>
      </c>
      <c r="F910">
        <v>147.55109999999999</v>
      </c>
      <c r="K910" s="4">
        <f t="shared" si="28"/>
        <v>7.9039933788536132E-3</v>
      </c>
      <c r="L910" s="4">
        <f t="shared" si="29"/>
        <v>1.6589841812396866E-2</v>
      </c>
    </row>
    <row r="911" spans="1:12">
      <c r="A911" s="1">
        <v>43426</v>
      </c>
      <c r="B911">
        <v>69.921000000000006</v>
      </c>
      <c r="C911">
        <v>14.4274</v>
      </c>
      <c r="D911">
        <v>129.928</v>
      </c>
      <c r="E911">
        <v>111.6794</v>
      </c>
      <c r="F911">
        <v>147.125</v>
      </c>
      <c r="K911" s="4">
        <f t="shared" si="28"/>
        <v>-1.2741555811025318E-2</v>
      </c>
      <c r="L911" s="4">
        <f t="shared" si="29"/>
        <v>-1.2523579564023057E-2</v>
      </c>
    </row>
    <row r="912" spans="1:12">
      <c r="A912" s="1">
        <v>43427</v>
      </c>
      <c r="B912">
        <v>69.797600000000003</v>
      </c>
      <c r="C912">
        <v>14.532400000000001</v>
      </c>
      <c r="D912">
        <v>131.77549999999999</v>
      </c>
      <c r="E912">
        <v>111.9726</v>
      </c>
      <c r="F912">
        <v>146.21469999999999</v>
      </c>
      <c r="K912" s="4">
        <f t="shared" si="28"/>
        <v>7.27781859517318E-3</v>
      </c>
      <c r="L912" s="4">
        <f t="shared" si="29"/>
        <v>1.421941382919778E-2</v>
      </c>
    </row>
    <row r="913" spans="1:12">
      <c r="A913" s="1">
        <v>43430</v>
      </c>
      <c r="B913">
        <v>71.108199999999997</v>
      </c>
      <c r="C913">
        <v>14.680400000000001</v>
      </c>
      <c r="D913">
        <v>135.62039999999999</v>
      </c>
      <c r="E913">
        <v>109.9687</v>
      </c>
      <c r="F913">
        <v>149.31370000000001</v>
      </c>
      <c r="K913" s="4">
        <f t="shared" si="28"/>
        <v>1.0184140265888653E-2</v>
      </c>
      <c r="L913" s="4">
        <f t="shared" si="29"/>
        <v>2.917765441982767E-2</v>
      </c>
    </row>
    <row r="914" spans="1:12">
      <c r="A914" s="1">
        <v>43431</v>
      </c>
      <c r="B914">
        <v>70.158500000000004</v>
      </c>
      <c r="C914">
        <v>14.7807</v>
      </c>
      <c r="D914">
        <v>130.47720000000001</v>
      </c>
      <c r="E914">
        <v>110.70189999999999</v>
      </c>
      <c r="F914">
        <v>143.3287</v>
      </c>
      <c r="K914" s="4">
        <f t="shared" si="28"/>
        <v>6.8322389035719855E-3</v>
      </c>
      <c r="L914" s="4">
        <f t="shared" si="29"/>
        <v>-3.7923498234778696E-2</v>
      </c>
    </row>
    <row r="915" spans="1:12">
      <c r="A915" s="1">
        <v>43432</v>
      </c>
      <c r="B915">
        <v>70.034999999999997</v>
      </c>
      <c r="C915">
        <v>14.6852</v>
      </c>
      <c r="D915">
        <v>132.17500000000001</v>
      </c>
      <c r="E915">
        <v>110.70189999999999</v>
      </c>
      <c r="F915">
        <v>144.31659999999999</v>
      </c>
      <c r="K915" s="4">
        <f t="shared" si="28"/>
        <v>-6.4611283633386751E-3</v>
      </c>
      <c r="L915" s="4">
        <f t="shared" si="29"/>
        <v>1.3012235087816126E-2</v>
      </c>
    </row>
    <row r="916" spans="1:12">
      <c r="A916" s="1">
        <v>43433</v>
      </c>
      <c r="B916">
        <v>69.189700000000002</v>
      </c>
      <c r="C916">
        <v>14.69</v>
      </c>
      <c r="D916">
        <v>136.1198</v>
      </c>
      <c r="E916">
        <v>108.69799999999999</v>
      </c>
      <c r="F916">
        <v>145.3237</v>
      </c>
      <c r="K916" s="4">
        <f t="shared" si="28"/>
        <v>3.2685969547574523E-4</v>
      </c>
      <c r="L916" s="4">
        <f t="shared" si="29"/>
        <v>2.984528087762417E-2</v>
      </c>
    </row>
    <row r="917" spans="1:12">
      <c r="A917" s="1">
        <v>43434</v>
      </c>
      <c r="B917">
        <v>68.581900000000005</v>
      </c>
      <c r="C917">
        <v>14.785500000000001</v>
      </c>
      <c r="D917">
        <v>133.27350000000001</v>
      </c>
      <c r="E917">
        <v>110.262</v>
      </c>
      <c r="F917">
        <v>144.2003</v>
      </c>
      <c r="K917" s="4">
        <f t="shared" si="28"/>
        <v>6.5010211027911602E-3</v>
      </c>
      <c r="L917" s="4">
        <f t="shared" si="29"/>
        <v>-2.0910256994206455E-2</v>
      </c>
    </row>
    <row r="918" spans="1:12">
      <c r="A918" s="1">
        <v>43437</v>
      </c>
      <c r="B918">
        <v>71.858500000000006</v>
      </c>
      <c r="C918">
        <v>14.747299999999999</v>
      </c>
      <c r="D918">
        <v>140.6138</v>
      </c>
      <c r="E918">
        <v>112.65689999999999</v>
      </c>
      <c r="F918">
        <v>148.34530000000001</v>
      </c>
      <c r="K918" s="4">
        <f t="shared" si="28"/>
        <v>-2.5836123228840657E-3</v>
      </c>
      <c r="L918" s="4">
        <f t="shared" si="29"/>
        <v>5.5076965788397381E-2</v>
      </c>
    </row>
    <row r="919" spans="1:12">
      <c r="A919" s="1">
        <v>43438</v>
      </c>
      <c r="B919">
        <v>70.690299999999993</v>
      </c>
      <c r="C919">
        <v>14.732900000000001</v>
      </c>
      <c r="D919">
        <v>138.36680000000001</v>
      </c>
      <c r="E919">
        <v>112.41249999999999</v>
      </c>
      <c r="F919">
        <v>143.85169999999999</v>
      </c>
      <c r="K919" s="4">
        <f t="shared" si="28"/>
        <v>-9.7644992642709205E-4</v>
      </c>
      <c r="L919" s="4">
        <f t="shared" si="29"/>
        <v>-1.5979939380060704E-2</v>
      </c>
    </row>
    <row r="920" spans="1:12">
      <c r="A920" s="1">
        <v>43439</v>
      </c>
      <c r="B920">
        <v>70.433899999999994</v>
      </c>
      <c r="C920">
        <v>14.6279</v>
      </c>
      <c r="D920">
        <v>134.67169999999999</v>
      </c>
      <c r="E920">
        <v>111.0929</v>
      </c>
      <c r="F920">
        <v>142.94139999999999</v>
      </c>
      <c r="K920" s="4">
        <f t="shared" si="28"/>
        <v>-7.1269064474747124E-3</v>
      </c>
      <c r="L920" s="4">
        <f t="shared" si="29"/>
        <v>-2.6705105560004494E-2</v>
      </c>
    </row>
    <row r="921" spans="1:12">
      <c r="A921" s="1">
        <v>43440</v>
      </c>
      <c r="B921">
        <v>68.448899999999995</v>
      </c>
      <c r="C921">
        <v>14.351000000000001</v>
      </c>
      <c r="D921">
        <v>129.3288</v>
      </c>
      <c r="E921">
        <v>108.0626</v>
      </c>
      <c r="F921">
        <v>138.48660000000001</v>
      </c>
      <c r="K921" s="4">
        <f t="shared" si="28"/>
        <v>-1.8929579775634142E-2</v>
      </c>
      <c r="L921" s="4">
        <f t="shared" si="29"/>
        <v>-3.9673517153195448E-2</v>
      </c>
    </row>
    <row r="922" spans="1:12">
      <c r="A922" s="1">
        <v>43441</v>
      </c>
      <c r="B922">
        <v>68.106999999999999</v>
      </c>
      <c r="C922">
        <v>14.4274</v>
      </c>
      <c r="D922">
        <v>132.92400000000001</v>
      </c>
      <c r="E922">
        <v>108.5514</v>
      </c>
      <c r="F922">
        <v>138.95140000000001</v>
      </c>
      <c r="K922" s="4">
        <f t="shared" si="28"/>
        <v>5.3236708243327158E-3</v>
      </c>
      <c r="L922" s="4">
        <f t="shared" si="29"/>
        <v>2.7798912539202414E-2</v>
      </c>
    </row>
    <row r="923" spans="1:12">
      <c r="A923" s="1">
        <v>43444</v>
      </c>
      <c r="B923">
        <v>66.5779</v>
      </c>
      <c r="C923">
        <v>14.308</v>
      </c>
      <c r="D923">
        <v>132.2749</v>
      </c>
      <c r="E923">
        <v>107.86709999999999</v>
      </c>
      <c r="F923">
        <v>136.53030000000001</v>
      </c>
      <c r="K923" s="4">
        <f t="shared" si="28"/>
        <v>-8.2759194310825235E-3</v>
      </c>
      <c r="L923" s="4">
        <f t="shared" si="29"/>
        <v>-4.8832415515632777E-3</v>
      </c>
    </row>
    <row r="924" spans="1:12">
      <c r="A924" s="1">
        <v>43445</v>
      </c>
      <c r="B924">
        <v>67.793599999999998</v>
      </c>
      <c r="C924">
        <v>14.394</v>
      </c>
      <c r="D924">
        <v>136.51920000000001</v>
      </c>
      <c r="E924">
        <v>108.0626</v>
      </c>
      <c r="F924">
        <v>141.48869999999999</v>
      </c>
      <c r="K924" s="4">
        <f t="shared" si="28"/>
        <v>6.0106234274532877E-3</v>
      </c>
      <c r="L924" s="4">
        <f t="shared" si="29"/>
        <v>3.2086964344709479E-2</v>
      </c>
    </row>
    <row r="925" spans="1:12">
      <c r="A925" s="1">
        <v>43446</v>
      </c>
      <c r="B925">
        <v>69.113699999999994</v>
      </c>
      <c r="C925">
        <v>14.5038</v>
      </c>
      <c r="D925">
        <v>136.81880000000001</v>
      </c>
      <c r="E925">
        <v>106.9385</v>
      </c>
      <c r="F925">
        <v>145.40119999999999</v>
      </c>
      <c r="K925" s="4">
        <f t="shared" si="28"/>
        <v>7.6281784076699388E-3</v>
      </c>
      <c r="L925" s="4">
        <f t="shared" si="29"/>
        <v>2.1945631090718454E-3</v>
      </c>
    </row>
    <row r="926" spans="1:12">
      <c r="A926" s="1">
        <v>43447</v>
      </c>
      <c r="B926">
        <v>70.4529</v>
      </c>
      <c r="C926">
        <v>14.394</v>
      </c>
      <c r="D926">
        <v>137.56790000000001</v>
      </c>
      <c r="E926">
        <v>105.7166</v>
      </c>
      <c r="F926">
        <v>144.9751</v>
      </c>
      <c r="K926" s="4">
        <f t="shared" si="28"/>
        <v>-7.570429818392399E-3</v>
      </c>
      <c r="L926" s="4">
        <f t="shared" si="29"/>
        <v>5.4751247635558276E-3</v>
      </c>
    </row>
    <row r="927" spans="1:12">
      <c r="A927" s="1">
        <v>43448</v>
      </c>
      <c r="B927">
        <v>70.538399999999996</v>
      </c>
      <c r="C927">
        <v>14.422599999999999</v>
      </c>
      <c r="D927">
        <v>137.01859999999999</v>
      </c>
      <c r="E927">
        <v>104.44589999999999</v>
      </c>
      <c r="F927">
        <v>143.05760000000001</v>
      </c>
      <c r="K927" s="4">
        <f t="shared" si="28"/>
        <v>1.9869390023621314E-3</v>
      </c>
      <c r="L927" s="4">
        <f t="shared" si="29"/>
        <v>-3.9929373058686934E-3</v>
      </c>
    </row>
    <row r="928" spans="1:12">
      <c r="A928" s="1">
        <v>43451</v>
      </c>
      <c r="B928">
        <v>70.281899999999993</v>
      </c>
      <c r="C928">
        <v>14.5276</v>
      </c>
      <c r="D928">
        <v>134.422</v>
      </c>
      <c r="E928">
        <v>102.3442</v>
      </c>
      <c r="F928">
        <v>141.85669999999999</v>
      </c>
      <c r="K928" s="4">
        <f t="shared" si="28"/>
        <v>7.2802407332936969E-3</v>
      </c>
      <c r="L928" s="4">
        <f t="shared" si="29"/>
        <v>-1.8950711801171471E-2</v>
      </c>
    </row>
    <row r="929" spans="1:12">
      <c r="A929" s="1">
        <v>43452</v>
      </c>
      <c r="B929">
        <v>69.778599999999997</v>
      </c>
      <c r="C929">
        <v>14.456</v>
      </c>
      <c r="D929">
        <v>132.2749</v>
      </c>
      <c r="E929">
        <v>100.48699999999999</v>
      </c>
      <c r="F929">
        <v>141.66300000000001</v>
      </c>
      <c r="K929" s="4">
        <f t="shared" si="28"/>
        <v>-4.9285497948732271E-3</v>
      </c>
      <c r="L929" s="4">
        <f t="shared" si="29"/>
        <v>-1.5972831828123368E-2</v>
      </c>
    </row>
    <row r="930" spans="1:12">
      <c r="A930" s="1">
        <v>43453</v>
      </c>
      <c r="B930">
        <v>69.759600000000006</v>
      </c>
      <c r="C930">
        <v>14.680400000000001</v>
      </c>
      <c r="D930">
        <v>135.77019999999999</v>
      </c>
      <c r="E930">
        <v>102.4909</v>
      </c>
      <c r="F930">
        <v>142.2441</v>
      </c>
      <c r="K930" s="4">
        <f t="shared" si="28"/>
        <v>1.5522966242390801E-2</v>
      </c>
      <c r="L930" s="4">
        <f t="shared" si="29"/>
        <v>2.6424514401447219E-2</v>
      </c>
    </row>
    <row r="931" spans="1:12">
      <c r="A931" s="1">
        <v>43454</v>
      </c>
      <c r="B931">
        <v>68.230500000000006</v>
      </c>
      <c r="C931">
        <v>14.441700000000001</v>
      </c>
      <c r="D931">
        <v>128.57980000000001</v>
      </c>
      <c r="E931">
        <v>102.5398</v>
      </c>
      <c r="F931">
        <v>139.35820000000001</v>
      </c>
      <c r="K931" s="4">
        <f t="shared" si="28"/>
        <v>-1.6259774938012561E-2</v>
      </c>
      <c r="L931" s="4">
        <f t="shared" si="29"/>
        <v>-5.296007518586543E-2</v>
      </c>
    </row>
    <row r="932" spans="1:12">
      <c r="A932" s="1">
        <v>43455</v>
      </c>
      <c r="B932">
        <v>68.315899999999999</v>
      </c>
      <c r="C932">
        <v>14.331899999999999</v>
      </c>
      <c r="D932">
        <v>128.7296</v>
      </c>
      <c r="E932">
        <v>103.61499999999999</v>
      </c>
      <c r="F932">
        <v>138.77709999999999</v>
      </c>
      <c r="K932" s="4">
        <f t="shared" si="28"/>
        <v>-7.6029830283139699E-3</v>
      </c>
      <c r="L932" s="4">
        <f t="shared" si="29"/>
        <v>1.1650352543712827E-3</v>
      </c>
    </row>
    <row r="933" spans="1:12">
      <c r="A933" s="1">
        <v>43461</v>
      </c>
      <c r="B933">
        <v>66.349999999999994</v>
      </c>
      <c r="C933">
        <v>13.930899999999999</v>
      </c>
      <c r="D933">
        <v>127.1317</v>
      </c>
      <c r="E933">
        <v>100.73139999999999</v>
      </c>
      <c r="F933">
        <v>133.102</v>
      </c>
      <c r="K933" s="4">
        <f t="shared" si="28"/>
        <v>-2.7979542140260549E-2</v>
      </c>
      <c r="L933" s="4">
        <f t="shared" si="29"/>
        <v>-1.2412840558814864E-2</v>
      </c>
    </row>
    <row r="934" spans="1:12">
      <c r="A934" s="1">
        <v>43462</v>
      </c>
      <c r="B934">
        <v>67.1477</v>
      </c>
      <c r="C934">
        <v>14.150499999999999</v>
      </c>
      <c r="D934">
        <v>132.62440000000001</v>
      </c>
      <c r="E934">
        <v>102.5886</v>
      </c>
      <c r="F934">
        <v>134.53530000000001</v>
      </c>
      <c r="K934" s="4">
        <f t="shared" si="28"/>
        <v>1.5763518509213315E-2</v>
      </c>
      <c r="L934" s="4">
        <f t="shared" si="29"/>
        <v>4.3204802578743262E-2</v>
      </c>
    </row>
    <row r="935" spans="1:12">
      <c r="A935" s="1">
        <v>43467</v>
      </c>
      <c r="B935">
        <v>66.236000000000004</v>
      </c>
      <c r="C935">
        <v>14.150499999999999</v>
      </c>
      <c r="D935">
        <v>134.77160000000001</v>
      </c>
      <c r="E935">
        <v>103.56610000000001</v>
      </c>
      <c r="F935">
        <v>131.95930000000001</v>
      </c>
      <c r="K935" s="4">
        <f t="shared" si="28"/>
        <v>0</v>
      </c>
      <c r="L935" s="4">
        <f t="shared" si="29"/>
        <v>1.6190082669554018E-2</v>
      </c>
    </row>
    <row r="936" spans="1:12">
      <c r="A936" s="1">
        <v>43468</v>
      </c>
      <c r="B936">
        <v>65.580600000000004</v>
      </c>
      <c r="C936">
        <v>14.2555</v>
      </c>
      <c r="D936">
        <v>126.7821</v>
      </c>
      <c r="E936">
        <v>102.5886</v>
      </c>
      <c r="F936">
        <v>130.50659999999999</v>
      </c>
      <c r="K936" s="4">
        <f t="shared" si="28"/>
        <v>7.4202325006182956E-3</v>
      </c>
      <c r="L936" s="4">
        <f t="shared" si="29"/>
        <v>-5.9281777466469232E-2</v>
      </c>
    </row>
    <row r="937" spans="1:12">
      <c r="A937" s="1">
        <v>43469</v>
      </c>
      <c r="B937">
        <v>68.106999999999999</v>
      </c>
      <c r="C937">
        <v>14.3653</v>
      </c>
      <c r="D937">
        <v>133.07380000000001</v>
      </c>
      <c r="E937">
        <v>105.0813</v>
      </c>
      <c r="F937">
        <v>136.0461</v>
      </c>
      <c r="K937" s="4">
        <f t="shared" si="28"/>
        <v>7.7022903440777668E-3</v>
      </c>
      <c r="L937" s="4">
        <f t="shared" si="29"/>
        <v>4.9626090749403939E-2</v>
      </c>
    </row>
    <row r="938" spans="1:12">
      <c r="A938" s="1">
        <v>43472</v>
      </c>
      <c r="B938">
        <v>68.496399999999994</v>
      </c>
      <c r="C938">
        <v>14.384399999999999</v>
      </c>
      <c r="D938">
        <v>136.2696</v>
      </c>
      <c r="E938">
        <v>104.8369</v>
      </c>
      <c r="F938">
        <v>136.20099999999999</v>
      </c>
      <c r="K938" s="4">
        <f t="shared" si="28"/>
        <v>1.3295928382979216E-3</v>
      </c>
      <c r="L938" s="4">
        <f t="shared" si="29"/>
        <v>2.4015245675707675E-2</v>
      </c>
    </row>
    <row r="939" spans="1:12">
      <c r="A939" s="1">
        <v>43473</v>
      </c>
      <c r="B939">
        <v>68.581900000000005</v>
      </c>
      <c r="C939">
        <v>14.1935</v>
      </c>
      <c r="D939">
        <v>137.76759999999999</v>
      </c>
      <c r="E939">
        <v>105.0813</v>
      </c>
      <c r="F939">
        <v>138.48660000000001</v>
      </c>
      <c r="K939" s="4">
        <f t="shared" si="28"/>
        <v>-1.3271321709629857E-2</v>
      </c>
      <c r="L939" s="4">
        <f t="shared" si="29"/>
        <v>1.099291404685987E-2</v>
      </c>
    </row>
    <row r="940" spans="1:12">
      <c r="A940" s="1">
        <v>43474</v>
      </c>
      <c r="B940">
        <v>69.284700000000001</v>
      </c>
      <c r="C940">
        <v>14.1028</v>
      </c>
      <c r="D940">
        <v>142.761</v>
      </c>
      <c r="E940">
        <v>105.4723</v>
      </c>
      <c r="F940">
        <v>141.85669999999999</v>
      </c>
      <c r="K940" s="4">
        <f t="shared" si="28"/>
        <v>-6.3902490576672744E-3</v>
      </c>
      <c r="L940" s="4">
        <f t="shared" si="29"/>
        <v>3.6245096815216371E-2</v>
      </c>
    </row>
    <row r="941" spans="1:12">
      <c r="A941" s="1">
        <v>43475</v>
      </c>
      <c r="B941">
        <v>68.885800000000003</v>
      </c>
      <c r="C941">
        <v>14.112299999999999</v>
      </c>
      <c r="D941">
        <v>141.5626</v>
      </c>
      <c r="E941">
        <v>105.57</v>
      </c>
      <c r="F941">
        <v>140.346</v>
      </c>
      <c r="K941" s="4">
        <f t="shared" si="28"/>
        <v>6.7362509572554963E-4</v>
      </c>
      <c r="L941" s="4">
        <f t="shared" si="29"/>
        <v>-8.3944494644895284E-3</v>
      </c>
    </row>
    <row r="942" spans="1:12">
      <c r="A942" s="1">
        <v>43476</v>
      </c>
      <c r="B942">
        <v>68.221000000000004</v>
      </c>
      <c r="C942">
        <v>14.0693</v>
      </c>
      <c r="D942">
        <v>139.5652</v>
      </c>
      <c r="E942">
        <v>106.2543</v>
      </c>
      <c r="F942">
        <v>137.69239999999999</v>
      </c>
      <c r="K942" s="4">
        <f t="shared" si="28"/>
        <v>-3.0469873798033564E-3</v>
      </c>
      <c r="L942" s="4">
        <f t="shared" si="29"/>
        <v>-1.4109658907084155E-2</v>
      </c>
    </row>
    <row r="943" spans="1:12">
      <c r="A943" s="1">
        <v>43479</v>
      </c>
      <c r="B943">
        <v>67.992999999999995</v>
      </c>
      <c r="C943">
        <v>14.040699999999999</v>
      </c>
      <c r="D943">
        <v>135.72030000000001</v>
      </c>
      <c r="E943">
        <v>105.5211</v>
      </c>
      <c r="F943">
        <v>139.5712</v>
      </c>
      <c r="K943" s="4">
        <f t="shared" si="28"/>
        <v>-2.0327948085548941E-3</v>
      </c>
      <c r="L943" s="4">
        <f t="shared" si="29"/>
        <v>-2.7549131158770224E-2</v>
      </c>
    </row>
    <row r="944" spans="1:12">
      <c r="A944" s="1">
        <v>43480</v>
      </c>
      <c r="B944">
        <v>68.021500000000003</v>
      </c>
      <c r="C944">
        <v>14.021599999999999</v>
      </c>
      <c r="D944">
        <v>137.91739999999999</v>
      </c>
      <c r="E944">
        <v>106.8896</v>
      </c>
      <c r="F944">
        <v>140.48150000000001</v>
      </c>
      <c r="K944" s="4">
        <f t="shared" si="28"/>
        <v>-1.3603310376263389E-3</v>
      </c>
      <c r="L944" s="4">
        <f t="shared" si="29"/>
        <v>1.6188440491216038E-2</v>
      </c>
    </row>
    <row r="945" spans="1:12">
      <c r="A945" s="1">
        <v>43481</v>
      </c>
      <c r="B945">
        <v>67.936000000000007</v>
      </c>
      <c r="C945">
        <v>14.012</v>
      </c>
      <c r="D945">
        <v>138.96600000000001</v>
      </c>
      <c r="E945">
        <v>109.3334</v>
      </c>
      <c r="F945">
        <v>140.32660000000001</v>
      </c>
      <c r="K945" s="4">
        <f t="shared" si="28"/>
        <v>-6.8465795629590875E-4</v>
      </c>
      <c r="L945" s="4">
        <f t="shared" si="29"/>
        <v>7.6031015665900537E-3</v>
      </c>
    </row>
    <row r="946" spans="1:12">
      <c r="A946" s="1">
        <v>43482</v>
      </c>
      <c r="B946">
        <v>67.679599999999994</v>
      </c>
      <c r="C946">
        <v>13.930899999999999</v>
      </c>
      <c r="D946">
        <v>142.8109</v>
      </c>
      <c r="E946">
        <v>110.35980000000001</v>
      </c>
      <c r="F946">
        <v>138.3897</v>
      </c>
      <c r="K946" s="4">
        <f t="shared" si="28"/>
        <v>-5.787896089066602E-3</v>
      </c>
      <c r="L946" s="4">
        <f t="shared" si="29"/>
        <v>2.7667918771498101E-2</v>
      </c>
    </row>
    <row r="947" spans="1:12">
      <c r="A947" s="1">
        <v>43483</v>
      </c>
      <c r="B947">
        <v>69.655100000000004</v>
      </c>
      <c r="C947">
        <v>14.2173</v>
      </c>
      <c r="D947">
        <v>149.65190000000001</v>
      </c>
      <c r="E947">
        <v>111.8749</v>
      </c>
      <c r="F947">
        <v>141.0626</v>
      </c>
      <c r="K947" s="4">
        <f t="shared" si="28"/>
        <v>2.0558614303454847E-2</v>
      </c>
      <c r="L947" s="4">
        <f t="shared" si="29"/>
        <v>4.7902506041205495E-2</v>
      </c>
    </row>
    <row r="948" spans="1:12">
      <c r="A948" s="1">
        <v>43486</v>
      </c>
      <c r="B948">
        <v>69.360699999999994</v>
      </c>
      <c r="C948">
        <v>13.8736</v>
      </c>
      <c r="D948">
        <v>153.79640000000001</v>
      </c>
      <c r="E948">
        <v>112.07040000000001</v>
      </c>
      <c r="F948">
        <v>140.30719999999999</v>
      </c>
      <c r="K948" s="4">
        <f t="shared" si="28"/>
        <v>-2.4174772987838766E-2</v>
      </c>
      <c r="L948" s="4">
        <f t="shared" si="29"/>
        <v>2.7694269167314323E-2</v>
      </c>
    </row>
    <row r="949" spans="1:12">
      <c r="A949" s="1">
        <v>43487</v>
      </c>
      <c r="B949">
        <v>69.075800000000001</v>
      </c>
      <c r="C949">
        <v>13.883100000000001</v>
      </c>
      <c r="D949">
        <v>156.6925</v>
      </c>
      <c r="E949">
        <v>110.70189999999999</v>
      </c>
      <c r="F949">
        <v>139.0676</v>
      </c>
      <c r="K949" s="4">
        <f t="shared" si="28"/>
        <v>6.8475377695764728E-4</v>
      </c>
      <c r="L949" s="4">
        <f t="shared" si="29"/>
        <v>1.883073986127104E-2</v>
      </c>
    </row>
    <row r="950" spans="1:12">
      <c r="A950" s="1">
        <v>43488</v>
      </c>
      <c r="B950">
        <v>68.600899999999996</v>
      </c>
      <c r="C950">
        <v>13.802</v>
      </c>
      <c r="D950">
        <v>159.7884</v>
      </c>
      <c r="E950">
        <v>111.9726</v>
      </c>
      <c r="F950">
        <v>137.76990000000001</v>
      </c>
      <c r="K950" s="4">
        <f t="shared" si="28"/>
        <v>-5.8416347933819557E-3</v>
      </c>
      <c r="L950" s="4">
        <f t="shared" si="29"/>
        <v>1.9757805893709124E-2</v>
      </c>
    </row>
    <row r="951" spans="1:12">
      <c r="A951" s="1">
        <v>43489</v>
      </c>
      <c r="B951">
        <v>69.446200000000005</v>
      </c>
      <c r="C951">
        <v>13.548999999999999</v>
      </c>
      <c r="D951">
        <v>165.93029999999999</v>
      </c>
      <c r="E951">
        <v>112.0215</v>
      </c>
      <c r="F951">
        <v>140.94640000000001</v>
      </c>
      <c r="K951" s="4">
        <f t="shared" si="28"/>
        <v>-1.8330676713519733E-2</v>
      </c>
      <c r="L951" s="4">
        <f t="shared" si="29"/>
        <v>3.8437708869980547E-2</v>
      </c>
    </row>
    <row r="952" spans="1:12">
      <c r="A952" s="1">
        <v>43490</v>
      </c>
      <c r="B952">
        <v>70.614400000000003</v>
      </c>
      <c r="C952">
        <v>13.4582</v>
      </c>
      <c r="D952">
        <v>167.17859999999999</v>
      </c>
      <c r="E952">
        <v>112.36360000000001</v>
      </c>
      <c r="F952">
        <v>146.85390000000001</v>
      </c>
      <c r="K952" s="4">
        <f t="shared" si="28"/>
        <v>-6.7016015942136242E-3</v>
      </c>
      <c r="L952" s="4">
        <f t="shared" si="29"/>
        <v>7.5230382877629065E-3</v>
      </c>
    </row>
    <row r="953" spans="1:12">
      <c r="A953" s="1">
        <v>43493</v>
      </c>
      <c r="B953">
        <v>70.262900000000002</v>
      </c>
      <c r="C953">
        <v>13.5585</v>
      </c>
      <c r="D953">
        <v>166.37970000000001</v>
      </c>
      <c r="E953">
        <v>113.0479</v>
      </c>
      <c r="F953">
        <v>145.0138</v>
      </c>
      <c r="K953" s="4">
        <f t="shared" si="28"/>
        <v>7.4527054137998316E-3</v>
      </c>
      <c r="L953" s="4">
        <f t="shared" si="29"/>
        <v>-4.7787216784922482E-3</v>
      </c>
    </row>
    <row r="954" spans="1:12">
      <c r="A954" s="1">
        <v>43494</v>
      </c>
      <c r="B954">
        <v>70.139499999999998</v>
      </c>
      <c r="C954">
        <v>13.639699999999999</v>
      </c>
      <c r="D954">
        <v>167.17859999999999</v>
      </c>
      <c r="E954">
        <v>114.0254</v>
      </c>
      <c r="F954">
        <v>142.9607</v>
      </c>
      <c r="K954" s="4">
        <f t="shared" si="28"/>
        <v>5.9888630748239358E-3</v>
      </c>
      <c r="L954" s="4">
        <f t="shared" si="29"/>
        <v>4.8016675111204332E-3</v>
      </c>
    </row>
    <row r="955" spans="1:12">
      <c r="A955" s="1">
        <v>43495</v>
      </c>
      <c r="B955">
        <v>69.645600000000002</v>
      </c>
      <c r="C955">
        <v>13.591900000000001</v>
      </c>
      <c r="D955">
        <v>144.9581</v>
      </c>
      <c r="E955">
        <v>113.2923</v>
      </c>
      <c r="F955">
        <v>142.7671</v>
      </c>
      <c r="K955" s="4">
        <f t="shared" si="28"/>
        <v>-3.5044759048952212E-3</v>
      </c>
      <c r="L955" s="4">
        <f t="shared" si="29"/>
        <v>-0.13291473908741902</v>
      </c>
    </row>
    <row r="956" spans="1:12">
      <c r="A956" s="1">
        <v>43496</v>
      </c>
      <c r="B956">
        <v>69.769099999999995</v>
      </c>
      <c r="C956">
        <v>13.548999999999999</v>
      </c>
      <c r="D956">
        <v>144.5087</v>
      </c>
      <c r="E956">
        <v>113.6344</v>
      </c>
      <c r="F956">
        <v>143.92920000000001</v>
      </c>
      <c r="K956" s="4">
        <f t="shared" si="28"/>
        <v>-3.1562916148589748E-3</v>
      </c>
      <c r="L956" s="4">
        <f t="shared" si="29"/>
        <v>-3.1002061975149431E-3</v>
      </c>
    </row>
    <row r="957" spans="1:12">
      <c r="A957" s="1">
        <v>43497</v>
      </c>
      <c r="B957">
        <v>70.414900000000003</v>
      </c>
      <c r="C957">
        <v>13.568099999999999</v>
      </c>
      <c r="D957">
        <v>108.3565</v>
      </c>
      <c r="E957">
        <v>112.95010000000001</v>
      </c>
      <c r="F957">
        <v>144.83949999999999</v>
      </c>
      <c r="K957" s="4">
        <f t="shared" si="28"/>
        <v>1.4096981327034186E-3</v>
      </c>
      <c r="L957" s="4">
        <f t="shared" si="29"/>
        <v>-0.25017317296467279</v>
      </c>
    </row>
    <row r="958" spans="1:12">
      <c r="A958" s="1">
        <v>43500</v>
      </c>
      <c r="B958">
        <v>69.560100000000006</v>
      </c>
      <c r="C958">
        <v>13.515499999999999</v>
      </c>
      <c r="D958">
        <v>123.2368</v>
      </c>
      <c r="E958">
        <v>112.999</v>
      </c>
      <c r="F958">
        <v>142.99950000000001</v>
      </c>
      <c r="K958" s="4">
        <f t="shared" si="28"/>
        <v>-3.876740295251313E-3</v>
      </c>
      <c r="L958" s="4">
        <f t="shared" si="29"/>
        <v>0.13732724848070954</v>
      </c>
    </row>
    <row r="959" spans="1:12">
      <c r="A959" s="1">
        <v>43501</v>
      </c>
      <c r="B959">
        <v>69.911500000000004</v>
      </c>
      <c r="C959">
        <v>13.8306</v>
      </c>
      <c r="D959">
        <v>132.22489999999999</v>
      </c>
      <c r="E959">
        <v>113.19450000000001</v>
      </c>
      <c r="F959">
        <v>144.6071</v>
      </c>
      <c r="K959" s="4">
        <f t="shared" si="28"/>
        <v>2.3313972845991682E-2</v>
      </c>
      <c r="L959" s="4">
        <f t="shared" si="29"/>
        <v>7.29335717902444E-2</v>
      </c>
    </row>
    <row r="960" spans="1:12">
      <c r="A960" s="1">
        <v>43502</v>
      </c>
      <c r="B960">
        <v>69.9495</v>
      </c>
      <c r="C960">
        <v>13.6922</v>
      </c>
      <c r="D960">
        <v>130.1277</v>
      </c>
      <c r="E960">
        <v>112.95010000000001</v>
      </c>
      <c r="F960">
        <v>144.68459999999999</v>
      </c>
      <c r="K960" s="4">
        <f t="shared" si="28"/>
        <v>-1.0006796523650552E-2</v>
      </c>
      <c r="L960" s="4">
        <f t="shared" si="29"/>
        <v>-1.586085525494807E-2</v>
      </c>
    </row>
    <row r="961" spans="1:12">
      <c r="A961" s="1">
        <v>43503</v>
      </c>
      <c r="B961">
        <v>67.641599999999997</v>
      </c>
      <c r="C961">
        <v>13.5442</v>
      </c>
      <c r="D961">
        <v>110.6036</v>
      </c>
      <c r="E961">
        <v>111.7771</v>
      </c>
      <c r="F961">
        <v>137.828</v>
      </c>
      <c r="K961" s="4">
        <f t="shared" si="28"/>
        <v>-1.0809073779231904E-2</v>
      </c>
      <c r="L961" s="4">
        <f t="shared" si="29"/>
        <v>-0.15003800113273347</v>
      </c>
    </row>
    <row r="962" spans="1:12">
      <c r="A962" s="1">
        <v>43504</v>
      </c>
      <c r="B962">
        <v>66.036500000000004</v>
      </c>
      <c r="C962">
        <v>13.501200000000001</v>
      </c>
      <c r="D962">
        <v>96.731899999999996</v>
      </c>
      <c r="E962">
        <v>109.6266</v>
      </c>
      <c r="F962">
        <v>135.44569999999999</v>
      </c>
      <c r="K962" s="4">
        <f t="shared" si="28"/>
        <v>-3.1747906853117902E-3</v>
      </c>
      <c r="L962" s="4">
        <f t="shared" si="29"/>
        <v>-0.12541815998755923</v>
      </c>
    </row>
    <row r="963" spans="1:12">
      <c r="A963" s="1">
        <v>43507</v>
      </c>
      <c r="B963">
        <v>65.922600000000003</v>
      </c>
      <c r="C963">
        <v>13.520300000000001</v>
      </c>
      <c r="D963">
        <v>103.0635</v>
      </c>
      <c r="E963">
        <v>111.23950000000001</v>
      </c>
      <c r="F963">
        <v>136.41409999999999</v>
      </c>
      <c r="K963" s="4">
        <f t="shared" si="28"/>
        <v>1.4146890646757893E-3</v>
      </c>
      <c r="L963" s="4">
        <f t="shared" si="29"/>
        <v>6.5455139411094043E-2</v>
      </c>
    </row>
    <row r="964" spans="1:12">
      <c r="A964" s="1">
        <v>43508</v>
      </c>
      <c r="B964">
        <v>66.397400000000005</v>
      </c>
      <c r="C964">
        <v>13.515499999999999</v>
      </c>
      <c r="D964">
        <v>101.7153</v>
      </c>
      <c r="E964">
        <v>110.6041</v>
      </c>
      <c r="F964">
        <v>139.6874</v>
      </c>
      <c r="K964" s="4">
        <f t="shared" si="28"/>
        <v>-3.5502170809831313E-4</v>
      </c>
      <c r="L964" s="4">
        <f t="shared" si="29"/>
        <v>-1.3081255730690411E-2</v>
      </c>
    </row>
    <row r="965" spans="1:12">
      <c r="A965" s="1">
        <v>43509</v>
      </c>
      <c r="B965">
        <v>66.853300000000004</v>
      </c>
      <c r="C965">
        <v>13.5251</v>
      </c>
      <c r="D965">
        <v>96.751900000000006</v>
      </c>
      <c r="E965">
        <v>111.3373</v>
      </c>
      <c r="F965">
        <v>139.20320000000001</v>
      </c>
      <c r="K965" s="4">
        <f t="shared" ref="K965:K1028" si="30">C965/C964-1</f>
        <v>7.1029558654878144E-4</v>
      </c>
      <c r="L965" s="4">
        <f t="shared" ref="L965:L1028" si="31">D965/D964-1</f>
        <v>-4.8796985310960994E-2</v>
      </c>
    </row>
    <row r="966" spans="1:12">
      <c r="A966" s="1">
        <v>43510</v>
      </c>
      <c r="B966">
        <v>65.865600000000001</v>
      </c>
      <c r="C966">
        <v>13.506</v>
      </c>
      <c r="D966">
        <v>102.1148</v>
      </c>
      <c r="E966">
        <v>107.7694</v>
      </c>
      <c r="F966">
        <v>137.38249999999999</v>
      </c>
      <c r="K966" s="4">
        <f t="shared" si="30"/>
        <v>-1.4121891889893323E-3</v>
      </c>
      <c r="L966" s="4">
        <f t="shared" si="31"/>
        <v>5.5429402420004159E-2</v>
      </c>
    </row>
    <row r="967" spans="1:12">
      <c r="A967" s="1">
        <v>43511</v>
      </c>
      <c r="B967">
        <v>67.214200000000005</v>
      </c>
      <c r="C967">
        <v>13.6158</v>
      </c>
      <c r="D967">
        <v>99.767899999999997</v>
      </c>
      <c r="E967">
        <v>108.7957</v>
      </c>
      <c r="F967">
        <v>139.8424</v>
      </c>
      <c r="K967" s="4">
        <f t="shared" si="30"/>
        <v>8.1297201243890616E-3</v>
      </c>
      <c r="L967" s="4">
        <f t="shared" si="31"/>
        <v>-2.2982956437264779E-2</v>
      </c>
    </row>
    <row r="968" spans="1:12">
      <c r="A968" s="1">
        <v>43514</v>
      </c>
      <c r="B968">
        <v>67.043300000000002</v>
      </c>
      <c r="C968">
        <v>13.730399999999999</v>
      </c>
      <c r="D968">
        <v>114.8479</v>
      </c>
      <c r="E968">
        <v>109.23560000000001</v>
      </c>
      <c r="F968">
        <v>138.23480000000001</v>
      </c>
      <c r="K968" s="4">
        <f t="shared" si="30"/>
        <v>8.4166923720969677E-3</v>
      </c>
      <c r="L968" s="4">
        <f t="shared" si="31"/>
        <v>0.15115082105567024</v>
      </c>
    </row>
    <row r="969" spans="1:12">
      <c r="A969" s="1">
        <v>43515</v>
      </c>
      <c r="B969">
        <v>67.470699999999994</v>
      </c>
      <c r="C969">
        <v>13.825900000000001</v>
      </c>
      <c r="D969">
        <v>120.09099999999999</v>
      </c>
      <c r="E969">
        <v>108.2581</v>
      </c>
      <c r="F969">
        <v>138.6609</v>
      </c>
      <c r="K969" s="4">
        <f t="shared" si="30"/>
        <v>6.9553691079649038E-3</v>
      </c>
      <c r="L969" s="4">
        <f t="shared" si="31"/>
        <v>4.5652554378443178E-2</v>
      </c>
    </row>
    <row r="970" spans="1:12">
      <c r="A970" s="1">
        <v>43516</v>
      </c>
      <c r="B970">
        <v>68.866799999999998</v>
      </c>
      <c r="C970">
        <v>13.9213</v>
      </c>
      <c r="D970">
        <v>114.0989</v>
      </c>
      <c r="E970">
        <v>108.5514</v>
      </c>
      <c r="F970">
        <v>142.0504</v>
      </c>
      <c r="K970" s="4">
        <f t="shared" si="30"/>
        <v>6.9000933031484468E-3</v>
      </c>
      <c r="L970" s="4">
        <f t="shared" si="31"/>
        <v>-4.9896328617465069E-2</v>
      </c>
    </row>
    <row r="971" spans="1:12">
      <c r="A971" s="1">
        <v>43517</v>
      </c>
      <c r="B971">
        <v>69.446200000000005</v>
      </c>
      <c r="C971">
        <v>13.9739</v>
      </c>
      <c r="D971">
        <v>110.1541</v>
      </c>
      <c r="E971">
        <v>108.6003</v>
      </c>
      <c r="F971">
        <v>141.95359999999999</v>
      </c>
      <c r="K971" s="4">
        <f t="shared" si="30"/>
        <v>3.7783827659774172E-3</v>
      </c>
      <c r="L971" s="4">
        <f t="shared" si="31"/>
        <v>-3.457351473151804E-2</v>
      </c>
    </row>
    <row r="972" spans="1:12">
      <c r="A972" s="1">
        <v>43518</v>
      </c>
      <c r="B972">
        <v>69.455699999999993</v>
      </c>
      <c r="C972">
        <v>14.0168</v>
      </c>
      <c r="D972">
        <v>114.9478</v>
      </c>
      <c r="E972">
        <v>109.57769999999999</v>
      </c>
      <c r="F972">
        <v>142.0891</v>
      </c>
      <c r="K972" s="4">
        <f t="shared" si="30"/>
        <v>3.0700090883719611E-3</v>
      </c>
      <c r="L972" s="4">
        <f t="shared" si="31"/>
        <v>4.3518125970799071E-2</v>
      </c>
    </row>
    <row r="973" spans="1:12">
      <c r="A973" s="1">
        <v>43521</v>
      </c>
      <c r="B973">
        <v>69.997</v>
      </c>
      <c r="C973">
        <v>13.9213</v>
      </c>
      <c r="D973">
        <v>115.8466</v>
      </c>
      <c r="E973">
        <v>109.48</v>
      </c>
      <c r="F973">
        <v>146.4084</v>
      </c>
      <c r="K973" s="4">
        <f t="shared" si="30"/>
        <v>-6.8132526682266326E-3</v>
      </c>
      <c r="L973" s="4">
        <f t="shared" si="31"/>
        <v>7.8192014114231156E-3</v>
      </c>
    </row>
    <row r="974" spans="1:12">
      <c r="A974" s="1">
        <v>43522</v>
      </c>
      <c r="B974">
        <v>70.281899999999993</v>
      </c>
      <c r="C974">
        <v>13.840199999999999</v>
      </c>
      <c r="D974">
        <v>117.84399999999999</v>
      </c>
      <c r="E974">
        <v>109.52889999999999</v>
      </c>
      <c r="F974">
        <v>146.2534</v>
      </c>
      <c r="K974" s="4">
        <f t="shared" si="30"/>
        <v>-5.8256053673149122E-3</v>
      </c>
      <c r="L974" s="4">
        <f t="shared" si="31"/>
        <v>1.7241766266770098E-2</v>
      </c>
    </row>
    <row r="975" spans="1:12">
      <c r="A975" s="1">
        <v>43523</v>
      </c>
      <c r="B975">
        <v>70.509900000000002</v>
      </c>
      <c r="C975">
        <v>13.825900000000001</v>
      </c>
      <c r="D975">
        <v>116.7954</v>
      </c>
      <c r="E975">
        <v>107.3784</v>
      </c>
      <c r="F975">
        <v>146.8732</v>
      </c>
      <c r="K975" s="4">
        <f t="shared" si="30"/>
        <v>-1.0332220632648381E-3</v>
      </c>
      <c r="L975" s="4">
        <f t="shared" si="31"/>
        <v>-8.8982044058245613E-3</v>
      </c>
    </row>
    <row r="976" spans="1:12">
      <c r="A976" s="1">
        <v>43524</v>
      </c>
      <c r="B976">
        <v>70.576400000000007</v>
      </c>
      <c r="C976">
        <v>13.8306</v>
      </c>
      <c r="D976">
        <v>120.3407</v>
      </c>
      <c r="E976">
        <v>108.6003</v>
      </c>
      <c r="F976">
        <v>146.13720000000001</v>
      </c>
      <c r="K976" s="4">
        <f t="shared" si="30"/>
        <v>3.3994170361428822E-4</v>
      </c>
      <c r="L976" s="4">
        <f t="shared" si="31"/>
        <v>3.0354791370208023E-2</v>
      </c>
    </row>
    <row r="977" spans="1:12">
      <c r="A977" s="1">
        <v>43525</v>
      </c>
      <c r="B977">
        <v>70.994299999999996</v>
      </c>
      <c r="C977">
        <v>13.8688</v>
      </c>
      <c r="D977">
        <v>120.3407</v>
      </c>
      <c r="E977">
        <v>110.4575</v>
      </c>
      <c r="F977">
        <v>149.31370000000001</v>
      </c>
      <c r="K977" s="4">
        <f t="shared" si="30"/>
        <v>2.7619915260364003E-3</v>
      </c>
      <c r="L977" s="4">
        <f t="shared" si="31"/>
        <v>0</v>
      </c>
    </row>
    <row r="978" spans="1:12">
      <c r="A978" s="1">
        <v>43528</v>
      </c>
      <c r="B978">
        <v>70.918300000000002</v>
      </c>
      <c r="C978">
        <v>13.9261</v>
      </c>
      <c r="D978">
        <v>117.7441</v>
      </c>
      <c r="E978">
        <v>109.23560000000001</v>
      </c>
      <c r="F978">
        <v>149.37180000000001</v>
      </c>
      <c r="K978" s="4">
        <f t="shared" si="30"/>
        <v>4.1315759113982331E-3</v>
      </c>
      <c r="L978" s="4">
        <f t="shared" si="31"/>
        <v>-2.1577072428529909E-2</v>
      </c>
    </row>
    <row r="979" spans="1:12">
      <c r="A979" s="1">
        <v>43529</v>
      </c>
      <c r="B979">
        <v>71.288700000000006</v>
      </c>
      <c r="C979">
        <v>14.026400000000001</v>
      </c>
      <c r="D979">
        <v>118.8426</v>
      </c>
      <c r="E979">
        <v>109.48</v>
      </c>
      <c r="F979">
        <v>149.35239999999999</v>
      </c>
      <c r="K979" s="4">
        <f t="shared" si="30"/>
        <v>7.2023035882264885E-3</v>
      </c>
      <c r="L979" s="4">
        <f t="shared" si="31"/>
        <v>9.3295545169567173E-3</v>
      </c>
    </row>
    <row r="980" spans="1:12">
      <c r="A980" s="1">
        <v>43530</v>
      </c>
      <c r="B980">
        <v>70.785300000000007</v>
      </c>
      <c r="C980">
        <v>14.021599999999999</v>
      </c>
      <c r="D980">
        <v>118.3433</v>
      </c>
      <c r="E980">
        <v>109.871</v>
      </c>
      <c r="F980">
        <v>147.3768</v>
      </c>
      <c r="K980" s="4">
        <f t="shared" si="30"/>
        <v>-3.4221182912230752E-4</v>
      </c>
      <c r="L980" s="4">
        <f t="shared" si="31"/>
        <v>-4.2013554062264591E-3</v>
      </c>
    </row>
    <row r="981" spans="1:12">
      <c r="A981" s="1">
        <v>43531</v>
      </c>
      <c r="B981">
        <v>69.417699999999996</v>
      </c>
      <c r="C981">
        <v>14.1982</v>
      </c>
      <c r="D981">
        <v>117.4944</v>
      </c>
      <c r="E981">
        <v>110.1643</v>
      </c>
      <c r="F981">
        <v>145.20750000000001</v>
      </c>
      <c r="K981" s="4">
        <f t="shared" si="30"/>
        <v>1.2594853654361859E-2</v>
      </c>
      <c r="L981" s="4">
        <f t="shared" si="31"/>
        <v>-7.1731986517191704E-3</v>
      </c>
    </row>
    <row r="982" spans="1:12">
      <c r="A982" s="1">
        <v>43532</v>
      </c>
      <c r="B982">
        <v>68.534400000000005</v>
      </c>
      <c r="C982">
        <v>14.1935</v>
      </c>
      <c r="D982">
        <v>123.6862</v>
      </c>
      <c r="E982">
        <v>111.1417</v>
      </c>
      <c r="F982">
        <v>142.41839999999999</v>
      </c>
      <c r="K982" s="4">
        <f t="shared" si="30"/>
        <v>-3.3102787677308232E-4</v>
      </c>
      <c r="L982" s="4">
        <f t="shared" si="31"/>
        <v>5.269868180951609E-2</v>
      </c>
    </row>
    <row r="983" spans="1:12">
      <c r="A983" s="1">
        <v>43535</v>
      </c>
      <c r="B983">
        <v>69.503100000000003</v>
      </c>
      <c r="C983">
        <v>14.2889</v>
      </c>
      <c r="D983">
        <v>133.1737</v>
      </c>
      <c r="E983">
        <v>110.5552</v>
      </c>
      <c r="F983">
        <v>142.03100000000001</v>
      </c>
      <c r="K983" s="4">
        <f t="shared" si="30"/>
        <v>6.7213865501813963E-3</v>
      </c>
      <c r="L983" s="4">
        <f t="shared" si="31"/>
        <v>7.6706212980914623E-2</v>
      </c>
    </row>
    <row r="984" spans="1:12">
      <c r="A984" s="1">
        <v>43536</v>
      </c>
      <c r="B984">
        <v>69.427199999999999</v>
      </c>
      <c r="C984">
        <v>14.3271</v>
      </c>
      <c r="D984">
        <v>126.88200000000001</v>
      </c>
      <c r="E984">
        <v>110.7996</v>
      </c>
      <c r="F984">
        <v>139.43559999999999</v>
      </c>
      <c r="K984" s="4">
        <f t="shared" si="30"/>
        <v>2.6734038309457198E-3</v>
      </c>
      <c r="L984" s="4">
        <f t="shared" si="31"/>
        <v>-4.7244313254043324E-2</v>
      </c>
    </row>
    <row r="985" spans="1:12">
      <c r="A985" s="1">
        <v>43537</v>
      </c>
      <c r="B985">
        <v>69.930499999999995</v>
      </c>
      <c r="C985">
        <v>14.4274</v>
      </c>
      <c r="D985">
        <v>118.54300000000001</v>
      </c>
      <c r="E985">
        <v>112.07040000000001</v>
      </c>
      <c r="F985">
        <v>140.94640000000001</v>
      </c>
      <c r="K985" s="4">
        <f t="shared" si="30"/>
        <v>7.0007189172966999E-3</v>
      </c>
      <c r="L985" s="4">
        <f t="shared" si="31"/>
        <v>-6.572248230639488E-2</v>
      </c>
    </row>
    <row r="986" spans="1:12">
      <c r="A986" s="1">
        <v>43538</v>
      </c>
      <c r="B986">
        <v>70.072999999999993</v>
      </c>
      <c r="C986">
        <v>14.5038</v>
      </c>
      <c r="D986">
        <v>114.9478</v>
      </c>
      <c r="E986">
        <v>111.6305</v>
      </c>
      <c r="F986">
        <v>139.60990000000001</v>
      </c>
      <c r="K986" s="4">
        <f t="shared" si="30"/>
        <v>5.2954794349640011E-3</v>
      </c>
      <c r="L986" s="4">
        <f t="shared" si="31"/>
        <v>-3.0328235323890951E-2</v>
      </c>
    </row>
    <row r="987" spans="1:12">
      <c r="A987" s="1">
        <v>43539</v>
      </c>
      <c r="B987">
        <v>70.367400000000004</v>
      </c>
      <c r="C987">
        <v>14.7616</v>
      </c>
      <c r="D987">
        <v>104.8612</v>
      </c>
      <c r="E987">
        <v>112.999</v>
      </c>
      <c r="F987">
        <v>139.76490000000001</v>
      </c>
      <c r="K987" s="4">
        <f t="shared" si="30"/>
        <v>1.7774652160123416E-2</v>
      </c>
      <c r="L987" s="4">
        <f t="shared" si="31"/>
        <v>-8.774939581270802E-2</v>
      </c>
    </row>
    <row r="988" spans="1:12">
      <c r="A988" s="1">
        <v>43542</v>
      </c>
      <c r="B988">
        <v>70.443399999999997</v>
      </c>
      <c r="C988">
        <v>14.943</v>
      </c>
      <c r="D988">
        <v>107.1581</v>
      </c>
      <c r="E988">
        <v>112.41249999999999</v>
      </c>
      <c r="F988">
        <v>140.90770000000001</v>
      </c>
      <c r="K988" s="4">
        <f t="shared" si="30"/>
        <v>1.2288640797745609E-2</v>
      </c>
      <c r="L988" s="4">
        <f t="shared" si="31"/>
        <v>2.1904193352736856E-2</v>
      </c>
    </row>
    <row r="989" spans="1:12">
      <c r="A989" s="1">
        <v>43543</v>
      </c>
      <c r="B989">
        <v>71.915499999999994</v>
      </c>
      <c r="C989">
        <v>14.981199999999999</v>
      </c>
      <c r="D989">
        <v>110.95310000000001</v>
      </c>
      <c r="E989">
        <v>113.0968</v>
      </c>
      <c r="F989">
        <v>143.2319</v>
      </c>
      <c r="K989" s="4">
        <f t="shared" si="30"/>
        <v>2.5563809141404548E-3</v>
      </c>
      <c r="L989" s="4">
        <f t="shared" si="31"/>
        <v>3.5414961631458519E-2</v>
      </c>
    </row>
    <row r="990" spans="1:12">
      <c r="A990" s="1">
        <v>43544</v>
      </c>
      <c r="B990">
        <v>68.363399999999999</v>
      </c>
      <c r="C990">
        <v>14.9573</v>
      </c>
      <c r="D990">
        <v>106.9584</v>
      </c>
      <c r="E990">
        <v>111.9238</v>
      </c>
      <c r="F990">
        <v>139.3775</v>
      </c>
      <c r="K990" s="4">
        <f t="shared" si="30"/>
        <v>-1.5953328171307568E-3</v>
      </c>
      <c r="L990" s="4">
        <f t="shared" si="31"/>
        <v>-3.6003500578172254E-2</v>
      </c>
    </row>
    <row r="991" spans="1:12">
      <c r="A991" s="1">
        <v>43545</v>
      </c>
      <c r="B991">
        <v>67.575100000000006</v>
      </c>
      <c r="C991">
        <v>15.0862</v>
      </c>
      <c r="D991">
        <v>100.9663</v>
      </c>
      <c r="E991">
        <v>108.6003</v>
      </c>
      <c r="F991">
        <v>138.42850000000001</v>
      </c>
      <c r="K991" s="4">
        <f t="shared" si="30"/>
        <v>8.6178655238577928E-3</v>
      </c>
      <c r="L991" s="4">
        <f t="shared" si="31"/>
        <v>-5.6022715373453491E-2</v>
      </c>
    </row>
    <row r="992" spans="1:12">
      <c r="A992" s="1">
        <v>43546</v>
      </c>
      <c r="B992">
        <v>66.102999999999994</v>
      </c>
      <c r="C992">
        <v>14.9382</v>
      </c>
      <c r="D992">
        <v>98.869100000000003</v>
      </c>
      <c r="E992">
        <v>109.3823</v>
      </c>
      <c r="F992">
        <v>134.7484</v>
      </c>
      <c r="K992" s="4">
        <f t="shared" si="30"/>
        <v>-9.8102901989898239E-3</v>
      </c>
      <c r="L992" s="4">
        <f t="shared" si="31"/>
        <v>-2.0771287053204857E-2</v>
      </c>
    </row>
    <row r="993" spans="1:12">
      <c r="A993" s="1">
        <v>43549</v>
      </c>
      <c r="B993">
        <v>65.4572</v>
      </c>
      <c r="C993">
        <v>14.8475</v>
      </c>
      <c r="D993">
        <v>98.869100000000003</v>
      </c>
      <c r="E993">
        <v>108.69799999999999</v>
      </c>
      <c r="F993">
        <v>135.40690000000001</v>
      </c>
      <c r="K993" s="4">
        <f t="shared" si="30"/>
        <v>-6.0716819964922175E-3</v>
      </c>
      <c r="L993" s="4">
        <f t="shared" si="31"/>
        <v>0</v>
      </c>
    </row>
    <row r="994" spans="1:12">
      <c r="A994" s="1">
        <v>43550</v>
      </c>
      <c r="B994">
        <v>64.497900000000001</v>
      </c>
      <c r="C994">
        <v>14.928699999999999</v>
      </c>
      <c r="D994">
        <v>124.8347</v>
      </c>
      <c r="E994">
        <v>110.5552</v>
      </c>
      <c r="F994">
        <v>134.2448</v>
      </c>
      <c r="K994" s="4">
        <f t="shared" si="30"/>
        <v>5.4689341640006273E-3</v>
      </c>
      <c r="L994" s="4">
        <f t="shared" si="31"/>
        <v>0.26262603786218341</v>
      </c>
    </row>
    <row r="995" spans="1:12">
      <c r="A995" s="1">
        <v>43551</v>
      </c>
      <c r="B995">
        <v>64.8018</v>
      </c>
      <c r="C995">
        <v>14.928699999999999</v>
      </c>
      <c r="D995">
        <v>124.18559999999999</v>
      </c>
      <c r="E995">
        <v>111.1906</v>
      </c>
      <c r="F995">
        <v>134.6515</v>
      </c>
      <c r="K995" s="4">
        <f t="shared" si="30"/>
        <v>0</v>
      </c>
      <c r="L995" s="4">
        <f t="shared" si="31"/>
        <v>-5.1996760516106466E-3</v>
      </c>
    </row>
    <row r="996" spans="1:12">
      <c r="A996" s="1">
        <v>43552</v>
      </c>
      <c r="B996">
        <v>64.478899999999996</v>
      </c>
      <c r="C996">
        <v>14.8284</v>
      </c>
      <c r="D996">
        <v>122.2381</v>
      </c>
      <c r="E996">
        <v>111.3861</v>
      </c>
      <c r="F996">
        <v>134.10919999999999</v>
      </c>
      <c r="K996" s="4">
        <f t="shared" si="30"/>
        <v>-6.7186024235197372E-3</v>
      </c>
      <c r="L996" s="4">
        <f t="shared" si="31"/>
        <v>-1.5682172490208091E-2</v>
      </c>
    </row>
    <row r="997" spans="1:12">
      <c r="A997" s="1">
        <v>43553</v>
      </c>
      <c r="B997">
        <v>65.295699999999997</v>
      </c>
      <c r="C997">
        <v>14.795</v>
      </c>
      <c r="D997">
        <v>111.5523</v>
      </c>
      <c r="E997">
        <v>111.7283</v>
      </c>
      <c r="F997">
        <v>135.89109999999999</v>
      </c>
      <c r="K997" s="4">
        <f t="shared" si="30"/>
        <v>-2.2524345175474192E-3</v>
      </c>
      <c r="L997" s="4">
        <f t="shared" si="31"/>
        <v>-8.7417916345231106E-2</v>
      </c>
    </row>
    <row r="998" spans="1:12">
      <c r="A998" s="1">
        <v>43556</v>
      </c>
      <c r="B998">
        <v>66.197999999999993</v>
      </c>
      <c r="C998">
        <v>14.834</v>
      </c>
      <c r="D998">
        <v>109.4051</v>
      </c>
      <c r="E998">
        <v>111.6305</v>
      </c>
      <c r="F998">
        <v>139.90049999999999</v>
      </c>
      <c r="K998" s="4">
        <f t="shared" si="30"/>
        <v>2.6360256843527274E-3</v>
      </c>
      <c r="L998" s="4">
        <f t="shared" si="31"/>
        <v>-1.9248370495274392E-2</v>
      </c>
    </row>
    <row r="999" spans="1:12">
      <c r="A999" s="1">
        <v>43557</v>
      </c>
      <c r="B999">
        <v>67.670100000000005</v>
      </c>
      <c r="C999">
        <v>14.824</v>
      </c>
      <c r="D999">
        <v>107.85720000000001</v>
      </c>
      <c r="E999">
        <v>112.90130000000001</v>
      </c>
      <c r="F999">
        <v>141.48869999999999</v>
      </c>
      <c r="K999" s="4">
        <f t="shared" si="30"/>
        <v>-6.7412700552782479E-4</v>
      </c>
      <c r="L999" s="4">
        <f t="shared" si="31"/>
        <v>-1.4148334949650399E-2</v>
      </c>
    </row>
    <row r="1000" spans="1:12">
      <c r="A1000" s="1">
        <v>43558</v>
      </c>
      <c r="B1000">
        <v>68.933300000000003</v>
      </c>
      <c r="C1000">
        <v>14.946</v>
      </c>
      <c r="D1000">
        <v>107.9571</v>
      </c>
      <c r="E1000">
        <v>114.36750000000001</v>
      </c>
      <c r="F1000">
        <v>143.8323</v>
      </c>
      <c r="K1000" s="4">
        <f t="shared" si="30"/>
        <v>8.2298974635726108E-3</v>
      </c>
      <c r="L1000" s="4">
        <f t="shared" si="31"/>
        <v>9.2622467484781978E-4</v>
      </c>
    </row>
    <row r="1001" spans="1:12">
      <c r="A1001" s="1">
        <v>43559</v>
      </c>
      <c r="B1001">
        <v>69.655100000000004</v>
      </c>
      <c r="C1001">
        <v>15.052</v>
      </c>
      <c r="D1001">
        <v>109.95440000000001</v>
      </c>
      <c r="E1001">
        <v>113.9765</v>
      </c>
      <c r="F1001">
        <v>145.2269</v>
      </c>
      <c r="K1001" s="4">
        <f t="shared" si="30"/>
        <v>7.0921985815601829E-3</v>
      </c>
      <c r="L1001" s="4">
        <f t="shared" si="31"/>
        <v>1.8500867474209759E-2</v>
      </c>
    </row>
    <row r="1002" spans="1:12">
      <c r="A1002" s="1">
        <v>43560</v>
      </c>
      <c r="B1002">
        <v>70.082499999999996</v>
      </c>
      <c r="C1002">
        <v>14.984</v>
      </c>
      <c r="D1002">
        <v>110.80329999999999</v>
      </c>
      <c r="E1002">
        <v>113.7321</v>
      </c>
      <c r="F1002">
        <v>144.06479999999999</v>
      </c>
      <c r="K1002" s="4">
        <f t="shared" si="30"/>
        <v>-4.5176720701567419E-3</v>
      </c>
      <c r="L1002" s="4">
        <f t="shared" si="31"/>
        <v>7.7204732143505428E-3</v>
      </c>
    </row>
    <row r="1003" spans="1:12">
      <c r="A1003" s="1">
        <v>43563</v>
      </c>
      <c r="B1003">
        <v>69.873500000000007</v>
      </c>
      <c r="C1003">
        <v>14.974</v>
      </c>
      <c r="D1003">
        <v>109.3552</v>
      </c>
      <c r="E1003">
        <v>113.48779999999999</v>
      </c>
      <c r="F1003">
        <v>144.6071</v>
      </c>
      <c r="K1003" s="4">
        <f t="shared" si="30"/>
        <v>-6.6737853710618911E-4</v>
      </c>
      <c r="L1003" s="4">
        <f t="shared" si="31"/>
        <v>-1.3069105342530363E-2</v>
      </c>
    </row>
    <row r="1004" spans="1:12">
      <c r="A1004" s="1">
        <v>43564</v>
      </c>
      <c r="B1004">
        <v>69.522099999999995</v>
      </c>
      <c r="C1004">
        <v>14.968</v>
      </c>
      <c r="D1004">
        <v>107.0582</v>
      </c>
      <c r="E1004">
        <v>112.217</v>
      </c>
      <c r="F1004">
        <v>143.3287</v>
      </c>
      <c r="K1004" s="4">
        <f t="shared" si="30"/>
        <v>-4.00694537197821E-4</v>
      </c>
      <c r="L1004" s="4">
        <f t="shared" si="31"/>
        <v>-2.1004945352392945E-2</v>
      </c>
    </row>
    <row r="1005" spans="1:12">
      <c r="A1005" s="1">
        <v>43565</v>
      </c>
      <c r="B1005">
        <v>69.512600000000006</v>
      </c>
      <c r="C1005">
        <v>14.926</v>
      </c>
      <c r="D1005">
        <v>109.0556</v>
      </c>
      <c r="E1005">
        <v>112.65689999999999</v>
      </c>
      <c r="F1005">
        <v>142.94139999999999</v>
      </c>
      <c r="K1005" s="4">
        <f t="shared" si="30"/>
        <v>-2.8059861036878742E-3</v>
      </c>
      <c r="L1005" s="4">
        <f t="shared" si="31"/>
        <v>1.8657141629506269E-2</v>
      </c>
    </row>
    <row r="1006" spans="1:12">
      <c r="A1006" s="1">
        <v>43566</v>
      </c>
      <c r="B1006">
        <v>69.816599999999994</v>
      </c>
      <c r="C1006">
        <v>14.86</v>
      </c>
      <c r="D1006">
        <v>110.65349999999999</v>
      </c>
      <c r="E1006">
        <v>112.1193</v>
      </c>
      <c r="F1006">
        <v>146.36959999999999</v>
      </c>
      <c r="K1006" s="4">
        <f t="shared" si="30"/>
        <v>-4.4218142838001739E-3</v>
      </c>
      <c r="L1006" s="4">
        <f t="shared" si="31"/>
        <v>1.4652159082156224E-2</v>
      </c>
    </row>
    <row r="1007" spans="1:12">
      <c r="A1007" s="1">
        <v>43567</v>
      </c>
      <c r="B1007">
        <v>71.507099999999994</v>
      </c>
      <c r="C1007">
        <v>14.827999999999999</v>
      </c>
      <c r="D1007">
        <v>110.254</v>
      </c>
      <c r="E1007">
        <v>111.9726</v>
      </c>
      <c r="F1007">
        <v>148.50020000000001</v>
      </c>
      <c r="K1007" s="4">
        <f t="shared" si="30"/>
        <v>-2.15343203230145E-3</v>
      </c>
      <c r="L1007" s="4">
        <f t="shared" si="31"/>
        <v>-3.6103693059865716E-3</v>
      </c>
    </row>
    <row r="1008" spans="1:12">
      <c r="A1008" s="1">
        <v>43570</v>
      </c>
      <c r="B1008">
        <v>71.849000000000004</v>
      </c>
      <c r="C1008">
        <v>14.952</v>
      </c>
      <c r="D1008">
        <v>113.6995</v>
      </c>
      <c r="E1008">
        <v>110.35980000000001</v>
      </c>
      <c r="F1008">
        <v>150.08840000000001</v>
      </c>
      <c r="K1008" s="4">
        <f t="shared" si="30"/>
        <v>8.362557323981612E-3</v>
      </c>
      <c r="L1008" s="4">
        <f t="shared" si="31"/>
        <v>3.12505668728571E-2</v>
      </c>
    </row>
    <row r="1009" spans="1:12">
      <c r="A1009" s="1">
        <v>43571</v>
      </c>
      <c r="B1009">
        <v>72.561400000000006</v>
      </c>
      <c r="C1009">
        <v>14.95</v>
      </c>
      <c r="D1009">
        <v>117.7441</v>
      </c>
      <c r="E1009">
        <v>114.8563</v>
      </c>
      <c r="F1009">
        <v>151.67670000000001</v>
      </c>
      <c r="K1009" s="4">
        <f t="shared" si="30"/>
        <v>-1.3376136971643415E-4</v>
      </c>
      <c r="L1009" s="4">
        <f t="shared" si="31"/>
        <v>3.557271579910215E-2</v>
      </c>
    </row>
    <row r="1010" spans="1:12">
      <c r="A1010" s="1">
        <v>43572</v>
      </c>
      <c r="B1010">
        <v>73.368600000000001</v>
      </c>
      <c r="C1010">
        <v>14.78</v>
      </c>
      <c r="D1010">
        <v>122.33799999999999</v>
      </c>
      <c r="E1010">
        <v>114.2698</v>
      </c>
      <c r="F1010">
        <v>156.2671</v>
      </c>
      <c r="K1010" s="4">
        <f t="shared" si="30"/>
        <v>-1.1371237458194017E-2</v>
      </c>
      <c r="L1010" s="4">
        <f t="shared" si="31"/>
        <v>3.9015967679059793E-2</v>
      </c>
    </row>
    <row r="1011" spans="1:12">
      <c r="A1011" s="1">
        <v>43573</v>
      </c>
      <c r="B1011">
        <v>73.843500000000006</v>
      </c>
      <c r="C1011">
        <v>14.888</v>
      </c>
      <c r="D1011">
        <v>119.94119999999999</v>
      </c>
      <c r="E1011">
        <v>115.3939</v>
      </c>
      <c r="F1011">
        <v>157.99090000000001</v>
      </c>
      <c r="K1011" s="4">
        <f t="shared" si="30"/>
        <v>7.3071718538566532E-3</v>
      </c>
      <c r="L1011" s="4">
        <f t="shared" si="31"/>
        <v>-1.959162320783403E-2</v>
      </c>
    </row>
    <row r="1012" spans="1:12">
      <c r="A1012" s="1">
        <v>43578</v>
      </c>
      <c r="B1012">
        <v>73.606099999999998</v>
      </c>
      <c r="C1012">
        <v>15</v>
      </c>
      <c r="D1012">
        <v>123.33669999999999</v>
      </c>
      <c r="E1012">
        <v>115.6871</v>
      </c>
      <c r="F1012">
        <v>154.94999999999999</v>
      </c>
      <c r="K1012" s="4">
        <f t="shared" si="30"/>
        <v>7.522837184309461E-3</v>
      </c>
      <c r="L1012" s="4">
        <f t="shared" si="31"/>
        <v>2.8309705088826798E-2</v>
      </c>
    </row>
    <row r="1013" spans="1:12">
      <c r="A1013" s="1">
        <v>43579</v>
      </c>
      <c r="B1013">
        <v>72.627799999999993</v>
      </c>
      <c r="C1013">
        <v>14.824</v>
      </c>
      <c r="D1013">
        <v>133.8228</v>
      </c>
      <c r="E1013">
        <v>116.02930000000001</v>
      </c>
      <c r="F1013">
        <v>152.52889999999999</v>
      </c>
      <c r="K1013" s="4">
        <f t="shared" si="30"/>
        <v>-1.1733333333333373E-2</v>
      </c>
      <c r="L1013" s="4">
        <f t="shared" si="31"/>
        <v>8.5020111613169469E-2</v>
      </c>
    </row>
    <row r="1014" spans="1:12">
      <c r="A1014" s="1">
        <v>43580</v>
      </c>
      <c r="B1014">
        <v>71.972499999999997</v>
      </c>
      <c r="C1014">
        <v>14.92</v>
      </c>
      <c r="D1014">
        <v>128.82939999999999</v>
      </c>
      <c r="E1014">
        <v>115.1495</v>
      </c>
      <c r="F1014">
        <v>150.55330000000001</v>
      </c>
      <c r="K1014" s="4">
        <f t="shared" si="30"/>
        <v>6.4759848893685135E-3</v>
      </c>
      <c r="L1014" s="4">
        <f t="shared" si="31"/>
        <v>-3.7313522060515858E-2</v>
      </c>
    </row>
    <row r="1015" spans="1:12">
      <c r="A1015" s="1">
        <v>43581</v>
      </c>
      <c r="B1015">
        <v>72.371399999999994</v>
      </c>
      <c r="C1015">
        <v>14.96</v>
      </c>
      <c r="D1015">
        <v>133.57310000000001</v>
      </c>
      <c r="E1015">
        <v>114.70959999999999</v>
      </c>
      <c r="F1015">
        <v>150.84379999999999</v>
      </c>
      <c r="K1015" s="4">
        <f t="shared" si="30"/>
        <v>2.6809651474530849E-3</v>
      </c>
      <c r="L1015" s="4">
        <f t="shared" si="31"/>
        <v>3.6821564021877196E-2</v>
      </c>
    </row>
    <row r="1016" spans="1:12">
      <c r="A1016" s="1">
        <v>43584</v>
      </c>
      <c r="B1016">
        <v>72.076999999999998</v>
      </c>
      <c r="C1016">
        <v>14.95</v>
      </c>
      <c r="D1016">
        <v>135.0712</v>
      </c>
      <c r="E1016">
        <v>114.3186</v>
      </c>
      <c r="F1016">
        <v>151.26990000000001</v>
      </c>
      <c r="K1016" s="4">
        <f t="shared" si="30"/>
        <v>-6.6844919786102075E-4</v>
      </c>
      <c r="L1016" s="4">
        <f t="shared" si="31"/>
        <v>1.1215581580422906E-2</v>
      </c>
    </row>
    <row r="1017" spans="1:12">
      <c r="A1017" s="1">
        <v>43585</v>
      </c>
      <c r="B1017">
        <v>72.086500000000001</v>
      </c>
      <c r="C1017">
        <v>14.914</v>
      </c>
      <c r="D1017">
        <v>133.5232</v>
      </c>
      <c r="E1017">
        <v>116.2248</v>
      </c>
      <c r="F1017">
        <v>150.1465</v>
      </c>
      <c r="K1017" s="4">
        <f t="shared" si="30"/>
        <v>-2.4080267558528323E-3</v>
      </c>
      <c r="L1017" s="4">
        <f t="shared" si="31"/>
        <v>-1.1460622249598762E-2</v>
      </c>
    </row>
    <row r="1018" spans="1:12">
      <c r="A1018" s="1">
        <v>43587</v>
      </c>
      <c r="B1018">
        <v>71.991500000000002</v>
      </c>
      <c r="C1018">
        <v>14.99</v>
      </c>
      <c r="D1018">
        <v>129.97790000000001</v>
      </c>
      <c r="E1018">
        <v>116.07810000000001</v>
      </c>
      <c r="F1018">
        <v>155.66659999999999</v>
      </c>
      <c r="K1018" s="4">
        <f t="shared" si="30"/>
        <v>5.0958830628939911E-3</v>
      </c>
      <c r="L1018" s="4">
        <f t="shared" si="31"/>
        <v>-2.6551940037386701E-2</v>
      </c>
    </row>
    <row r="1019" spans="1:12">
      <c r="A1019" s="1">
        <v>43588</v>
      </c>
      <c r="B1019">
        <v>71.867999999999995</v>
      </c>
      <c r="C1019">
        <v>14.917999999999999</v>
      </c>
      <c r="D1019">
        <v>128.57980000000001</v>
      </c>
      <c r="E1019">
        <v>116.1759</v>
      </c>
      <c r="F1019">
        <v>155.22120000000001</v>
      </c>
      <c r="K1019" s="4">
        <f t="shared" si="30"/>
        <v>-4.8032021347566012E-3</v>
      </c>
      <c r="L1019" s="4">
        <f t="shared" si="31"/>
        <v>-1.0756443980092012E-2</v>
      </c>
    </row>
    <row r="1020" spans="1:12">
      <c r="A1020" s="1">
        <v>43591</v>
      </c>
      <c r="B1020">
        <v>70.281899999999993</v>
      </c>
      <c r="C1020">
        <v>14.894</v>
      </c>
      <c r="D1020">
        <v>126.3827</v>
      </c>
      <c r="E1020">
        <v>117.691</v>
      </c>
      <c r="F1020">
        <v>152.64510000000001</v>
      </c>
      <c r="K1020" s="4">
        <f t="shared" si="30"/>
        <v>-1.6087947446037365E-3</v>
      </c>
      <c r="L1020" s="4">
        <f t="shared" si="31"/>
        <v>-1.7087442973157563E-2</v>
      </c>
    </row>
    <row r="1021" spans="1:12">
      <c r="A1021" s="1">
        <v>43592</v>
      </c>
      <c r="B1021">
        <v>68.648399999999995</v>
      </c>
      <c r="C1021">
        <v>14.862</v>
      </c>
      <c r="D1021">
        <v>133.3235</v>
      </c>
      <c r="E1021">
        <v>118.32640000000001</v>
      </c>
      <c r="F1021">
        <v>149.5461</v>
      </c>
      <c r="K1021" s="4">
        <f t="shared" si="30"/>
        <v>-2.1485161810125275E-3</v>
      </c>
      <c r="L1021" s="4">
        <f t="shared" si="31"/>
        <v>5.4918908996247184E-2</v>
      </c>
    </row>
    <row r="1022" spans="1:12">
      <c r="A1022" s="1">
        <v>43593</v>
      </c>
      <c r="B1022">
        <v>67.793599999999998</v>
      </c>
      <c r="C1022">
        <v>14.93</v>
      </c>
      <c r="D1022">
        <v>139.81489999999999</v>
      </c>
      <c r="E1022">
        <v>117.9354</v>
      </c>
      <c r="F1022">
        <v>149.7011</v>
      </c>
      <c r="K1022" s="4">
        <f t="shared" si="30"/>
        <v>4.5754272641636007E-3</v>
      </c>
      <c r="L1022" s="4">
        <f t="shared" si="31"/>
        <v>4.8689090820448033E-2</v>
      </c>
    </row>
    <row r="1023" spans="1:12">
      <c r="A1023" s="1">
        <v>43594</v>
      </c>
      <c r="B1023">
        <v>65.818100000000001</v>
      </c>
      <c r="C1023">
        <v>14.846</v>
      </c>
      <c r="D1023">
        <v>135.0712</v>
      </c>
      <c r="E1023">
        <v>117.3</v>
      </c>
      <c r="F1023">
        <v>146.7183</v>
      </c>
      <c r="K1023" s="4">
        <f t="shared" si="30"/>
        <v>-5.6262558606832158E-3</v>
      </c>
      <c r="L1023" s="4">
        <f t="shared" si="31"/>
        <v>-3.3928429659499715E-2</v>
      </c>
    </row>
    <row r="1024" spans="1:12">
      <c r="A1024" s="1">
        <v>43595</v>
      </c>
      <c r="B1024">
        <v>65.409700000000001</v>
      </c>
      <c r="C1024">
        <v>14.914</v>
      </c>
      <c r="D1024">
        <v>134.62180000000001</v>
      </c>
      <c r="E1024">
        <v>118.25</v>
      </c>
      <c r="F1024">
        <v>145.57550000000001</v>
      </c>
      <c r="K1024" s="4">
        <f t="shared" si="30"/>
        <v>4.5803583456822672E-3</v>
      </c>
      <c r="L1024" s="4">
        <f t="shared" si="31"/>
        <v>-3.3271341337013371E-3</v>
      </c>
    </row>
    <row r="1025" spans="1:12">
      <c r="A1025" s="1">
        <v>43598</v>
      </c>
      <c r="B1025">
        <v>64.6404</v>
      </c>
      <c r="C1025">
        <v>14.64</v>
      </c>
      <c r="D1025">
        <v>132.2749</v>
      </c>
      <c r="E1025">
        <v>118</v>
      </c>
      <c r="F1025">
        <v>142.88329999999999</v>
      </c>
      <c r="K1025" s="4">
        <f t="shared" si="30"/>
        <v>-1.8371999463591249E-2</v>
      </c>
      <c r="L1025" s="4">
        <f t="shared" si="31"/>
        <v>-1.7433283465233762E-2</v>
      </c>
    </row>
    <row r="1026" spans="1:12">
      <c r="A1026" s="1">
        <v>43599</v>
      </c>
      <c r="B1026">
        <v>64.469399999999993</v>
      </c>
      <c r="C1026">
        <v>14.868</v>
      </c>
      <c r="D1026">
        <v>137.2183</v>
      </c>
      <c r="E1026">
        <v>120.8</v>
      </c>
      <c r="F1026">
        <v>144.31659999999999</v>
      </c>
      <c r="K1026" s="4">
        <f t="shared" si="30"/>
        <v>1.5573770491803307E-2</v>
      </c>
      <c r="L1026" s="4">
        <f t="shared" si="31"/>
        <v>3.7372169625529805E-2</v>
      </c>
    </row>
    <row r="1027" spans="1:12">
      <c r="A1027" s="1">
        <v>43600</v>
      </c>
      <c r="B1027">
        <v>66.482900000000001</v>
      </c>
      <c r="C1027">
        <v>14.866</v>
      </c>
      <c r="D1027">
        <v>138.51660000000001</v>
      </c>
      <c r="E1027">
        <v>121.4</v>
      </c>
      <c r="F1027">
        <v>149.12</v>
      </c>
      <c r="K1027" s="4">
        <f t="shared" si="30"/>
        <v>-1.3451708366962745E-4</v>
      </c>
      <c r="L1027" s="4">
        <f t="shared" si="31"/>
        <v>9.4615659864609736E-3</v>
      </c>
    </row>
    <row r="1028" spans="1:12">
      <c r="A1028" s="1">
        <v>43601</v>
      </c>
      <c r="B1028">
        <v>66.293000000000006</v>
      </c>
      <c r="C1028">
        <v>15.206</v>
      </c>
      <c r="D1028">
        <v>139.8648</v>
      </c>
      <c r="E1028">
        <v>121.65</v>
      </c>
      <c r="F1028">
        <v>148.1</v>
      </c>
      <c r="K1028" s="4">
        <f t="shared" si="30"/>
        <v>2.2870980761469095E-2</v>
      </c>
      <c r="L1028" s="4">
        <f t="shared" si="31"/>
        <v>9.7331294588518524E-3</v>
      </c>
    </row>
    <row r="1029" spans="1:12">
      <c r="A1029" s="1">
        <v>43602</v>
      </c>
      <c r="B1029">
        <v>66.16</v>
      </c>
      <c r="C1029">
        <v>15.21</v>
      </c>
      <c r="D1029">
        <v>139.76490000000001</v>
      </c>
      <c r="E1029">
        <v>122.35</v>
      </c>
      <c r="F1029">
        <v>147.13999999999999</v>
      </c>
      <c r="K1029" s="4">
        <f t="shared" ref="K1029:K1092" si="32">C1029/C1028-1</f>
        <v>2.6305405760895795E-4</v>
      </c>
      <c r="L1029" s="4">
        <f t="shared" ref="L1029:L1092" si="33">D1029/D1028-1</f>
        <v>-7.1426120081674593E-4</v>
      </c>
    </row>
    <row r="1030" spans="1:12">
      <c r="A1030" s="1">
        <v>43605</v>
      </c>
      <c r="B1030">
        <v>64.81</v>
      </c>
      <c r="C1030">
        <v>15.286</v>
      </c>
      <c r="D1030">
        <v>143.5599</v>
      </c>
      <c r="E1030">
        <v>122</v>
      </c>
      <c r="F1030">
        <v>144.82</v>
      </c>
      <c r="K1030" s="4">
        <f t="shared" si="32"/>
        <v>4.996712689020244E-3</v>
      </c>
      <c r="L1030" s="4">
        <f t="shared" si="33"/>
        <v>2.7152740065638614E-2</v>
      </c>
    </row>
    <row r="1031" spans="1:12">
      <c r="A1031" s="1">
        <v>43606</v>
      </c>
      <c r="B1031">
        <v>64.63</v>
      </c>
      <c r="C1031">
        <v>15.118</v>
      </c>
      <c r="D1031">
        <v>149.85159999999999</v>
      </c>
      <c r="E1031">
        <v>121.9</v>
      </c>
      <c r="F1031">
        <v>144.69999999999999</v>
      </c>
      <c r="K1031" s="4">
        <f t="shared" si="32"/>
        <v>-1.0990448776658335E-2</v>
      </c>
      <c r="L1031" s="4">
        <f t="shared" si="33"/>
        <v>4.382630525655129E-2</v>
      </c>
    </row>
    <row r="1032" spans="1:12">
      <c r="A1032" s="1">
        <v>43607</v>
      </c>
      <c r="B1032">
        <v>64.23</v>
      </c>
      <c r="C1032">
        <v>15.09</v>
      </c>
      <c r="D1032">
        <v>158.63999999999999</v>
      </c>
      <c r="E1032">
        <v>124.25</v>
      </c>
      <c r="F1032">
        <v>144.30000000000001</v>
      </c>
      <c r="K1032" s="4">
        <f t="shared" si="32"/>
        <v>-1.8520968382061964E-3</v>
      </c>
      <c r="L1032" s="4">
        <f t="shared" si="33"/>
        <v>5.864735511666197E-2</v>
      </c>
    </row>
    <row r="1033" spans="1:12">
      <c r="A1033" s="1">
        <v>43608</v>
      </c>
      <c r="B1033">
        <v>63.39</v>
      </c>
      <c r="C1033">
        <v>15.045999999999999</v>
      </c>
      <c r="D1033">
        <v>153.09729999999999</v>
      </c>
      <c r="E1033">
        <v>123.35</v>
      </c>
      <c r="F1033">
        <v>142</v>
      </c>
      <c r="K1033" s="4">
        <f t="shared" si="32"/>
        <v>-2.9158383035122748E-3</v>
      </c>
      <c r="L1033" s="4">
        <f t="shared" si="33"/>
        <v>-3.4938855269793234E-2</v>
      </c>
    </row>
    <row r="1034" spans="1:12">
      <c r="A1034" s="1">
        <v>43609</v>
      </c>
      <c r="B1034">
        <v>63.47</v>
      </c>
      <c r="C1034">
        <v>15.07</v>
      </c>
      <c r="D1034">
        <v>155.2944</v>
      </c>
      <c r="E1034">
        <v>125.5</v>
      </c>
      <c r="F1034">
        <v>142.86000000000001</v>
      </c>
      <c r="K1034" s="4">
        <f t="shared" si="32"/>
        <v>1.5951083344412087E-3</v>
      </c>
      <c r="L1034" s="4">
        <f t="shared" si="33"/>
        <v>1.435100423064295E-2</v>
      </c>
    </row>
    <row r="1035" spans="1:12">
      <c r="A1035" s="1">
        <v>43612</v>
      </c>
      <c r="B1035">
        <v>63.76</v>
      </c>
      <c r="C1035">
        <v>15.215999999999999</v>
      </c>
      <c r="D1035">
        <v>159.4888</v>
      </c>
      <c r="E1035">
        <v>125</v>
      </c>
      <c r="F1035">
        <v>144.06</v>
      </c>
      <c r="K1035" s="4">
        <f t="shared" si="32"/>
        <v>9.688122096881191E-3</v>
      </c>
      <c r="L1035" s="4">
        <f t="shared" si="33"/>
        <v>2.7009344831494309E-2</v>
      </c>
    </row>
    <row r="1036" spans="1:12">
      <c r="A1036" s="1">
        <v>43613</v>
      </c>
      <c r="B1036">
        <v>63.84</v>
      </c>
      <c r="C1036">
        <v>15.26</v>
      </c>
      <c r="D1036">
        <v>160.68719999999999</v>
      </c>
      <c r="E1036">
        <v>124.1</v>
      </c>
      <c r="F1036">
        <v>144.84</v>
      </c>
      <c r="K1036" s="4">
        <f t="shared" si="32"/>
        <v>2.8916929547844195E-3</v>
      </c>
      <c r="L1036" s="4">
        <f t="shared" si="33"/>
        <v>7.51400725317386E-3</v>
      </c>
    </row>
    <row r="1037" spans="1:12">
      <c r="A1037" s="1">
        <v>43614</v>
      </c>
      <c r="B1037">
        <v>63.15</v>
      </c>
      <c r="C1037">
        <v>15.164</v>
      </c>
      <c r="D1037">
        <v>149.80170000000001</v>
      </c>
      <c r="E1037">
        <v>123.6</v>
      </c>
      <c r="F1037">
        <v>143.28</v>
      </c>
      <c r="K1037" s="4">
        <f t="shared" si="32"/>
        <v>-6.2909567496723939E-3</v>
      </c>
      <c r="L1037" s="4">
        <f t="shared" si="33"/>
        <v>-6.7743417023882313E-2</v>
      </c>
    </row>
    <row r="1038" spans="1:12">
      <c r="A1038" s="1">
        <v>43615</v>
      </c>
      <c r="B1038">
        <v>63.05</v>
      </c>
      <c r="C1038">
        <v>15.204000000000001</v>
      </c>
      <c r="D1038">
        <v>153.19720000000001</v>
      </c>
      <c r="E1038">
        <v>125.35</v>
      </c>
      <c r="F1038">
        <v>143.22</v>
      </c>
      <c r="K1038" s="4">
        <f t="shared" si="32"/>
        <v>2.6378264310209509E-3</v>
      </c>
      <c r="L1038" s="4">
        <f t="shared" si="33"/>
        <v>2.2666631954110006E-2</v>
      </c>
    </row>
    <row r="1039" spans="1:12">
      <c r="A1039" s="1">
        <v>43616</v>
      </c>
      <c r="B1039">
        <v>62.02</v>
      </c>
      <c r="C1039">
        <v>15.11</v>
      </c>
      <c r="D1039">
        <v>139.91470000000001</v>
      </c>
      <c r="E1039">
        <v>123.75</v>
      </c>
      <c r="F1039">
        <v>139.5</v>
      </c>
      <c r="K1039" s="4">
        <f t="shared" si="32"/>
        <v>-6.1825835306499322E-3</v>
      </c>
      <c r="L1039" s="4">
        <f t="shared" si="33"/>
        <v>-8.6701976276328807E-2</v>
      </c>
    </row>
    <row r="1040" spans="1:12">
      <c r="A1040" s="1">
        <v>43619</v>
      </c>
      <c r="B1040">
        <v>61.64</v>
      </c>
      <c r="C1040">
        <v>15.224</v>
      </c>
      <c r="D1040">
        <v>145.00800000000001</v>
      </c>
      <c r="E1040">
        <v>123.35</v>
      </c>
      <c r="F1040">
        <v>140.06</v>
      </c>
      <c r="K1040" s="4">
        <f t="shared" si="32"/>
        <v>7.5446724023826572E-3</v>
      </c>
      <c r="L1040" s="4">
        <f t="shared" si="33"/>
        <v>3.6402894049017087E-2</v>
      </c>
    </row>
    <row r="1041" spans="1:12">
      <c r="A1041" s="1">
        <v>43620</v>
      </c>
      <c r="B1041">
        <v>63.43</v>
      </c>
      <c r="C1041">
        <v>15.234</v>
      </c>
      <c r="D1041">
        <v>144.9581</v>
      </c>
      <c r="E1041">
        <v>124.8</v>
      </c>
      <c r="F1041">
        <v>144.66</v>
      </c>
      <c r="K1041" s="4">
        <f t="shared" si="32"/>
        <v>6.5685759327371862E-4</v>
      </c>
      <c r="L1041" s="4">
        <f t="shared" si="33"/>
        <v>-3.4411894516173103E-4</v>
      </c>
    </row>
    <row r="1042" spans="1:12">
      <c r="A1042" s="1">
        <v>43621</v>
      </c>
      <c r="B1042">
        <v>63.02</v>
      </c>
      <c r="C1042">
        <v>15.295999999999999</v>
      </c>
      <c r="D1042">
        <v>148.60319999999999</v>
      </c>
      <c r="E1042">
        <v>125.25</v>
      </c>
      <c r="F1042">
        <v>142.78</v>
      </c>
      <c r="K1042" s="4">
        <f t="shared" si="32"/>
        <v>4.0698437705133372E-3</v>
      </c>
      <c r="L1042" s="4">
        <f t="shared" si="33"/>
        <v>2.5145886983893861E-2</v>
      </c>
    </row>
    <row r="1043" spans="1:12">
      <c r="A1043" s="1">
        <v>43622</v>
      </c>
      <c r="B1043">
        <v>62.34</v>
      </c>
      <c r="C1043">
        <v>15.353999999999999</v>
      </c>
      <c r="D1043">
        <v>144.85820000000001</v>
      </c>
      <c r="E1043">
        <v>125.25</v>
      </c>
      <c r="F1043">
        <v>141.84</v>
      </c>
      <c r="K1043" s="4">
        <f t="shared" si="32"/>
        <v>3.791841004184171E-3</v>
      </c>
      <c r="L1043" s="4">
        <f t="shared" si="33"/>
        <v>-2.5201341559266344E-2</v>
      </c>
    </row>
    <row r="1044" spans="1:12">
      <c r="A1044" s="1">
        <v>43623</v>
      </c>
      <c r="B1044">
        <v>62.32</v>
      </c>
      <c r="C1044">
        <v>15.388</v>
      </c>
      <c r="D1044">
        <v>146.3562</v>
      </c>
      <c r="E1044">
        <v>126.35</v>
      </c>
      <c r="F1044">
        <v>141.88</v>
      </c>
      <c r="K1044" s="4">
        <f t="shared" si="32"/>
        <v>2.2144066692719733E-3</v>
      </c>
      <c r="L1044" s="4">
        <f t="shared" si="33"/>
        <v>1.0341147411744744E-2</v>
      </c>
    </row>
    <row r="1045" spans="1:12">
      <c r="A1045" s="1">
        <v>43627</v>
      </c>
      <c r="B1045">
        <v>62.98</v>
      </c>
      <c r="C1045">
        <v>15.327999999999999</v>
      </c>
      <c r="D1045">
        <v>149.4521</v>
      </c>
      <c r="E1045">
        <v>126.95</v>
      </c>
      <c r="F1045">
        <v>143.74</v>
      </c>
      <c r="K1045" s="4">
        <f t="shared" si="32"/>
        <v>-3.8991421887185629E-3</v>
      </c>
      <c r="L1045" s="4">
        <f t="shared" si="33"/>
        <v>2.115318654078191E-2</v>
      </c>
    </row>
    <row r="1046" spans="1:12">
      <c r="A1046" s="1">
        <v>43628</v>
      </c>
      <c r="B1046">
        <v>62.64</v>
      </c>
      <c r="C1046">
        <v>15.47</v>
      </c>
      <c r="D1046">
        <v>147.05529999999999</v>
      </c>
      <c r="E1046">
        <v>126.95</v>
      </c>
      <c r="F1046">
        <v>142.36000000000001</v>
      </c>
      <c r="K1046" s="4">
        <f t="shared" si="32"/>
        <v>9.2640918580375597E-3</v>
      </c>
      <c r="L1046" s="4">
        <f t="shared" si="33"/>
        <v>-1.6037245378285214E-2</v>
      </c>
    </row>
    <row r="1047" spans="1:12">
      <c r="A1047" s="1">
        <v>43629</v>
      </c>
      <c r="B1047">
        <v>62.78</v>
      </c>
      <c r="C1047">
        <v>15.46</v>
      </c>
      <c r="D1047">
        <v>150.70050000000001</v>
      </c>
      <c r="E1047">
        <v>125.75</v>
      </c>
      <c r="F1047">
        <v>142.80000000000001</v>
      </c>
      <c r="K1047" s="4">
        <f t="shared" si="32"/>
        <v>-6.4641241111829117E-4</v>
      </c>
      <c r="L1047" s="4">
        <f t="shared" si="33"/>
        <v>2.4787953919376049E-2</v>
      </c>
    </row>
    <row r="1048" spans="1:12">
      <c r="A1048" s="1">
        <v>43630</v>
      </c>
      <c r="B1048">
        <v>62.46</v>
      </c>
      <c r="C1048">
        <v>15.39</v>
      </c>
      <c r="D1048">
        <v>149.25239999999999</v>
      </c>
      <c r="E1048">
        <v>125.7</v>
      </c>
      <c r="F1048">
        <v>141.24</v>
      </c>
      <c r="K1048" s="4">
        <f t="shared" si="32"/>
        <v>-4.5278137128073048E-3</v>
      </c>
      <c r="L1048" s="4">
        <f t="shared" si="33"/>
        <v>-9.6091253844546864E-3</v>
      </c>
    </row>
    <row r="1049" spans="1:12">
      <c r="A1049" s="1">
        <v>43633</v>
      </c>
      <c r="B1049">
        <v>62.1</v>
      </c>
      <c r="C1049">
        <v>15.353999999999999</v>
      </c>
      <c r="D1049">
        <v>151.09989999999999</v>
      </c>
      <c r="E1049">
        <v>124.75</v>
      </c>
      <c r="F1049">
        <v>140.72</v>
      </c>
      <c r="K1049" s="4">
        <f t="shared" si="32"/>
        <v>-2.3391812865497519E-3</v>
      </c>
      <c r="L1049" s="4">
        <f t="shared" si="33"/>
        <v>1.2378360414974976E-2</v>
      </c>
    </row>
    <row r="1050" spans="1:12">
      <c r="A1050" s="1">
        <v>43634</v>
      </c>
      <c r="B1050">
        <v>63.61</v>
      </c>
      <c r="C1050">
        <v>15.577999999999999</v>
      </c>
      <c r="D1050">
        <v>154.79499999999999</v>
      </c>
      <c r="E1050">
        <v>126.5</v>
      </c>
      <c r="F1050">
        <v>143.32</v>
      </c>
      <c r="K1050" s="4">
        <f t="shared" si="32"/>
        <v>1.4589032174026295E-2</v>
      </c>
      <c r="L1050" s="4">
        <f t="shared" si="33"/>
        <v>2.4454681968684167E-2</v>
      </c>
    </row>
    <row r="1051" spans="1:12">
      <c r="A1051" s="1">
        <v>43635</v>
      </c>
      <c r="B1051">
        <v>64.2</v>
      </c>
      <c r="C1051">
        <v>15.52</v>
      </c>
      <c r="D1051">
        <v>151.05000000000001</v>
      </c>
      <c r="E1051">
        <v>126.3</v>
      </c>
      <c r="F1051">
        <v>145.36000000000001</v>
      </c>
      <c r="K1051" s="4">
        <f t="shared" si="32"/>
        <v>-3.7231993837463229E-3</v>
      </c>
      <c r="L1051" s="4">
        <f t="shared" si="33"/>
        <v>-2.4193287896895788E-2</v>
      </c>
    </row>
    <row r="1052" spans="1:12">
      <c r="A1052" s="1">
        <v>43636</v>
      </c>
      <c r="B1052">
        <v>64.56</v>
      </c>
      <c r="C1052">
        <v>15.454000000000001</v>
      </c>
      <c r="D1052">
        <v>150.6</v>
      </c>
      <c r="E1052">
        <v>125.4</v>
      </c>
      <c r="F1052">
        <v>146.9</v>
      </c>
      <c r="K1052" s="4">
        <f t="shared" si="32"/>
        <v>-4.2525773195876138E-3</v>
      </c>
      <c r="L1052" s="4">
        <f t="shared" si="33"/>
        <v>-2.9791459781530749E-3</v>
      </c>
    </row>
    <row r="1053" spans="1:12">
      <c r="A1053" s="1">
        <v>43637</v>
      </c>
      <c r="B1053">
        <v>64.44</v>
      </c>
      <c r="C1053">
        <v>15.412000000000001</v>
      </c>
      <c r="D1053">
        <v>151.25</v>
      </c>
      <c r="E1053">
        <v>126.8</v>
      </c>
      <c r="F1053">
        <v>147.18</v>
      </c>
      <c r="K1053" s="4">
        <f t="shared" si="32"/>
        <v>-2.7177429791639396E-3</v>
      </c>
      <c r="L1053" s="4">
        <f t="shared" si="33"/>
        <v>4.3160690571049098E-3</v>
      </c>
    </row>
    <row r="1054" spans="1:12">
      <c r="A1054" s="1">
        <v>43640</v>
      </c>
      <c r="B1054">
        <v>63.64</v>
      </c>
      <c r="C1054">
        <v>15.356</v>
      </c>
      <c r="D1054">
        <v>151.5</v>
      </c>
      <c r="E1054">
        <v>126.15</v>
      </c>
      <c r="F1054">
        <v>147</v>
      </c>
      <c r="K1054" s="4">
        <f t="shared" si="32"/>
        <v>-3.633532312483867E-3</v>
      </c>
      <c r="L1054" s="4">
        <f t="shared" si="33"/>
        <v>1.6528925619834212E-3</v>
      </c>
    </row>
    <row r="1055" spans="1:12">
      <c r="A1055" s="1">
        <v>43641</v>
      </c>
      <c r="B1055">
        <v>63.15</v>
      </c>
      <c r="C1055">
        <v>15.356</v>
      </c>
      <c r="D1055">
        <v>148.75</v>
      </c>
      <c r="E1055">
        <v>126.85</v>
      </c>
      <c r="F1055">
        <v>145.91999999999999</v>
      </c>
      <c r="K1055" s="4">
        <f t="shared" si="32"/>
        <v>0</v>
      </c>
      <c r="L1055" s="4">
        <f t="shared" si="33"/>
        <v>-1.8151815181518205E-2</v>
      </c>
    </row>
    <row r="1056" spans="1:12">
      <c r="A1056" s="1">
        <v>43642</v>
      </c>
      <c r="B1056">
        <v>64.569999999999993</v>
      </c>
      <c r="C1056">
        <v>15.27</v>
      </c>
      <c r="D1056">
        <v>146.30000000000001</v>
      </c>
      <c r="E1056">
        <v>124.8</v>
      </c>
      <c r="F1056">
        <v>147.5</v>
      </c>
      <c r="K1056" s="4">
        <f t="shared" si="32"/>
        <v>-5.6004167752018441E-3</v>
      </c>
      <c r="L1056" s="4">
        <f t="shared" si="33"/>
        <v>-1.6470588235294015E-2</v>
      </c>
    </row>
    <row r="1057" spans="1:12">
      <c r="A1057" s="1">
        <v>43643</v>
      </c>
      <c r="B1057">
        <v>64.849999999999994</v>
      </c>
      <c r="C1057">
        <v>15.17</v>
      </c>
      <c r="D1057">
        <v>148.80000000000001</v>
      </c>
      <c r="E1057">
        <v>123.5</v>
      </c>
      <c r="F1057">
        <v>147.18</v>
      </c>
      <c r="K1057" s="4">
        <f t="shared" si="32"/>
        <v>-6.5487884741323166E-3</v>
      </c>
      <c r="L1057" s="4">
        <f t="shared" si="33"/>
        <v>1.708817498291193E-2</v>
      </c>
    </row>
    <row r="1058" spans="1:12">
      <c r="A1058" s="1">
        <v>43644</v>
      </c>
      <c r="B1058">
        <v>65.09</v>
      </c>
      <c r="C1058">
        <v>15.212</v>
      </c>
      <c r="D1058">
        <v>148.05000000000001</v>
      </c>
      <c r="E1058">
        <v>124.4</v>
      </c>
      <c r="F1058">
        <v>148.22</v>
      </c>
      <c r="K1058" s="4">
        <f t="shared" si="32"/>
        <v>2.7686222808174232E-3</v>
      </c>
      <c r="L1058" s="4">
        <f t="shared" si="33"/>
        <v>-5.0403225806451291E-3</v>
      </c>
    </row>
    <row r="1059" spans="1:12">
      <c r="A1059" s="1">
        <v>43647</v>
      </c>
      <c r="B1059">
        <v>65.099999999999994</v>
      </c>
      <c r="C1059">
        <v>15.238</v>
      </c>
      <c r="D1059">
        <v>152.85</v>
      </c>
      <c r="E1059">
        <v>127.9</v>
      </c>
      <c r="F1059">
        <v>150</v>
      </c>
      <c r="K1059" s="4">
        <f t="shared" si="32"/>
        <v>1.709176965553505E-3</v>
      </c>
      <c r="L1059" s="4">
        <f t="shared" si="33"/>
        <v>3.2421479229989725E-2</v>
      </c>
    </row>
    <row r="1060" spans="1:12">
      <c r="A1060" s="1">
        <v>43648</v>
      </c>
      <c r="B1060">
        <v>65.33</v>
      </c>
      <c r="C1060">
        <v>15.226000000000001</v>
      </c>
      <c r="D1060">
        <v>151.30000000000001</v>
      </c>
      <c r="E1060">
        <v>128.69999999999999</v>
      </c>
      <c r="F1060">
        <v>151</v>
      </c>
      <c r="K1060" s="4">
        <f t="shared" si="32"/>
        <v>-7.8750492190571286E-4</v>
      </c>
      <c r="L1060" s="4">
        <f t="shared" si="33"/>
        <v>-1.0140660778540922E-2</v>
      </c>
    </row>
    <row r="1061" spans="1:12">
      <c r="A1061" s="1">
        <v>43649</v>
      </c>
      <c r="B1061">
        <v>66.61</v>
      </c>
      <c r="C1061">
        <v>15.366</v>
      </c>
      <c r="D1061">
        <v>153.1</v>
      </c>
      <c r="E1061">
        <v>129.4</v>
      </c>
      <c r="F1061">
        <v>153.62</v>
      </c>
      <c r="K1061" s="4">
        <f t="shared" si="32"/>
        <v>9.1947983712070691E-3</v>
      </c>
      <c r="L1061" s="4">
        <f t="shared" si="33"/>
        <v>1.1896893588896118E-2</v>
      </c>
    </row>
    <row r="1062" spans="1:12">
      <c r="A1062" s="1">
        <v>43650</v>
      </c>
      <c r="B1062">
        <v>67.11</v>
      </c>
      <c r="C1062">
        <v>15.52</v>
      </c>
      <c r="D1062">
        <v>153.94999999999999</v>
      </c>
      <c r="E1062">
        <v>129.80000000000001</v>
      </c>
      <c r="F1062">
        <v>154.63999999999999</v>
      </c>
      <c r="K1062" s="4">
        <f t="shared" si="32"/>
        <v>1.0022126773395756E-2</v>
      </c>
      <c r="L1062" s="4">
        <f t="shared" si="33"/>
        <v>5.5519268451991177E-3</v>
      </c>
    </row>
    <row r="1063" spans="1:12">
      <c r="A1063" s="1">
        <v>43651</v>
      </c>
      <c r="B1063">
        <v>67.05</v>
      </c>
      <c r="C1063">
        <v>15.46</v>
      </c>
      <c r="D1063">
        <v>151.9</v>
      </c>
      <c r="E1063">
        <v>128.5</v>
      </c>
      <c r="F1063">
        <v>154.6</v>
      </c>
      <c r="K1063" s="4">
        <f t="shared" si="32"/>
        <v>-3.8659793814431742E-3</v>
      </c>
      <c r="L1063" s="4">
        <f t="shared" si="33"/>
        <v>-1.3316011692107721E-2</v>
      </c>
    </row>
    <row r="1064" spans="1:12">
      <c r="A1064" s="1">
        <v>43654</v>
      </c>
      <c r="B1064">
        <v>66.7</v>
      </c>
      <c r="C1064">
        <v>15.448</v>
      </c>
      <c r="D1064">
        <v>152.80000000000001</v>
      </c>
      <c r="E1064">
        <v>128.44999999999999</v>
      </c>
      <c r="F1064">
        <v>154.80000000000001</v>
      </c>
      <c r="K1064" s="4">
        <f t="shared" si="32"/>
        <v>-7.7619663648131887E-4</v>
      </c>
      <c r="L1064" s="4">
        <f t="shared" si="33"/>
        <v>5.9249506254115403E-3</v>
      </c>
    </row>
    <row r="1065" spans="1:12">
      <c r="A1065" s="1">
        <v>43655</v>
      </c>
      <c r="B1065">
        <v>66.17</v>
      </c>
      <c r="C1065">
        <v>15.46</v>
      </c>
      <c r="D1065">
        <v>149.35</v>
      </c>
      <c r="E1065">
        <v>128.35</v>
      </c>
      <c r="F1065">
        <v>153.96</v>
      </c>
      <c r="K1065" s="4">
        <f t="shared" si="32"/>
        <v>7.7679958570686658E-4</v>
      </c>
      <c r="L1065" s="4">
        <f t="shared" si="33"/>
        <v>-2.2578534031413744E-2</v>
      </c>
    </row>
    <row r="1066" spans="1:12">
      <c r="A1066" s="1">
        <v>43656</v>
      </c>
      <c r="B1066">
        <v>65.650000000000006</v>
      </c>
      <c r="C1066">
        <v>15.41</v>
      </c>
      <c r="D1066">
        <v>149.5</v>
      </c>
      <c r="E1066">
        <v>128</v>
      </c>
      <c r="F1066">
        <v>152.4</v>
      </c>
      <c r="K1066" s="4">
        <f t="shared" si="32"/>
        <v>-3.2341526520052177E-3</v>
      </c>
      <c r="L1066" s="4">
        <f t="shared" si="33"/>
        <v>1.004352192835567E-3</v>
      </c>
    </row>
    <row r="1067" spans="1:12">
      <c r="A1067" s="1">
        <v>43657</v>
      </c>
      <c r="B1067">
        <v>65.239999999999995</v>
      </c>
      <c r="C1067">
        <v>15.311999999999999</v>
      </c>
      <c r="D1067">
        <v>146.30000000000001</v>
      </c>
      <c r="E1067">
        <v>128.35</v>
      </c>
      <c r="F1067">
        <v>151.94</v>
      </c>
      <c r="K1067" s="4">
        <f t="shared" si="32"/>
        <v>-6.3595068137572985E-3</v>
      </c>
      <c r="L1067" s="4">
        <f t="shared" si="33"/>
        <v>-2.1404682274247411E-2</v>
      </c>
    </row>
    <row r="1068" spans="1:12">
      <c r="A1068" s="1">
        <v>43658</v>
      </c>
      <c r="B1068">
        <v>65.89</v>
      </c>
      <c r="C1068">
        <v>15.246</v>
      </c>
      <c r="D1068">
        <v>144.4</v>
      </c>
      <c r="E1068">
        <v>127</v>
      </c>
      <c r="F1068">
        <v>153.54</v>
      </c>
      <c r="K1068" s="4">
        <f t="shared" si="32"/>
        <v>-4.3103448275861878E-3</v>
      </c>
      <c r="L1068" s="4">
        <f t="shared" si="33"/>
        <v>-1.2987012987012991E-2</v>
      </c>
    </row>
    <row r="1069" spans="1:12">
      <c r="A1069" s="1">
        <v>43661</v>
      </c>
      <c r="B1069">
        <v>66.66</v>
      </c>
      <c r="C1069">
        <v>15.06</v>
      </c>
      <c r="D1069">
        <v>149.65</v>
      </c>
      <c r="E1069">
        <v>127.4</v>
      </c>
      <c r="F1069">
        <v>154.19999999999999</v>
      </c>
      <c r="K1069" s="4">
        <f t="shared" si="32"/>
        <v>-1.2199921290830362E-2</v>
      </c>
      <c r="L1069" s="4">
        <f t="shared" si="33"/>
        <v>3.6357340720221565E-2</v>
      </c>
    </row>
    <row r="1070" spans="1:12">
      <c r="A1070" s="1">
        <v>43662</v>
      </c>
      <c r="B1070">
        <v>67.12</v>
      </c>
      <c r="C1070">
        <v>15</v>
      </c>
      <c r="D1070">
        <v>146.94999999999999</v>
      </c>
      <c r="E1070">
        <v>127.55</v>
      </c>
      <c r="F1070">
        <v>154.94</v>
      </c>
      <c r="K1070" s="4">
        <f t="shared" si="32"/>
        <v>-3.9840637450199168E-3</v>
      </c>
      <c r="L1070" s="4">
        <f t="shared" si="33"/>
        <v>-1.8042098229201553E-2</v>
      </c>
    </row>
    <row r="1071" spans="1:12">
      <c r="A1071" s="1">
        <v>43663</v>
      </c>
      <c r="B1071">
        <v>66.349999999999994</v>
      </c>
      <c r="C1071">
        <v>14.872</v>
      </c>
      <c r="D1071">
        <v>142.25</v>
      </c>
      <c r="E1071">
        <v>127.05</v>
      </c>
      <c r="F1071">
        <v>153.06</v>
      </c>
      <c r="K1071" s="4">
        <f t="shared" si="32"/>
        <v>-8.5333333333333927E-3</v>
      </c>
      <c r="L1071" s="4">
        <f t="shared" si="33"/>
        <v>-3.1983667914256442E-2</v>
      </c>
    </row>
    <row r="1072" spans="1:12">
      <c r="A1072" s="1">
        <v>43664</v>
      </c>
      <c r="B1072">
        <v>66.150000000000006</v>
      </c>
      <c r="C1072">
        <v>14.77</v>
      </c>
      <c r="D1072">
        <v>139.44999999999999</v>
      </c>
      <c r="E1072">
        <v>128.4</v>
      </c>
      <c r="F1072">
        <v>151.46</v>
      </c>
      <c r="K1072" s="4">
        <f t="shared" si="32"/>
        <v>-6.8585260892953803E-3</v>
      </c>
      <c r="L1072" s="4">
        <f t="shared" si="33"/>
        <v>-1.9683655536028244E-2</v>
      </c>
    </row>
    <row r="1073" spans="1:12">
      <c r="A1073" s="1">
        <v>43665</v>
      </c>
      <c r="B1073">
        <v>66.569999999999993</v>
      </c>
      <c r="C1073">
        <v>14.683999999999999</v>
      </c>
      <c r="D1073">
        <v>147.15</v>
      </c>
      <c r="E1073">
        <v>129.4</v>
      </c>
      <c r="F1073">
        <v>151.46</v>
      </c>
      <c r="K1073" s="4">
        <f t="shared" si="32"/>
        <v>-5.8226134055517909E-3</v>
      </c>
      <c r="L1073" s="4">
        <f t="shared" si="33"/>
        <v>5.5216923628540915E-2</v>
      </c>
    </row>
    <row r="1074" spans="1:12">
      <c r="A1074" s="1">
        <v>43668</v>
      </c>
      <c r="B1074">
        <v>66.77</v>
      </c>
      <c r="C1074">
        <v>14.7</v>
      </c>
      <c r="D1074">
        <v>150.75</v>
      </c>
      <c r="E1074">
        <v>128.25</v>
      </c>
      <c r="F1074">
        <v>151.4</v>
      </c>
      <c r="K1074" s="4">
        <f t="shared" si="32"/>
        <v>1.0896213565785295E-3</v>
      </c>
      <c r="L1074" s="4">
        <f t="shared" si="33"/>
        <v>2.4464831804281273E-2</v>
      </c>
    </row>
    <row r="1075" spans="1:12">
      <c r="A1075" s="1">
        <v>43669</v>
      </c>
      <c r="B1075">
        <v>69.34</v>
      </c>
      <c r="C1075">
        <v>14.738</v>
      </c>
      <c r="D1075">
        <v>150.1</v>
      </c>
      <c r="E1075">
        <v>127.3</v>
      </c>
      <c r="F1075">
        <v>157.13999999999999</v>
      </c>
      <c r="K1075" s="4">
        <f t="shared" si="32"/>
        <v>2.5850340136055472E-3</v>
      </c>
      <c r="L1075" s="4">
        <f t="shared" si="33"/>
        <v>-4.3117744610282616E-3</v>
      </c>
    </row>
    <row r="1076" spans="1:12">
      <c r="A1076" s="1">
        <v>43670</v>
      </c>
      <c r="B1076">
        <v>70.010000000000005</v>
      </c>
      <c r="C1076">
        <v>14.814</v>
      </c>
      <c r="D1076">
        <v>152.6</v>
      </c>
      <c r="E1076">
        <v>126.7</v>
      </c>
      <c r="F1076">
        <v>158.62</v>
      </c>
      <c r="K1076" s="4">
        <f t="shared" si="32"/>
        <v>5.1567376848962176E-3</v>
      </c>
      <c r="L1076" s="4">
        <f t="shared" si="33"/>
        <v>1.6655562958028058E-2</v>
      </c>
    </row>
    <row r="1077" spans="1:12">
      <c r="A1077" s="1">
        <v>43671</v>
      </c>
      <c r="B1077">
        <v>68.95</v>
      </c>
      <c r="C1077">
        <v>14.656000000000001</v>
      </c>
      <c r="D1077">
        <v>150</v>
      </c>
      <c r="E1077">
        <v>126.95</v>
      </c>
      <c r="F1077">
        <v>154.06</v>
      </c>
      <c r="K1077" s="4">
        <f t="shared" si="32"/>
        <v>-1.0665586607263355E-2</v>
      </c>
      <c r="L1077" s="4">
        <f t="shared" si="33"/>
        <v>-1.7038007863695914E-2</v>
      </c>
    </row>
    <row r="1078" spans="1:12">
      <c r="A1078" s="1">
        <v>43672</v>
      </c>
      <c r="B1078">
        <v>68.67</v>
      </c>
      <c r="C1078">
        <v>14.843999999999999</v>
      </c>
      <c r="D1078">
        <v>151.55000000000001</v>
      </c>
      <c r="E1078">
        <v>127.45</v>
      </c>
      <c r="F1078">
        <v>155.26</v>
      </c>
      <c r="K1078" s="4">
        <f t="shared" si="32"/>
        <v>1.2827510917030382E-2</v>
      </c>
      <c r="L1078" s="4">
        <f t="shared" si="33"/>
        <v>1.0333333333333306E-2</v>
      </c>
    </row>
    <row r="1079" spans="1:12">
      <c r="A1079" s="1">
        <v>43675</v>
      </c>
      <c r="B1079">
        <v>68.290000000000006</v>
      </c>
      <c r="C1079">
        <v>15.141999999999999</v>
      </c>
      <c r="D1079">
        <v>150</v>
      </c>
      <c r="E1079">
        <v>124.35</v>
      </c>
      <c r="F1079">
        <v>153.19999999999999</v>
      </c>
      <c r="K1079" s="4">
        <f t="shared" si="32"/>
        <v>2.007545136081923E-2</v>
      </c>
      <c r="L1079" s="4">
        <f t="shared" si="33"/>
        <v>-1.022764764104267E-2</v>
      </c>
    </row>
    <row r="1080" spans="1:12">
      <c r="A1080" s="1">
        <v>43676</v>
      </c>
      <c r="B1080">
        <v>67.11</v>
      </c>
      <c r="C1080">
        <v>14.888</v>
      </c>
      <c r="D1080">
        <v>147.5</v>
      </c>
      <c r="E1080">
        <v>124.8</v>
      </c>
      <c r="F1080">
        <v>151.74</v>
      </c>
      <c r="K1080" s="4">
        <f t="shared" si="32"/>
        <v>-1.6774534407607899E-2</v>
      </c>
      <c r="L1080" s="4">
        <f t="shared" si="33"/>
        <v>-1.6666666666666718E-2</v>
      </c>
    </row>
    <row r="1081" spans="1:12">
      <c r="A1081" s="1">
        <v>43677</v>
      </c>
      <c r="B1081">
        <v>66.83</v>
      </c>
      <c r="C1081">
        <v>14.88</v>
      </c>
      <c r="D1081">
        <v>151.6</v>
      </c>
      <c r="E1081">
        <v>126.3</v>
      </c>
      <c r="F1081">
        <v>150.94</v>
      </c>
      <c r="K1081" s="4">
        <f t="shared" si="32"/>
        <v>-5.3734551316486634E-4</v>
      </c>
      <c r="L1081" s="4">
        <f t="shared" si="33"/>
        <v>2.7796610169491531E-2</v>
      </c>
    </row>
    <row r="1082" spans="1:12">
      <c r="A1082" s="1">
        <v>43678</v>
      </c>
      <c r="B1082">
        <v>67.489999999999995</v>
      </c>
      <c r="C1082">
        <v>15.052</v>
      </c>
      <c r="D1082">
        <v>151.9</v>
      </c>
      <c r="E1082">
        <v>133</v>
      </c>
      <c r="F1082">
        <v>150.63999999999999</v>
      </c>
      <c r="K1082" s="4">
        <f t="shared" si="32"/>
        <v>1.155913978494616E-2</v>
      </c>
      <c r="L1082" s="4">
        <f t="shared" si="33"/>
        <v>1.9788918205805306E-3</v>
      </c>
    </row>
    <row r="1083" spans="1:12">
      <c r="A1083" s="1">
        <v>43679</v>
      </c>
      <c r="B1083">
        <v>64.650000000000006</v>
      </c>
      <c r="C1083">
        <v>14.827999999999999</v>
      </c>
      <c r="D1083">
        <v>149.05000000000001</v>
      </c>
      <c r="E1083">
        <v>130.05000000000001</v>
      </c>
      <c r="F1083">
        <v>146.24</v>
      </c>
      <c r="K1083" s="4">
        <f t="shared" si="32"/>
        <v>-1.4881743289928306E-2</v>
      </c>
      <c r="L1083" s="4">
        <f t="shared" si="33"/>
        <v>-1.8762343647136248E-2</v>
      </c>
    </row>
    <row r="1084" spans="1:12">
      <c r="A1084" s="1">
        <v>43682</v>
      </c>
      <c r="B1084">
        <v>63.34</v>
      </c>
      <c r="C1084">
        <v>14.657999999999999</v>
      </c>
      <c r="D1084">
        <v>145.55000000000001</v>
      </c>
      <c r="E1084">
        <v>127.7</v>
      </c>
      <c r="F1084">
        <v>142.97999999999999</v>
      </c>
      <c r="K1084" s="4">
        <f t="shared" si="32"/>
        <v>-1.1464796331265181E-2</v>
      </c>
      <c r="L1084" s="4">
        <f t="shared" si="33"/>
        <v>-2.348205300234818E-2</v>
      </c>
    </row>
    <row r="1085" spans="1:12">
      <c r="A1085" s="1">
        <v>43683</v>
      </c>
      <c r="B1085">
        <v>62.26</v>
      </c>
      <c r="C1085">
        <v>14.6</v>
      </c>
      <c r="D1085">
        <v>150.65</v>
      </c>
      <c r="E1085">
        <v>125.6</v>
      </c>
      <c r="F1085">
        <v>142.94</v>
      </c>
      <c r="K1085" s="4">
        <f t="shared" si="32"/>
        <v>-3.9568836130440266E-3</v>
      </c>
      <c r="L1085" s="4">
        <f t="shared" si="33"/>
        <v>3.5039505324630627E-2</v>
      </c>
    </row>
    <row r="1086" spans="1:12">
      <c r="A1086" s="1">
        <v>43684</v>
      </c>
      <c r="B1086">
        <v>62.11</v>
      </c>
      <c r="C1086">
        <v>14.625999999999999</v>
      </c>
      <c r="D1086">
        <v>147.25</v>
      </c>
      <c r="E1086">
        <v>127.55</v>
      </c>
      <c r="F1086">
        <v>142.78</v>
      </c>
      <c r="K1086" s="4">
        <f t="shared" si="32"/>
        <v>1.7808219178081508E-3</v>
      </c>
      <c r="L1086" s="4">
        <f t="shared" si="33"/>
        <v>-2.256886823763693E-2</v>
      </c>
    </row>
    <row r="1087" spans="1:12">
      <c r="A1087" s="1">
        <v>43685</v>
      </c>
      <c r="B1087">
        <v>62.53</v>
      </c>
      <c r="C1087">
        <v>14.548</v>
      </c>
      <c r="D1087">
        <v>147.75</v>
      </c>
      <c r="E1087">
        <v>129</v>
      </c>
      <c r="F1087">
        <v>144.28</v>
      </c>
      <c r="K1087" s="4">
        <f t="shared" si="32"/>
        <v>-5.3329686859018288E-3</v>
      </c>
      <c r="L1087" s="4">
        <f t="shared" si="33"/>
        <v>3.3955857385399302E-3</v>
      </c>
    </row>
    <row r="1088" spans="1:12">
      <c r="A1088" s="1">
        <v>43686</v>
      </c>
      <c r="B1088">
        <v>61.03</v>
      </c>
      <c r="C1088">
        <v>14.452</v>
      </c>
      <c r="D1088">
        <v>144.75</v>
      </c>
      <c r="E1088">
        <v>128.55000000000001</v>
      </c>
      <c r="F1088">
        <v>141.34</v>
      </c>
      <c r="K1088" s="4">
        <f t="shared" si="32"/>
        <v>-6.5988452020896426E-3</v>
      </c>
      <c r="L1088" s="4">
        <f t="shared" si="33"/>
        <v>-2.0304568527918732E-2</v>
      </c>
    </row>
    <row r="1089" spans="1:12">
      <c r="A1089" s="1">
        <v>43689</v>
      </c>
      <c r="B1089">
        <v>60.83</v>
      </c>
      <c r="C1089">
        <v>14.462</v>
      </c>
      <c r="D1089">
        <v>142.25</v>
      </c>
      <c r="E1089">
        <v>127.8</v>
      </c>
      <c r="F1089">
        <v>140.96</v>
      </c>
      <c r="K1089" s="4">
        <f t="shared" si="32"/>
        <v>6.9194575145314907E-4</v>
      </c>
      <c r="L1089" s="4">
        <f t="shared" si="33"/>
        <v>-1.7271157167530249E-2</v>
      </c>
    </row>
    <row r="1090" spans="1:12">
      <c r="A1090" s="1">
        <v>43690</v>
      </c>
      <c r="B1090">
        <v>61.04</v>
      </c>
      <c r="C1090">
        <v>14.587999999999999</v>
      </c>
      <c r="D1090">
        <v>141.44999999999999</v>
      </c>
      <c r="E1090">
        <v>128.19999999999999</v>
      </c>
      <c r="F1090">
        <v>142.9</v>
      </c>
      <c r="K1090" s="4">
        <f t="shared" si="32"/>
        <v>8.7124878993223298E-3</v>
      </c>
      <c r="L1090" s="4">
        <f t="shared" si="33"/>
        <v>-5.6239015817224347E-3</v>
      </c>
    </row>
    <row r="1091" spans="1:12">
      <c r="A1091" s="1">
        <v>43691</v>
      </c>
      <c r="B1091">
        <v>59.6</v>
      </c>
      <c r="C1091">
        <v>14.538</v>
      </c>
      <c r="D1091">
        <v>138.1</v>
      </c>
      <c r="E1091">
        <v>127.1</v>
      </c>
      <c r="F1091">
        <v>139.88</v>
      </c>
      <c r="K1091" s="4">
        <f t="shared" si="32"/>
        <v>-3.4274746366875775E-3</v>
      </c>
      <c r="L1091" s="4">
        <f t="shared" si="33"/>
        <v>-2.3683280311063926E-2</v>
      </c>
    </row>
    <row r="1092" spans="1:12">
      <c r="A1092" s="1">
        <v>43692</v>
      </c>
      <c r="B1092">
        <v>58.82</v>
      </c>
      <c r="C1092">
        <v>14.648</v>
      </c>
      <c r="D1092">
        <v>134.5</v>
      </c>
      <c r="E1092">
        <v>127.25</v>
      </c>
      <c r="F1092">
        <v>138.16</v>
      </c>
      <c r="K1092" s="4">
        <f t="shared" si="32"/>
        <v>7.5663777686063582E-3</v>
      </c>
      <c r="L1092" s="4">
        <f t="shared" si="33"/>
        <v>-2.6068066618392449E-2</v>
      </c>
    </row>
    <row r="1093" spans="1:12">
      <c r="A1093" s="1">
        <v>43693</v>
      </c>
      <c r="B1093">
        <v>59.56</v>
      </c>
      <c r="C1093">
        <v>14.882</v>
      </c>
      <c r="D1093">
        <v>138.65</v>
      </c>
      <c r="E1093">
        <v>129</v>
      </c>
      <c r="F1093">
        <v>139.86000000000001</v>
      </c>
      <c r="K1093" s="4">
        <f t="shared" ref="K1093:K1156" si="34">C1093/C1092-1</f>
        <v>1.5974877116329944E-2</v>
      </c>
      <c r="L1093" s="4">
        <f t="shared" ref="L1093:L1156" si="35">D1093/D1092-1</f>
        <v>3.0855018587360616E-2</v>
      </c>
    </row>
    <row r="1094" spans="1:12">
      <c r="A1094" s="1">
        <v>43696</v>
      </c>
      <c r="B1094">
        <v>60.36</v>
      </c>
      <c r="C1094">
        <v>14.981999999999999</v>
      </c>
      <c r="D1094">
        <v>141</v>
      </c>
      <c r="E1094">
        <v>129.85</v>
      </c>
      <c r="F1094">
        <v>142.32</v>
      </c>
      <c r="K1094" s="4">
        <f t="shared" si="34"/>
        <v>6.7195269453030892E-3</v>
      </c>
      <c r="L1094" s="4">
        <f t="shared" si="35"/>
        <v>1.6949152542372836E-2</v>
      </c>
    </row>
    <row r="1095" spans="1:12">
      <c r="A1095" s="1">
        <v>43697</v>
      </c>
      <c r="B1095">
        <v>59.74</v>
      </c>
      <c r="C1095">
        <v>14.964</v>
      </c>
      <c r="D1095">
        <v>141</v>
      </c>
      <c r="E1095">
        <v>129.44999999999999</v>
      </c>
      <c r="F1095">
        <v>141.13999999999999</v>
      </c>
      <c r="K1095" s="4">
        <f t="shared" si="34"/>
        <v>-1.2014417300759694E-3</v>
      </c>
      <c r="L1095" s="4">
        <f t="shared" si="35"/>
        <v>0</v>
      </c>
    </row>
    <row r="1096" spans="1:12">
      <c r="A1096" s="1">
        <v>43698</v>
      </c>
      <c r="B1096">
        <v>60.59</v>
      </c>
      <c r="C1096">
        <v>14.88</v>
      </c>
      <c r="D1096">
        <v>144.65</v>
      </c>
      <c r="E1096">
        <v>131.25</v>
      </c>
      <c r="F1096">
        <v>142.63999999999999</v>
      </c>
      <c r="K1096" s="4">
        <f t="shared" si="34"/>
        <v>-5.6134723336006553E-3</v>
      </c>
      <c r="L1096" s="4">
        <f t="shared" si="35"/>
        <v>2.5886524822695156E-2</v>
      </c>
    </row>
    <row r="1097" spans="1:12">
      <c r="A1097" s="1">
        <v>43699</v>
      </c>
      <c r="B1097">
        <v>60.61</v>
      </c>
      <c r="C1097">
        <v>14.826000000000001</v>
      </c>
      <c r="D1097">
        <v>143.5</v>
      </c>
      <c r="E1097">
        <v>130.9</v>
      </c>
      <c r="F1097">
        <v>143.06</v>
      </c>
      <c r="K1097" s="4">
        <f t="shared" si="34"/>
        <v>-3.6290322580645462E-3</v>
      </c>
      <c r="L1097" s="4">
        <f t="shared" si="35"/>
        <v>-7.9502246802627408E-3</v>
      </c>
    </row>
    <row r="1098" spans="1:12">
      <c r="A1098" s="1">
        <v>43700</v>
      </c>
      <c r="B1098">
        <v>58.7</v>
      </c>
      <c r="C1098">
        <v>14.773999999999999</v>
      </c>
      <c r="D1098">
        <v>145.1</v>
      </c>
      <c r="E1098">
        <v>131.5</v>
      </c>
      <c r="F1098">
        <v>141.16</v>
      </c>
      <c r="K1098" s="4">
        <f t="shared" si="34"/>
        <v>-3.5073519492784255E-3</v>
      </c>
      <c r="L1098" s="4">
        <f t="shared" si="35"/>
        <v>1.1149825783972167E-2</v>
      </c>
    </row>
    <row r="1099" spans="1:12">
      <c r="A1099" s="1">
        <v>43703</v>
      </c>
      <c r="B1099">
        <v>59.57</v>
      </c>
      <c r="C1099">
        <v>14.811999999999999</v>
      </c>
      <c r="D1099">
        <v>144.5</v>
      </c>
      <c r="E1099">
        <v>131.25</v>
      </c>
      <c r="F1099">
        <v>142.18</v>
      </c>
      <c r="K1099" s="4">
        <f t="shared" si="34"/>
        <v>2.5720860971978343E-3</v>
      </c>
      <c r="L1099" s="4">
        <f t="shared" si="35"/>
        <v>-4.1350792556856808E-3</v>
      </c>
    </row>
    <row r="1100" spans="1:12">
      <c r="A1100" s="1">
        <v>43704</v>
      </c>
      <c r="B1100">
        <v>59.49</v>
      </c>
      <c r="C1100">
        <v>14.9</v>
      </c>
      <c r="D1100">
        <v>144.75</v>
      </c>
      <c r="E1100">
        <v>128.94999999999999</v>
      </c>
      <c r="F1100">
        <v>143.5</v>
      </c>
      <c r="K1100" s="4">
        <f t="shared" si="34"/>
        <v>5.9411288144748386E-3</v>
      </c>
      <c r="L1100" s="4">
        <f t="shared" si="35"/>
        <v>1.7301038062282892E-3</v>
      </c>
    </row>
    <row r="1101" spans="1:12">
      <c r="A1101" s="1">
        <v>43705</v>
      </c>
      <c r="B1101">
        <v>59.72</v>
      </c>
      <c r="C1101">
        <v>14.928000000000001</v>
      </c>
      <c r="D1101">
        <v>142.55000000000001</v>
      </c>
      <c r="E1101">
        <v>127.2</v>
      </c>
      <c r="F1101">
        <v>143.54</v>
      </c>
      <c r="K1101" s="4">
        <f t="shared" si="34"/>
        <v>1.8791946308724938E-3</v>
      </c>
      <c r="L1101" s="4">
        <f t="shared" si="35"/>
        <v>-1.5198618307426526E-2</v>
      </c>
    </row>
    <row r="1102" spans="1:12">
      <c r="A1102" s="1">
        <v>43706</v>
      </c>
      <c r="B1102">
        <v>60.17</v>
      </c>
      <c r="C1102">
        <v>15.14</v>
      </c>
      <c r="D1102">
        <v>143.35</v>
      </c>
      <c r="E1102">
        <v>127.95</v>
      </c>
      <c r="F1102">
        <v>145.28</v>
      </c>
      <c r="K1102" s="4">
        <f t="shared" si="34"/>
        <v>1.4201500535905742E-2</v>
      </c>
      <c r="L1102" s="4">
        <f t="shared" si="35"/>
        <v>5.6120659417746577E-3</v>
      </c>
    </row>
    <row r="1103" spans="1:12">
      <c r="A1103" s="1">
        <v>43707</v>
      </c>
      <c r="B1103">
        <v>60.81</v>
      </c>
      <c r="C1103">
        <v>15.176</v>
      </c>
      <c r="D1103">
        <v>145.1</v>
      </c>
      <c r="E1103">
        <v>133.75</v>
      </c>
      <c r="F1103">
        <v>146.1</v>
      </c>
      <c r="K1103" s="4">
        <f t="shared" si="34"/>
        <v>2.3778071334212836E-3</v>
      </c>
      <c r="L1103" s="4">
        <f t="shared" si="35"/>
        <v>1.2207882804325054E-2</v>
      </c>
    </row>
    <row r="1104" spans="1:12">
      <c r="A1104" s="1">
        <v>43710</v>
      </c>
      <c r="B1104">
        <v>60.53</v>
      </c>
      <c r="C1104">
        <v>15.25</v>
      </c>
      <c r="D1104">
        <v>144.19999999999999</v>
      </c>
      <c r="E1104">
        <v>137.19999999999999</v>
      </c>
      <c r="F1104">
        <v>146.66</v>
      </c>
      <c r="K1104" s="4">
        <f t="shared" si="34"/>
        <v>4.8761201897733475E-3</v>
      </c>
      <c r="L1104" s="4">
        <f t="shared" si="35"/>
        <v>-6.2026188835286877E-3</v>
      </c>
    </row>
    <row r="1105" spans="1:12">
      <c r="A1105" s="1">
        <v>43711</v>
      </c>
      <c r="B1105">
        <v>60.4</v>
      </c>
      <c r="C1105">
        <v>15.192</v>
      </c>
      <c r="D1105">
        <v>144.5</v>
      </c>
      <c r="E1105">
        <v>137.19999999999999</v>
      </c>
      <c r="F1105">
        <v>146.28</v>
      </c>
      <c r="K1105" s="4">
        <f t="shared" si="34"/>
        <v>-3.8032786885245917E-3</v>
      </c>
      <c r="L1105" s="4">
        <f t="shared" si="35"/>
        <v>2.0804438280166426E-3</v>
      </c>
    </row>
    <row r="1106" spans="1:12">
      <c r="A1106" s="1">
        <v>43712</v>
      </c>
      <c r="B1106">
        <v>61.09</v>
      </c>
      <c r="C1106">
        <v>15.196</v>
      </c>
      <c r="D1106">
        <v>151.05000000000001</v>
      </c>
      <c r="E1106">
        <v>137.94999999999999</v>
      </c>
      <c r="F1106">
        <v>147.96</v>
      </c>
      <c r="K1106" s="4">
        <f t="shared" si="34"/>
        <v>2.6329647182721239E-4</v>
      </c>
      <c r="L1106" s="4">
        <f t="shared" si="35"/>
        <v>4.532871972318353E-2</v>
      </c>
    </row>
    <row r="1107" spans="1:12">
      <c r="A1107" s="1">
        <v>43713</v>
      </c>
      <c r="B1107">
        <v>62.32</v>
      </c>
      <c r="C1107">
        <v>15.08</v>
      </c>
      <c r="D1107">
        <v>157.5</v>
      </c>
      <c r="E1107">
        <v>136.25</v>
      </c>
      <c r="F1107">
        <v>150.84</v>
      </c>
      <c r="K1107" s="4">
        <f t="shared" si="34"/>
        <v>-7.6335877862595547E-3</v>
      </c>
      <c r="L1107" s="4">
        <f t="shared" si="35"/>
        <v>4.270109235352515E-2</v>
      </c>
    </row>
    <row r="1108" spans="1:12">
      <c r="A1108" s="1">
        <v>43714</v>
      </c>
      <c r="B1108">
        <v>62.32</v>
      </c>
      <c r="C1108">
        <v>15.092000000000001</v>
      </c>
      <c r="D1108">
        <v>157.30000000000001</v>
      </c>
      <c r="E1108">
        <v>137.4</v>
      </c>
      <c r="F1108">
        <v>150.4</v>
      </c>
      <c r="K1108" s="4">
        <f t="shared" si="34"/>
        <v>7.9575596816972016E-4</v>
      </c>
      <c r="L1108" s="4">
        <f t="shared" si="35"/>
        <v>-1.2698412698411987E-3</v>
      </c>
    </row>
    <row r="1109" spans="1:12">
      <c r="A1109" s="1">
        <v>43717</v>
      </c>
      <c r="B1109">
        <v>63.22</v>
      </c>
      <c r="C1109">
        <v>15.034000000000001</v>
      </c>
      <c r="D1109">
        <v>156.9</v>
      </c>
      <c r="E1109">
        <v>136.1</v>
      </c>
      <c r="F1109">
        <v>154.08000000000001</v>
      </c>
      <c r="K1109" s="4">
        <f t="shared" si="34"/>
        <v>-3.8430956798303217E-3</v>
      </c>
      <c r="L1109" s="4">
        <f t="shared" si="35"/>
        <v>-2.5429116338208102E-3</v>
      </c>
    </row>
    <row r="1110" spans="1:12">
      <c r="A1110" s="1">
        <v>43718</v>
      </c>
      <c r="B1110">
        <v>63.77</v>
      </c>
      <c r="C1110">
        <v>15.052</v>
      </c>
      <c r="D1110">
        <v>149.85</v>
      </c>
      <c r="E1110">
        <v>135.5</v>
      </c>
      <c r="F1110">
        <v>154.62</v>
      </c>
      <c r="K1110" s="4">
        <f t="shared" si="34"/>
        <v>1.1972861513900313E-3</v>
      </c>
      <c r="L1110" s="4">
        <f t="shared" si="35"/>
        <v>-4.4933078393881498E-2</v>
      </c>
    </row>
    <row r="1111" spans="1:12">
      <c r="A1111" s="1">
        <v>43719</v>
      </c>
      <c r="B1111">
        <v>63.81</v>
      </c>
      <c r="C1111">
        <v>15.09</v>
      </c>
      <c r="D1111">
        <v>152.30000000000001</v>
      </c>
      <c r="E1111">
        <v>136.69999999999999</v>
      </c>
      <c r="F1111">
        <v>155.69999999999999</v>
      </c>
      <c r="K1111" s="4">
        <f t="shared" si="34"/>
        <v>2.5245814509700093E-3</v>
      </c>
      <c r="L1111" s="4">
        <f t="shared" si="35"/>
        <v>1.634968301634987E-2</v>
      </c>
    </row>
    <row r="1112" spans="1:12">
      <c r="A1112" s="1">
        <v>43720</v>
      </c>
      <c r="B1112">
        <v>64.64</v>
      </c>
      <c r="C1112">
        <v>15.176</v>
      </c>
      <c r="D1112">
        <v>151</v>
      </c>
      <c r="E1112">
        <v>138</v>
      </c>
      <c r="F1112">
        <v>156.76</v>
      </c>
      <c r="K1112" s="4">
        <f t="shared" si="34"/>
        <v>5.6991385023195118E-3</v>
      </c>
      <c r="L1112" s="4">
        <f t="shared" si="35"/>
        <v>-8.5357846355876843E-3</v>
      </c>
    </row>
    <row r="1113" spans="1:12">
      <c r="A1113" s="1">
        <v>43721</v>
      </c>
      <c r="B1113">
        <v>65.06</v>
      </c>
      <c r="C1113">
        <v>15.135999999999999</v>
      </c>
      <c r="D1113">
        <v>149.85</v>
      </c>
      <c r="E1113">
        <v>138.15</v>
      </c>
      <c r="F1113">
        <v>158.06</v>
      </c>
      <c r="K1113" s="4">
        <f t="shared" si="34"/>
        <v>-2.6357406431207764E-3</v>
      </c>
      <c r="L1113" s="4">
        <f t="shared" si="35"/>
        <v>-7.6158940397351715E-3</v>
      </c>
    </row>
    <row r="1114" spans="1:12">
      <c r="A1114" s="1">
        <v>43724</v>
      </c>
      <c r="B1114">
        <v>65.099999999999994</v>
      </c>
      <c r="C1114">
        <v>15.132</v>
      </c>
      <c r="D1114">
        <v>153.65</v>
      </c>
      <c r="E1114">
        <v>138.15</v>
      </c>
      <c r="F1114">
        <v>157.56</v>
      </c>
      <c r="K1114" s="4">
        <f t="shared" si="34"/>
        <v>-2.6427061310774214E-4</v>
      </c>
      <c r="L1114" s="4">
        <f t="shared" si="35"/>
        <v>2.5358692025358787E-2</v>
      </c>
    </row>
    <row r="1115" spans="1:12">
      <c r="A1115" s="1">
        <v>43725</v>
      </c>
      <c r="B1115">
        <v>64.53</v>
      </c>
      <c r="C1115">
        <v>15.134</v>
      </c>
      <c r="D1115">
        <v>152.80000000000001</v>
      </c>
      <c r="E1115">
        <v>139.05000000000001</v>
      </c>
      <c r="F1115">
        <v>155.84</v>
      </c>
      <c r="K1115" s="4">
        <f t="shared" si="34"/>
        <v>1.321702352630183E-4</v>
      </c>
      <c r="L1115" s="4">
        <f t="shared" si="35"/>
        <v>-5.5320533680441875E-3</v>
      </c>
    </row>
    <row r="1116" spans="1:12">
      <c r="A1116" s="1">
        <v>43726</v>
      </c>
      <c r="B1116">
        <v>64.55</v>
      </c>
      <c r="C1116">
        <v>15.206</v>
      </c>
      <c r="D1116">
        <v>158.30000000000001</v>
      </c>
      <c r="E1116">
        <v>139.25</v>
      </c>
      <c r="F1116">
        <v>155.94</v>
      </c>
      <c r="K1116" s="4">
        <f t="shared" si="34"/>
        <v>4.7574996696180261E-3</v>
      </c>
      <c r="L1116" s="4">
        <f t="shared" si="35"/>
        <v>3.5994764397905721E-2</v>
      </c>
    </row>
    <row r="1117" spans="1:12">
      <c r="A1117" s="1">
        <v>43727</v>
      </c>
      <c r="B1117">
        <v>64.989999999999995</v>
      </c>
      <c r="C1117">
        <v>15.247999999999999</v>
      </c>
      <c r="D1117">
        <v>149.9</v>
      </c>
      <c r="E1117">
        <v>139.55000000000001</v>
      </c>
      <c r="F1117">
        <v>158.91999999999999</v>
      </c>
      <c r="K1117" s="4">
        <f t="shared" si="34"/>
        <v>2.7620676048927262E-3</v>
      </c>
      <c r="L1117" s="4">
        <f t="shared" si="35"/>
        <v>-5.3063802905874979E-2</v>
      </c>
    </row>
    <row r="1118" spans="1:12">
      <c r="A1118" s="1">
        <v>43728</v>
      </c>
      <c r="B1118">
        <v>65.150000000000006</v>
      </c>
      <c r="C1118">
        <v>15.378</v>
      </c>
      <c r="D1118">
        <v>147.94999999999999</v>
      </c>
      <c r="E1118">
        <v>139.35</v>
      </c>
      <c r="F1118">
        <v>159.80000000000001</v>
      </c>
      <c r="K1118" s="4">
        <f t="shared" si="34"/>
        <v>8.5257082896117442E-3</v>
      </c>
      <c r="L1118" s="4">
        <f t="shared" si="35"/>
        <v>-1.3008672448298952E-2</v>
      </c>
    </row>
    <row r="1119" spans="1:12">
      <c r="A1119" s="1">
        <v>43731</v>
      </c>
      <c r="B1119">
        <v>64</v>
      </c>
      <c r="C1119">
        <v>15.423999999999999</v>
      </c>
      <c r="D1119">
        <v>145.5</v>
      </c>
      <c r="E1119">
        <v>139.69999999999999</v>
      </c>
      <c r="F1119">
        <v>156.58000000000001</v>
      </c>
      <c r="K1119" s="4">
        <f t="shared" si="34"/>
        <v>2.9912862530887541E-3</v>
      </c>
      <c r="L1119" s="4">
        <f t="shared" si="35"/>
        <v>-1.6559648529908655E-2</v>
      </c>
    </row>
    <row r="1120" spans="1:12">
      <c r="A1120" s="1">
        <v>43732</v>
      </c>
      <c r="B1120">
        <v>63.68</v>
      </c>
      <c r="C1120">
        <v>15.334</v>
      </c>
      <c r="D1120">
        <v>149.30000000000001</v>
      </c>
      <c r="E1120">
        <v>140.69999999999999</v>
      </c>
      <c r="F1120">
        <v>153.19999999999999</v>
      </c>
      <c r="K1120" s="4">
        <f t="shared" si="34"/>
        <v>-5.8350622406638797E-3</v>
      </c>
      <c r="L1120" s="4">
        <f t="shared" si="35"/>
        <v>2.6116838487972638E-2</v>
      </c>
    </row>
    <row r="1121" spans="1:12">
      <c r="A1121" s="1">
        <v>43733</v>
      </c>
      <c r="B1121">
        <v>63.38</v>
      </c>
      <c r="C1121">
        <v>15.295999999999999</v>
      </c>
      <c r="D1121">
        <v>145.75</v>
      </c>
      <c r="E1121">
        <v>140.05000000000001</v>
      </c>
      <c r="F1121">
        <v>153.88</v>
      </c>
      <c r="K1121" s="4">
        <f t="shared" si="34"/>
        <v>-2.4781531237771937E-3</v>
      </c>
      <c r="L1121" s="4">
        <f t="shared" si="35"/>
        <v>-2.3777628935030215E-2</v>
      </c>
    </row>
    <row r="1122" spans="1:12">
      <c r="A1122" s="1">
        <v>43734</v>
      </c>
      <c r="B1122">
        <v>63.09</v>
      </c>
      <c r="C1122">
        <v>15.423999999999999</v>
      </c>
      <c r="D1122">
        <v>148.1</v>
      </c>
      <c r="E1122">
        <v>142</v>
      </c>
      <c r="F1122">
        <v>153.63999999999999</v>
      </c>
      <c r="K1122" s="4">
        <f t="shared" si="34"/>
        <v>8.3682008368199945E-3</v>
      </c>
      <c r="L1122" s="4">
        <f t="shared" si="35"/>
        <v>1.6123499142367104E-2</v>
      </c>
    </row>
    <row r="1123" spans="1:12">
      <c r="A1123" s="1">
        <v>43735</v>
      </c>
      <c r="B1123">
        <v>63.89</v>
      </c>
      <c r="C1123">
        <v>15.362</v>
      </c>
      <c r="D1123">
        <v>149.9</v>
      </c>
      <c r="E1123">
        <v>143.55000000000001</v>
      </c>
      <c r="F1123">
        <v>154.9</v>
      </c>
      <c r="K1123" s="4">
        <f t="shared" si="34"/>
        <v>-4.0197095435684504E-3</v>
      </c>
      <c r="L1123" s="4">
        <f t="shared" si="35"/>
        <v>1.2153950033761074E-2</v>
      </c>
    </row>
    <row r="1124" spans="1:12">
      <c r="A1124" s="1">
        <v>43738</v>
      </c>
      <c r="B1124">
        <v>64.59</v>
      </c>
      <c r="C1124">
        <v>15.394</v>
      </c>
      <c r="D1124">
        <v>146.75</v>
      </c>
      <c r="E1124">
        <v>143.4</v>
      </c>
      <c r="F1124">
        <v>156.06</v>
      </c>
      <c r="K1124" s="4">
        <f t="shared" si="34"/>
        <v>2.0830621012888351E-3</v>
      </c>
      <c r="L1124" s="4">
        <f t="shared" si="35"/>
        <v>-2.1014009339559769E-2</v>
      </c>
    </row>
    <row r="1125" spans="1:12">
      <c r="A1125" s="1">
        <v>43739</v>
      </c>
      <c r="B1125">
        <v>64.38</v>
      </c>
      <c r="C1125">
        <v>15.337999999999999</v>
      </c>
      <c r="D1125">
        <v>145</v>
      </c>
      <c r="E1125">
        <v>140.5</v>
      </c>
      <c r="F1125">
        <v>153.80000000000001</v>
      </c>
      <c r="K1125" s="4">
        <f t="shared" si="34"/>
        <v>-3.6377809536183303E-3</v>
      </c>
      <c r="L1125" s="4">
        <f t="shared" si="35"/>
        <v>-1.1925042589437829E-2</v>
      </c>
    </row>
    <row r="1126" spans="1:12">
      <c r="A1126" s="1">
        <v>43740</v>
      </c>
      <c r="B1126">
        <v>63.16</v>
      </c>
      <c r="C1126">
        <v>15.052</v>
      </c>
      <c r="D1126">
        <v>139.65</v>
      </c>
      <c r="E1126">
        <v>137.65</v>
      </c>
      <c r="F1126">
        <v>149.13999999999999</v>
      </c>
      <c r="K1126" s="4">
        <f t="shared" si="34"/>
        <v>-1.8646498891641605E-2</v>
      </c>
      <c r="L1126" s="4">
        <f t="shared" si="35"/>
        <v>-3.689655172413786E-2</v>
      </c>
    </row>
    <row r="1127" spans="1:12">
      <c r="A1127" s="1">
        <v>43742</v>
      </c>
      <c r="B1127">
        <v>62.39</v>
      </c>
      <c r="C1127">
        <v>15.132</v>
      </c>
      <c r="D1127">
        <v>140.69999999999999</v>
      </c>
      <c r="E1127">
        <v>140.30000000000001</v>
      </c>
      <c r="F1127">
        <v>147.82</v>
      </c>
      <c r="K1127" s="4">
        <f t="shared" si="34"/>
        <v>5.3149083178314349E-3</v>
      </c>
      <c r="L1127" s="4">
        <f t="shared" si="35"/>
        <v>7.5187969924810361E-3</v>
      </c>
    </row>
    <row r="1128" spans="1:12">
      <c r="A1128" s="1">
        <v>43745</v>
      </c>
      <c r="B1128">
        <v>62.68</v>
      </c>
      <c r="C1128">
        <v>15.25</v>
      </c>
      <c r="D1128">
        <v>144.5</v>
      </c>
      <c r="E1128">
        <v>139.75</v>
      </c>
      <c r="F1128">
        <v>148.54</v>
      </c>
      <c r="K1128" s="4">
        <f t="shared" si="34"/>
        <v>7.7980438805180796E-3</v>
      </c>
      <c r="L1128" s="4">
        <f t="shared" si="35"/>
        <v>2.7007818052594335E-2</v>
      </c>
    </row>
    <row r="1129" spans="1:12">
      <c r="A1129" s="1">
        <v>43746</v>
      </c>
      <c r="B1129">
        <v>61.86</v>
      </c>
      <c r="C1129">
        <v>15.272</v>
      </c>
      <c r="D1129">
        <v>137.80000000000001</v>
      </c>
      <c r="E1129">
        <v>139.65</v>
      </c>
      <c r="F1129">
        <v>149.1</v>
      </c>
      <c r="K1129" s="4">
        <f t="shared" si="34"/>
        <v>1.4426229508197608E-3</v>
      </c>
      <c r="L1129" s="4">
        <f t="shared" si="35"/>
        <v>-4.6366782006920348E-2</v>
      </c>
    </row>
    <row r="1130" spans="1:12">
      <c r="A1130" s="1">
        <v>43747</v>
      </c>
      <c r="B1130">
        <v>62.35</v>
      </c>
      <c r="C1130">
        <v>15.35</v>
      </c>
      <c r="D1130">
        <v>141.5</v>
      </c>
      <c r="E1130">
        <v>140.65</v>
      </c>
      <c r="F1130">
        <v>150</v>
      </c>
      <c r="K1130" s="4">
        <f t="shared" si="34"/>
        <v>5.1073860660031389E-3</v>
      </c>
      <c r="L1130" s="4">
        <f t="shared" si="35"/>
        <v>2.6850507982583371E-2</v>
      </c>
    </row>
    <row r="1131" spans="1:12">
      <c r="A1131" s="1">
        <v>43748</v>
      </c>
      <c r="B1131">
        <v>63.23</v>
      </c>
      <c r="C1131">
        <v>15.304</v>
      </c>
      <c r="D1131">
        <v>140.5</v>
      </c>
      <c r="E1131">
        <v>140.94999999999999</v>
      </c>
      <c r="F1131">
        <v>153.94</v>
      </c>
      <c r="K1131" s="4">
        <f t="shared" si="34"/>
        <v>-2.9967426710096889E-3</v>
      </c>
      <c r="L1131" s="4">
        <f t="shared" si="35"/>
        <v>-7.0671378091873294E-3</v>
      </c>
    </row>
    <row r="1132" spans="1:12">
      <c r="A1132" s="1">
        <v>43749</v>
      </c>
      <c r="B1132">
        <v>64.78</v>
      </c>
      <c r="C1132">
        <v>15.456</v>
      </c>
      <c r="D1132">
        <v>142.05000000000001</v>
      </c>
      <c r="E1132">
        <v>141.9</v>
      </c>
      <c r="F1132">
        <v>161.5</v>
      </c>
      <c r="K1132" s="4">
        <f t="shared" si="34"/>
        <v>9.9320439100887281E-3</v>
      </c>
      <c r="L1132" s="4">
        <f t="shared" si="35"/>
        <v>1.1032028469750932E-2</v>
      </c>
    </row>
    <row r="1133" spans="1:12">
      <c r="A1133" s="1">
        <v>43752</v>
      </c>
      <c r="B1133">
        <v>64.91</v>
      </c>
      <c r="C1133">
        <v>15.496</v>
      </c>
      <c r="D1133">
        <v>140</v>
      </c>
      <c r="E1133">
        <v>143.85</v>
      </c>
      <c r="F1133">
        <v>161.84</v>
      </c>
      <c r="K1133" s="4">
        <f t="shared" si="34"/>
        <v>2.5879917184266077E-3</v>
      </c>
      <c r="L1133" s="4">
        <f t="shared" si="35"/>
        <v>-1.4431538190778026E-2</v>
      </c>
    </row>
    <row r="1134" spans="1:12">
      <c r="A1134" s="1">
        <v>43753</v>
      </c>
      <c r="B1134">
        <v>66.63</v>
      </c>
      <c r="C1134">
        <v>15.722</v>
      </c>
      <c r="D1134">
        <v>122.05</v>
      </c>
      <c r="E1134">
        <v>145.5</v>
      </c>
      <c r="F1134">
        <v>164.64</v>
      </c>
      <c r="K1134" s="4">
        <f t="shared" si="34"/>
        <v>1.4584408879710908E-2</v>
      </c>
      <c r="L1134" s="4">
        <f t="shared" si="35"/>
        <v>-0.12821428571428573</v>
      </c>
    </row>
    <row r="1135" spans="1:12">
      <c r="A1135" s="1">
        <v>43754</v>
      </c>
      <c r="B1135">
        <v>67.13</v>
      </c>
      <c r="C1135">
        <v>15.708</v>
      </c>
      <c r="D1135">
        <v>122.5</v>
      </c>
      <c r="E1135">
        <v>142.1</v>
      </c>
      <c r="F1135">
        <v>169.78</v>
      </c>
      <c r="K1135" s="4">
        <f t="shared" si="34"/>
        <v>-8.9047195013347569E-4</v>
      </c>
      <c r="L1135" s="4">
        <f t="shared" si="35"/>
        <v>3.6870135190496534E-3</v>
      </c>
    </row>
    <row r="1136" spans="1:12">
      <c r="A1136" s="1">
        <v>43755</v>
      </c>
      <c r="B1136">
        <v>67.91</v>
      </c>
      <c r="C1136">
        <v>15.842000000000001</v>
      </c>
      <c r="D1136">
        <v>119.15</v>
      </c>
      <c r="E1136">
        <v>142.65</v>
      </c>
      <c r="F1136">
        <v>170.18</v>
      </c>
      <c r="K1136" s="4">
        <f t="shared" si="34"/>
        <v>8.5306850012731861E-3</v>
      </c>
      <c r="L1136" s="4">
        <f t="shared" si="35"/>
        <v>-2.7346938775510199E-2</v>
      </c>
    </row>
    <row r="1137" spans="1:12">
      <c r="A1137" s="1">
        <v>43756</v>
      </c>
      <c r="B1137">
        <v>67.41</v>
      </c>
      <c r="C1137">
        <v>15.932</v>
      </c>
      <c r="D1137">
        <v>111.65</v>
      </c>
      <c r="E1137">
        <v>143</v>
      </c>
      <c r="F1137">
        <v>169.34</v>
      </c>
      <c r="K1137" s="4">
        <f t="shared" si="34"/>
        <v>5.6811008711021849E-3</v>
      </c>
      <c r="L1137" s="4">
        <f t="shared" si="35"/>
        <v>-6.2945866554762864E-2</v>
      </c>
    </row>
    <row r="1138" spans="1:12">
      <c r="A1138" s="1">
        <v>43759</v>
      </c>
      <c r="B1138">
        <v>67.84</v>
      </c>
      <c r="C1138">
        <v>15.981999999999999</v>
      </c>
      <c r="D1138">
        <v>118.5</v>
      </c>
      <c r="E1138">
        <v>139.69999999999999</v>
      </c>
      <c r="F1138">
        <v>170.88</v>
      </c>
      <c r="K1138" s="4">
        <f t="shared" si="34"/>
        <v>3.1383379362288633E-3</v>
      </c>
      <c r="L1138" s="4">
        <f t="shared" si="35"/>
        <v>6.1352440662785446E-2</v>
      </c>
    </row>
    <row r="1139" spans="1:12">
      <c r="A1139" s="1">
        <v>43760</v>
      </c>
      <c r="B1139">
        <v>68.47</v>
      </c>
      <c r="C1139">
        <v>16.141999999999999</v>
      </c>
      <c r="D1139">
        <v>116</v>
      </c>
      <c r="E1139">
        <v>140.94999999999999</v>
      </c>
      <c r="F1139">
        <v>171.02</v>
      </c>
      <c r="K1139" s="4">
        <f t="shared" si="34"/>
        <v>1.0011262670504228E-2</v>
      </c>
      <c r="L1139" s="4">
        <f t="shared" si="35"/>
        <v>-2.1097046413502074E-2</v>
      </c>
    </row>
    <row r="1140" spans="1:12">
      <c r="A1140" s="1">
        <v>43761</v>
      </c>
      <c r="B1140">
        <v>68.66</v>
      </c>
      <c r="C1140">
        <v>16.254000000000001</v>
      </c>
      <c r="D1140">
        <v>115.4</v>
      </c>
      <c r="E1140">
        <v>139.6</v>
      </c>
      <c r="F1140">
        <v>171.62</v>
      </c>
      <c r="K1140" s="4">
        <f t="shared" si="34"/>
        <v>6.9384215091068402E-3</v>
      </c>
      <c r="L1140" s="4">
        <f t="shared" si="35"/>
        <v>-5.1724137931034031E-3</v>
      </c>
    </row>
    <row r="1141" spans="1:12">
      <c r="A1141" s="1">
        <v>43762</v>
      </c>
      <c r="B1141">
        <v>69.03</v>
      </c>
      <c r="C1141">
        <v>15.992000000000001</v>
      </c>
      <c r="D1141">
        <v>115.65</v>
      </c>
      <c r="E1141">
        <v>142.35</v>
      </c>
      <c r="F1141">
        <v>175</v>
      </c>
      <c r="K1141" s="4">
        <f t="shared" si="34"/>
        <v>-1.6119109142365029E-2</v>
      </c>
      <c r="L1141" s="4">
        <f t="shared" si="35"/>
        <v>2.1663778162912539E-3</v>
      </c>
    </row>
    <row r="1142" spans="1:12">
      <c r="A1142" s="1">
        <v>43763</v>
      </c>
      <c r="B1142">
        <v>69.430000000000007</v>
      </c>
      <c r="C1142">
        <v>16.006</v>
      </c>
      <c r="D1142">
        <v>114.5</v>
      </c>
      <c r="E1142">
        <v>141.65</v>
      </c>
      <c r="F1142">
        <v>172.36</v>
      </c>
      <c r="K1142" s="4">
        <f t="shared" si="34"/>
        <v>8.7543771885933985E-4</v>
      </c>
      <c r="L1142" s="4">
        <f t="shared" si="35"/>
        <v>-9.9437959360139105E-3</v>
      </c>
    </row>
    <row r="1143" spans="1:12">
      <c r="A1143" s="1">
        <v>43766</v>
      </c>
      <c r="B1143">
        <v>69.89</v>
      </c>
      <c r="C1143">
        <v>15.904</v>
      </c>
      <c r="D1143">
        <v>115.1</v>
      </c>
      <c r="E1143">
        <v>144</v>
      </c>
      <c r="F1143">
        <v>176.12</v>
      </c>
      <c r="K1143" s="4">
        <f t="shared" si="34"/>
        <v>-6.3726102711483268E-3</v>
      </c>
      <c r="L1143" s="4">
        <f t="shared" si="35"/>
        <v>5.2401746724890508E-3</v>
      </c>
    </row>
    <row r="1144" spans="1:12">
      <c r="A1144" s="1">
        <v>43767</v>
      </c>
      <c r="B1144">
        <v>69.83</v>
      </c>
      <c r="C1144">
        <v>15.66</v>
      </c>
      <c r="D1144">
        <v>115.55</v>
      </c>
      <c r="E1144">
        <v>140.55000000000001</v>
      </c>
      <c r="F1144">
        <v>173.3</v>
      </c>
      <c r="K1144" s="4">
        <f t="shared" si="34"/>
        <v>-1.5342052313883303E-2</v>
      </c>
      <c r="L1144" s="4">
        <f t="shared" si="35"/>
        <v>3.9096437880103974E-3</v>
      </c>
    </row>
    <row r="1145" spans="1:12">
      <c r="A1145" s="1">
        <v>43768</v>
      </c>
      <c r="B1145">
        <v>69.290000000000006</v>
      </c>
      <c r="C1145">
        <v>15.718</v>
      </c>
      <c r="D1145">
        <v>114</v>
      </c>
      <c r="E1145">
        <v>140.85</v>
      </c>
      <c r="F1145">
        <v>174.58</v>
      </c>
      <c r="K1145" s="4">
        <f t="shared" si="34"/>
        <v>3.7037037037037646E-3</v>
      </c>
      <c r="L1145" s="4">
        <f t="shared" si="35"/>
        <v>-1.3414106447425356E-2</v>
      </c>
    </row>
    <row r="1146" spans="1:12">
      <c r="A1146" s="1">
        <v>43769</v>
      </c>
      <c r="B1146">
        <v>68.709999999999994</v>
      </c>
      <c r="C1146">
        <v>15.768000000000001</v>
      </c>
      <c r="D1146">
        <v>113.55</v>
      </c>
      <c r="E1146">
        <v>138.94999999999999</v>
      </c>
      <c r="F1146">
        <v>170.7</v>
      </c>
      <c r="K1146" s="4">
        <f t="shared" si="34"/>
        <v>3.1810662934215195E-3</v>
      </c>
      <c r="L1146" s="4">
        <f t="shared" si="35"/>
        <v>-3.9473684210526994E-3</v>
      </c>
    </row>
    <row r="1147" spans="1:12">
      <c r="A1147" s="1">
        <v>43770</v>
      </c>
      <c r="B1147">
        <v>69.44</v>
      </c>
      <c r="C1147">
        <v>15.616</v>
      </c>
      <c r="D1147">
        <v>114.85</v>
      </c>
      <c r="E1147">
        <v>139.80000000000001</v>
      </c>
      <c r="F1147">
        <v>172.7</v>
      </c>
      <c r="K1147" s="4">
        <f t="shared" si="34"/>
        <v>-9.6397767630644893E-3</v>
      </c>
      <c r="L1147" s="4">
        <f t="shared" si="35"/>
        <v>1.1448701012769735E-2</v>
      </c>
    </row>
    <row r="1148" spans="1:12">
      <c r="A1148" s="1">
        <v>43773</v>
      </c>
      <c r="B1148">
        <v>71.599999999999994</v>
      </c>
      <c r="C1148">
        <v>15.666</v>
      </c>
      <c r="D1148">
        <v>118.9</v>
      </c>
      <c r="E1148">
        <v>137.15</v>
      </c>
      <c r="F1148">
        <v>177.72</v>
      </c>
      <c r="K1148" s="4">
        <f t="shared" si="34"/>
        <v>3.2018442622951948E-3</v>
      </c>
      <c r="L1148" s="4">
        <f t="shared" si="35"/>
        <v>3.5263387026556403E-2</v>
      </c>
    </row>
    <row r="1149" spans="1:12">
      <c r="A1149" s="1">
        <v>43774</v>
      </c>
      <c r="B1149">
        <v>72.8</v>
      </c>
      <c r="C1149">
        <v>15.635999999999999</v>
      </c>
      <c r="D1149">
        <v>122.5</v>
      </c>
      <c r="E1149">
        <v>135.15</v>
      </c>
      <c r="F1149">
        <v>178.2</v>
      </c>
      <c r="K1149" s="4">
        <f t="shared" si="34"/>
        <v>-1.9149751053236796E-3</v>
      </c>
      <c r="L1149" s="4">
        <f t="shared" si="35"/>
        <v>3.0277544154751812E-2</v>
      </c>
    </row>
    <row r="1150" spans="1:12">
      <c r="A1150" s="1">
        <v>43775</v>
      </c>
      <c r="B1150">
        <v>73.510000000000005</v>
      </c>
      <c r="C1150">
        <v>15.676</v>
      </c>
      <c r="D1150">
        <v>121.05</v>
      </c>
      <c r="E1150">
        <v>136.55000000000001</v>
      </c>
      <c r="F1150">
        <v>179.66</v>
      </c>
      <c r="K1150" s="4">
        <f t="shared" si="34"/>
        <v>2.5581990278844557E-3</v>
      </c>
      <c r="L1150" s="4">
        <f t="shared" si="35"/>
        <v>-1.1836734693877582E-2</v>
      </c>
    </row>
    <row r="1151" spans="1:12">
      <c r="A1151" s="1">
        <v>43776</v>
      </c>
      <c r="B1151">
        <v>74.45</v>
      </c>
      <c r="C1151">
        <v>15.356</v>
      </c>
      <c r="D1151">
        <v>120.3</v>
      </c>
      <c r="E1151">
        <v>134.6</v>
      </c>
      <c r="F1151">
        <v>184.24</v>
      </c>
      <c r="K1151" s="4">
        <f t="shared" si="34"/>
        <v>-2.0413370757846439E-2</v>
      </c>
      <c r="L1151" s="4">
        <f t="shared" si="35"/>
        <v>-6.1957868649318293E-3</v>
      </c>
    </row>
    <row r="1152" spans="1:12">
      <c r="A1152" s="1">
        <v>43777</v>
      </c>
      <c r="B1152">
        <v>75.040000000000006</v>
      </c>
      <c r="C1152">
        <v>15.44</v>
      </c>
      <c r="D1152">
        <v>116.05</v>
      </c>
      <c r="E1152">
        <v>135.4</v>
      </c>
      <c r="F1152">
        <v>181.68</v>
      </c>
      <c r="K1152" s="4">
        <f t="shared" si="34"/>
        <v>5.4701745246157341E-3</v>
      </c>
      <c r="L1152" s="4">
        <f t="shared" si="35"/>
        <v>-3.5328345802161265E-2</v>
      </c>
    </row>
    <row r="1153" spans="1:12">
      <c r="A1153" s="1">
        <v>43780</v>
      </c>
      <c r="B1153">
        <v>75.03</v>
      </c>
      <c r="C1153">
        <v>15.298</v>
      </c>
      <c r="D1153">
        <v>119.85</v>
      </c>
      <c r="E1153">
        <v>135.80000000000001</v>
      </c>
      <c r="F1153">
        <v>181.5</v>
      </c>
      <c r="K1153" s="4">
        <f t="shared" si="34"/>
        <v>-9.196891191709855E-3</v>
      </c>
      <c r="L1153" s="4">
        <f t="shared" si="35"/>
        <v>3.2744506678155982E-2</v>
      </c>
    </row>
    <row r="1154" spans="1:12">
      <c r="A1154" s="1">
        <v>43781</v>
      </c>
      <c r="B1154">
        <v>74.87</v>
      </c>
      <c r="C1154">
        <v>15.352</v>
      </c>
      <c r="D1154">
        <v>121.35</v>
      </c>
      <c r="E1154">
        <v>136.44999999999999</v>
      </c>
      <c r="F1154">
        <v>182.94</v>
      </c>
      <c r="K1154" s="4">
        <f t="shared" si="34"/>
        <v>3.5298731860373689E-3</v>
      </c>
      <c r="L1154" s="4">
        <f t="shared" si="35"/>
        <v>1.2515644555694649E-2</v>
      </c>
    </row>
    <row r="1155" spans="1:12">
      <c r="A1155" s="1">
        <v>43782</v>
      </c>
      <c r="B1155">
        <v>73.66</v>
      </c>
      <c r="C1155">
        <v>15.28</v>
      </c>
      <c r="D1155">
        <v>120.8</v>
      </c>
      <c r="E1155">
        <v>136.19999999999999</v>
      </c>
      <c r="F1155">
        <v>181</v>
      </c>
      <c r="K1155" s="4">
        <f t="shared" si="34"/>
        <v>-4.6899426784784426E-3</v>
      </c>
      <c r="L1155" s="4">
        <f t="shared" si="35"/>
        <v>-4.5323444581788497E-3</v>
      </c>
    </row>
    <row r="1156" spans="1:12">
      <c r="A1156" s="1">
        <v>43783</v>
      </c>
      <c r="B1156">
        <v>73.41</v>
      </c>
      <c r="C1156">
        <v>15.128</v>
      </c>
      <c r="D1156">
        <v>121.95</v>
      </c>
      <c r="E1156">
        <v>136.55000000000001</v>
      </c>
      <c r="F1156">
        <v>179.92</v>
      </c>
      <c r="K1156" s="4">
        <f t="shared" si="34"/>
        <v>-9.9476439790575633E-3</v>
      </c>
      <c r="L1156" s="4">
        <f t="shared" si="35"/>
        <v>9.5198675496688256E-3</v>
      </c>
    </row>
    <row r="1157" spans="1:12">
      <c r="A1157" s="1">
        <v>43784</v>
      </c>
      <c r="B1157">
        <v>74.55</v>
      </c>
      <c r="C1157">
        <v>15.194000000000001</v>
      </c>
      <c r="D1157">
        <v>122</v>
      </c>
      <c r="E1157">
        <v>137.1</v>
      </c>
      <c r="F1157">
        <v>183.46</v>
      </c>
      <c r="K1157" s="4">
        <f t="shared" ref="K1157:K1158" si="36">C1157/C1156-1</f>
        <v>4.36277102062399E-3</v>
      </c>
      <c r="L1157" s="4">
        <f t="shared" ref="L1157:L1158" si="37">D1157/D1156-1</f>
        <v>4.1000410004099486E-4</v>
      </c>
    </row>
    <row r="1158" spans="1:12">
      <c r="A1158" s="1">
        <v>43787</v>
      </c>
      <c r="B1158">
        <v>73.180000000000007</v>
      </c>
      <c r="C1158">
        <v>15.208</v>
      </c>
      <c r="D1158">
        <v>121.2</v>
      </c>
      <c r="E1158">
        <v>137.75</v>
      </c>
      <c r="F1158">
        <v>175.94</v>
      </c>
      <c r="K1158" s="4">
        <f t="shared" si="36"/>
        <v>9.2141634855869015E-4</v>
      </c>
      <c r="L1158" s="4">
        <f t="shared" si="37"/>
        <v>-6.5573770491803574E-3</v>
      </c>
    </row>
    <row r="1159" spans="1:12">
      <c r="A1159" s="1">
        <v>43788</v>
      </c>
      <c r="B1159">
        <v>73.52</v>
      </c>
      <c r="C1159">
        <v>15.156000000000001</v>
      </c>
      <c r="D1159">
        <v>121.25</v>
      </c>
      <c r="E1159">
        <v>138.1</v>
      </c>
      <c r="F1159">
        <v>177.32</v>
      </c>
      <c r="K1159" s="4">
        <f>C1159/C1158-1</f>
        <v>-3.4192530247237896E-3</v>
      </c>
      <c r="L1159" s="4">
        <f>D1159/D1158-1</f>
        <v>4.125412541253759E-4</v>
      </c>
    </row>
    <row r="1160" spans="1:12">
      <c r="A1160" s="1">
        <v>43789</v>
      </c>
      <c r="B1160">
        <v>73.319999999999993</v>
      </c>
      <c r="C1160">
        <v>15.1</v>
      </c>
      <c r="D1160">
        <v>117.25</v>
      </c>
      <c r="E1160">
        <v>137.55000000000001</v>
      </c>
      <c r="F1160">
        <v>175.5</v>
      </c>
      <c r="K1160" s="4">
        <f t="shared" ref="K1160:K1223" si="38">C1160/C1159-1</f>
        <v>-3.694906307732948E-3</v>
      </c>
      <c r="L1160" s="4">
        <f t="shared" ref="L1160:L1223" si="39">D1160/D1159-1</f>
        <v>-3.2989690721649478E-2</v>
      </c>
    </row>
    <row r="1161" spans="1:12">
      <c r="A1161" s="1">
        <v>43790</v>
      </c>
      <c r="B1161">
        <v>73.599999999999994</v>
      </c>
      <c r="C1161">
        <v>15.06</v>
      </c>
      <c r="D1161">
        <v>117.2</v>
      </c>
      <c r="E1161">
        <v>136.5</v>
      </c>
      <c r="F1161">
        <v>176.34</v>
      </c>
      <c r="K1161" s="4">
        <f t="shared" si="38"/>
        <v>-2.6490066225165476E-3</v>
      </c>
      <c r="L1161" s="4">
        <f t="shared" si="39"/>
        <v>-4.2643923240937021E-4</v>
      </c>
    </row>
    <row r="1162" spans="1:12">
      <c r="A1162" s="1">
        <v>43791</v>
      </c>
      <c r="B1162">
        <v>74.069999999999993</v>
      </c>
      <c r="C1162">
        <v>15.098000000000001</v>
      </c>
      <c r="D1162">
        <v>117.2</v>
      </c>
      <c r="E1162">
        <v>136.75</v>
      </c>
      <c r="F1162">
        <v>177.08</v>
      </c>
      <c r="K1162" s="4">
        <f t="shared" si="38"/>
        <v>2.5232403718460361E-3</v>
      </c>
      <c r="L1162" s="4">
        <f t="shared" si="39"/>
        <v>0</v>
      </c>
    </row>
    <row r="1163" spans="1:12">
      <c r="A1163" s="1">
        <v>43794</v>
      </c>
      <c r="B1163">
        <v>74.180000000000007</v>
      </c>
      <c r="C1163">
        <v>15.077999999999999</v>
      </c>
      <c r="D1163">
        <v>119</v>
      </c>
      <c r="E1163">
        <v>137.55000000000001</v>
      </c>
      <c r="F1163">
        <v>177</v>
      </c>
      <c r="K1163" s="4">
        <f t="shared" si="38"/>
        <v>-1.3246787653994341E-3</v>
      </c>
      <c r="L1163" s="4">
        <f t="shared" si="39"/>
        <v>1.5358361774743923E-2</v>
      </c>
    </row>
    <row r="1164" spans="1:12">
      <c r="A1164" s="1">
        <v>43795</v>
      </c>
      <c r="B1164">
        <v>73.81</v>
      </c>
      <c r="C1164">
        <v>15.052</v>
      </c>
      <c r="D1164">
        <v>119.05</v>
      </c>
      <c r="E1164">
        <v>138.30000000000001</v>
      </c>
      <c r="F1164">
        <v>175.88</v>
      </c>
      <c r="K1164" s="4">
        <f t="shared" si="38"/>
        <v>-1.7243666268735858E-3</v>
      </c>
      <c r="L1164" s="4">
        <f t="shared" si="39"/>
        <v>4.2016806722688926E-4</v>
      </c>
    </row>
    <row r="1165" spans="1:12">
      <c r="A1165" s="1">
        <v>43796</v>
      </c>
      <c r="B1165">
        <v>74.739999999999995</v>
      </c>
      <c r="C1165">
        <v>15.252000000000001</v>
      </c>
      <c r="D1165">
        <v>119.5</v>
      </c>
      <c r="E1165">
        <v>139.35</v>
      </c>
      <c r="F1165">
        <v>177.88</v>
      </c>
      <c r="K1165" s="4">
        <f t="shared" si="38"/>
        <v>1.3287270794578809E-2</v>
      </c>
      <c r="L1165" s="4">
        <f t="shared" si="39"/>
        <v>3.7799244015119804E-3</v>
      </c>
    </row>
    <row r="1166" spans="1:12">
      <c r="A1166" s="1">
        <v>43797</v>
      </c>
      <c r="B1166">
        <v>73.62</v>
      </c>
      <c r="C1166">
        <v>15.212</v>
      </c>
      <c r="D1166">
        <v>118.55</v>
      </c>
      <c r="E1166">
        <v>138.55000000000001</v>
      </c>
      <c r="F1166">
        <v>176.7</v>
      </c>
      <c r="K1166" s="4">
        <f t="shared" si="38"/>
        <v>-2.6226068712300599E-3</v>
      </c>
      <c r="L1166" s="4">
        <f t="shared" si="39"/>
        <v>-7.9497907949791502E-3</v>
      </c>
    </row>
    <row r="1167" spans="1:12">
      <c r="A1167" s="1">
        <v>43798</v>
      </c>
      <c r="B1167">
        <v>73.3</v>
      </c>
      <c r="C1167">
        <v>15.236000000000001</v>
      </c>
      <c r="D1167">
        <v>119.8</v>
      </c>
      <c r="E1167">
        <v>139.25</v>
      </c>
      <c r="F1167">
        <v>175.48</v>
      </c>
      <c r="K1167" s="4">
        <f t="shared" si="38"/>
        <v>1.5777018143572352E-3</v>
      </c>
      <c r="L1167" s="4">
        <f t="shared" si="39"/>
        <v>1.0544074230282474E-2</v>
      </c>
    </row>
    <row r="1168" spans="1:12">
      <c r="A1168" s="1">
        <v>43801</v>
      </c>
      <c r="B1168">
        <v>71.91</v>
      </c>
      <c r="C1168">
        <v>14.906000000000001</v>
      </c>
      <c r="D1168">
        <v>116.15</v>
      </c>
      <c r="E1168">
        <v>135.6</v>
      </c>
      <c r="F1168">
        <v>174.78</v>
      </c>
      <c r="K1168" s="4">
        <f t="shared" si="38"/>
        <v>-2.165922814386978E-2</v>
      </c>
      <c r="L1168" s="4">
        <f t="shared" si="39"/>
        <v>-3.046744574290472E-2</v>
      </c>
    </row>
    <row r="1169" spans="1:12">
      <c r="A1169" s="1">
        <v>43802</v>
      </c>
      <c r="B1169">
        <v>71.81</v>
      </c>
      <c r="C1169">
        <v>14.917999999999999</v>
      </c>
      <c r="D1169">
        <v>118.3</v>
      </c>
      <c r="E1169">
        <v>136.65</v>
      </c>
      <c r="F1169">
        <v>174.3</v>
      </c>
      <c r="K1169" s="4">
        <f t="shared" si="38"/>
        <v>8.0504494834277018E-4</v>
      </c>
      <c r="L1169" s="4">
        <f t="shared" si="39"/>
        <v>1.8510546706844488E-2</v>
      </c>
    </row>
    <row r="1170" spans="1:12">
      <c r="A1170" s="1">
        <v>43803</v>
      </c>
      <c r="B1170">
        <v>72.760000000000005</v>
      </c>
      <c r="C1170">
        <v>15.032</v>
      </c>
      <c r="D1170">
        <v>118</v>
      </c>
      <c r="E1170">
        <v>138.4</v>
      </c>
      <c r="F1170">
        <v>175.16</v>
      </c>
      <c r="K1170" s="4">
        <f t="shared" si="38"/>
        <v>7.641775036868248E-3</v>
      </c>
      <c r="L1170" s="4">
        <f t="shared" si="39"/>
        <v>-2.5359256128486551E-3</v>
      </c>
    </row>
    <row r="1171" spans="1:12">
      <c r="A1171" s="1">
        <v>43804</v>
      </c>
      <c r="B1171">
        <v>72.81</v>
      </c>
      <c r="C1171">
        <v>15.01</v>
      </c>
      <c r="D1171">
        <v>116.9</v>
      </c>
      <c r="E1171">
        <v>137.35</v>
      </c>
      <c r="F1171">
        <v>174.94</v>
      </c>
      <c r="K1171" s="4">
        <f t="shared" si="38"/>
        <v>-1.4635444385311391E-3</v>
      </c>
      <c r="L1171" s="4">
        <f t="shared" si="39"/>
        <v>-9.3220338983049933E-3</v>
      </c>
    </row>
    <row r="1172" spans="1:12">
      <c r="A1172" s="1">
        <v>43805</v>
      </c>
      <c r="B1172">
        <v>73.790000000000006</v>
      </c>
      <c r="C1172">
        <v>15.064</v>
      </c>
      <c r="D1172">
        <v>115.15</v>
      </c>
      <c r="E1172">
        <v>137.4</v>
      </c>
      <c r="F1172">
        <v>176.6</v>
      </c>
      <c r="K1172" s="4">
        <f t="shared" si="38"/>
        <v>3.5976015989340748E-3</v>
      </c>
      <c r="L1172" s="4">
        <f t="shared" si="39"/>
        <v>-1.4970059880239472E-2</v>
      </c>
    </row>
    <row r="1173" spans="1:12">
      <c r="A1173" s="1">
        <v>43808</v>
      </c>
      <c r="B1173">
        <v>73.180000000000007</v>
      </c>
      <c r="C1173">
        <v>15.023999999999999</v>
      </c>
      <c r="D1173">
        <v>114.05</v>
      </c>
      <c r="E1173">
        <v>137</v>
      </c>
      <c r="F1173">
        <v>175.82</v>
      </c>
      <c r="K1173" s="4">
        <f t="shared" si="38"/>
        <v>-2.6553372278279586E-3</v>
      </c>
      <c r="L1173" s="4">
        <f t="shared" si="39"/>
        <v>-9.5527572731221033E-3</v>
      </c>
    </row>
    <row r="1174" spans="1:12">
      <c r="A1174" s="1">
        <v>43809</v>
      </c>
      <c r="B1174">
        <v>73.2</v>
      </c>
      <c r="C1174">
        <v>14.891999999999999</v>
      </c>
      <c r="D1174">
        <v>108.85</v>
      </c>
      <c r="E1174">
        <v>136.19999999999999</v>
      </c>
      <c r="F1174">
        <v>175.7</v>
      </c>
      <c r="K1174" s="4">
        <f t="shared" si="38"/>
        <v>-8.7859424920128104E-3</v>
      </c>
      <c r="L1174" s="4">
        <f t="shared" si="39"/>
        <v>-4.5594037702761936E-2</v>
      </c>
    </row>
    <row r="1175" spans="1:12">
      <c r="A1175" s="1">
        <v>43810</v>
      </c>
      <c r="B1175">
        <v>74.209999999999994</v>
      </c>
      <c r="C1175">
        <v>14.896000000000001</v>
      </c>
      <c r="D1175">
        <v>103.95</v>
      </c>
      <c r="E1175">
        <v>138.19999999999999</v>
      </c>
      <c r="F1175">
        <v>178.24</v>
      </c>
      <c r="K1175" s="4">
        <f t="shared" si="38"/>
        <v>2.6860059092137512E-4</v>
      </c>
      <c r="L1175" s="4">
        <f t="shared" si="39"/>
        <v>-4.501607717041789E-2</v>
      </c>
    </row>
    <row r="1176" spans="1:12">
      <c r="A1176" s="1">
        <v>43811</v>
      </c>
      <c r="B1176">
        <v>74.81</v>
      </c>
      <c r="C1176">
        <v>14.778</v>
      </c>
      <c r="D1176">
        <v>105.6</v>
      </c>
      <c r="E1176">
        <v>137.65</v>
      </c>
      <c r="F1176">
        <v>179.58</v>
      </c>
      <c r="K1176" s="4">
        <f t="shared" si="38"/>
        <v>-7.9215896885069803E-3</v>
      </c>
      <c r="L1176" s="4">
        <f t="shared" si="39"/>
        <v>1.5873015873015817E-2</v>
      </c>
    </row>
    <row r="1177" spans="1:12">
      <c r="A1177" s="1">
        <v>43812</v>
      </c>
      <c r="B1177">
        <v>75.87</v>
      </c>
      <c r="C1177">
        <v>14.762</v>
      </c>
      <c r="D1177">
        <v>104.45</v>
      </c>
      <c r="E1177">
        <v>137.75</v>
      </c>
      <c r="F1177">
        <v>183.3</v>
      </c>
      <c r="K1177" s="4">
        <f t="shared" si="38"/>
        <v>-1.0826904858574071E-3</v>
      </c>
      <c r="L1177" s="4">
        <f t="shared" si="39"/>
        <v>-1.0890151515151381E-2</v>
      </c>
    </row>
    <row r="1178" spans="1:12">
      <c r="A1178" s="1">
        <v>43815</v>
      </c>
      <c r="B1178">
        <v>75.89</v>
      </c>
      <c r="C1178">
        <v>14.884</v>
      </c>
      <c r="D1178">
        <v>107.75</v>
      </c>
      <c r="E1178">
        <v>140.75</v>
      </c>
      <c r="F1178">
        <v>182.24</v>
      </c>
      <c r="K1178" s="4">
        <f t="shared" si="38"/>
        <v>8.2644628099173278E-3</v>
      </c>
      <c r="L1178" s="4">
        <f t="shared" si="39"/>
        <v>3.1594064145524126E-2</v>
      </c>
    </row>
    <row r="1179" spans="1:12">
      <c r="A1179" s="1">
        <v>43816</v>
      </c>
      <c r="B1179">
        <v>74.989999999999995</v>
      </c>
      <c r="C1179">
        <v>14.86</v>
      </c>
      <c r="D1179">
        <v>104.9</v>
      </c>
      <c r="E1179">
        <v>140.05000000000001</v>
      </c>
      <c r="F1179">
        <v>181.1</v>
      </c>
      <c r="K1179" s="4">
        <f t="shared" si="38"/>
        <v>-1.612469766191893E-3</v>
      </c>
      <c r="L1179" s="4">
        <f t="shared" si="39"/>
        <v>-2.6450116009280711E-2</v>
      </c>
    </row>
    <row r="1180" spans="1:12">
      <c r="A1180" s="1">
        <v>43817</v>
      </c>
      <c r="B1180">
        <v>75.16</v>
      </c>
      <c r="C1180">
        <v>14.742000000000001</v>
      </c>
      <c r="D1180">
        <v>106.25</v>
      </c>
      <c r="E1180">
        <v>139.69999999999999</v>
      </c>
      <c r="F1180">
        <v>179.68</v>
      </c>
      <c r="K1180" s="4">
        <f t="shared" si="38"/>
        <v>-7.9407806191116315E-3</v>
      </c>
      <c r="L1180" s="4">
        <f t="shared" si="39"/>
        <v>1.2869399428026673E-2</v>
      </c>
    </row>
    <row r="1181" spans="1:12">
      <c r="A1181" s="1">
        <v>43818</v>
      </c>
      <c r="B1181">
        <v>74.099999999999994</v>
      </c>
      <c r="C1181">
        <v>14.734</v>
      </c>
      <c r="D1181">
        <v>105</v>
      </c>
      <c r="E1181">
        <v>137.75</v>
      </c>
      <c r="F1181">
        <v>177.1</v>
      </c>
      <c r="K1181" s="4">
        <f t="shared" si="38"/>
        <v>-5.4266720933393575E-4</v>
      </c>
      <c r="L1181" s="4">
        <f t="shared" si="39"/>
        <v>-1.1764705882352899E-2</v>
      </c>
    </row>
    <row r="1182" spans="1:12">
      <c r="A1182" s="1">
        <v>43819</v>
      </c>
      <c r="B1182">
        <v>74.150000000000006</v>
      </c>
      <c r="C1182">
        <v>14.802</v>
      </c>
      <c r="D1182">
        <v>105.15</v>
      </c>
      <c r="E1182">
        <v>141.5</v>
      </c>
      <c r="F1182">
        <v>176.96</v>
      </c>
      <c r="K1182" s="4">
        <f t="shared" si="38"/>
        <v>4.6151757839012486E-3</v>
      </c>
      <c r="L1182" s="4">
        <f t="shared" si="39"/>
        <v>1.4285714285715567E-3</v>
      </c>
    </row>
    <row r="1183" spans="1:12">
      <c r="A1183" s="1">
        <v>43822</v>
      </c>
      <c r="B1183">
        <v>73.540000000000006</v>
      </c>
      <c r="C1183">
        <v>14.72</v>
      </c>
      <c r="D1183">
        <v>105.3</v>
      </c>
      <c r="E1183">
        <v>139.94999999999999</v>
      </c>
      <c r="F1183">
        <v>176.16</v>
      </c>
      <c r="K1183" s="4">
        <f t="shared" si="38"/>
        <v>-5.5397919200107504E-3</v>
      </c>
      <c r="L1183" s="4">
        <f t="shared" si="39"/>
        <v>1.4265335235377208E-3</v>
      </c>
    </row>
    <row r="1184" spans="1:12">
      <c r="A1184" s="1">
        <v>43826</v>
      </c>
      <c r="B1184">
        <v>73.510000000000005</v>
      </c>
      <c r="C1184">
        <v>14.715999999999999</v>
      </c>
      <c r="D1184">
        <v>106.3</v>
      </c>
      <c r="E1184">
        <v>140.55000000000001</v>
      </c>
      <c r="F1184">
        <v>176.66</v>
      </c>
      <c r="K1184" s="4">
        <f t="shared" si="38"/>
        <v>-2.7173913043487818E-4</v>
      </c>
      <c r="L1184" s="4">
        <f t="shared" si="39"/>
        <v>9.4966761633428209E-3</v>
      </c>
    </row>
    <row r="1185" spans="1:12">
      <c r="A1185" s="1">
        <v>43829</v>
      </c>
      <c r="B1185">
        <v>73.14</v>
      </c>
      <c r="C1185">
        <v>14.57</v>
      </c>
      <c r="D1185">
        <v>107.5</v>
      </c>
      <c r="E1185">
        <v>140.15</v>
      </c>
      <c r="F1185">
        <v>176.24</v>
      </c>
      <c r="K1185" s="4">
        <f t="shared" si="38"/>
        <v>-9.9211742321282381E-3</v>
      </c>
      <c r="L1185" s="4">
        <f t="shared" si="39"/>
        <v>1.1288805268109048E-2</v>
      </c>
    </row>
    <row r="1186" spans="1:12">
      <c r="A1186" s="1">
        <v>43832</v>
      </c>
      <c r="B1186">
        <v>74.22</v>
      </c>
      <c r="C1186">
        <v>14.61</v>
      </c>
      <c r="D1186">
        <v>112.4</v>
      </c>
      <c r="E1186">
        <v>141.15</v>
      </c>
      <c r="F1186">
        <v>180.5</v>
      </c>
      <c r="K1186" s="4">
        <f t="shared" si="38"/>
        <v>2.7453671928618917E-3</v>
      </c>
      <c r="L1186" s="4">
        <f t="shared" si="39"/>
        <v>4.5581395348837317E-2</v>
      </c>
    </row>
    <row r="1187" spans="1:12">
      <c r="A1187" s="1">
        <v>43833</v>
      </c>
      <c r="B1187">
        <v>73.319999999999993</v>
      </c>
      <c r="C1187">
        <v>14.614000000000001</v>
      </c>
      <c r="D1187">
        <v>112.9</v>
      </c>
      <c r="E1187">
        <v>139.4</v>
      </c>
      <c r="F1187">
        <v>176.64</v>
      </c>
      <c r="K1187" s="4">
        <f t="shared" si="38"/>
        <v>2.7378507871334001E-4</v>
      </c>
      <c r="L1187" s="4">
        <f t="shared" si="39"/>
        <v>4.4483985765124689E-3</v>
      </c>
    </row>
    <row r="1188" spans="1:12">
      <c r="A1188" s="1">
        <v>43836</v>
      </c>
      <c r="B1188">
        <v>73.05</v>
      </c>
      <c r="C1188">
        <v>14.577999999999999</v>
      </c>
      <c r="D1188">
        <v>111.85</v>
      </c>
      <c r="E1188">
        <v>138.35</v>
      </c>
      <c r="F1188">
        <v>176.62</v>
      </c>
      <c r="K1188" s="4">
        <f t="shared" si="38"/>
        <v>-2.4633912686465864E-3</v>
      </c>
      <c r="L1188" s="4">
        <f t="shared" si="39"/>
        <v>-9.3002657218779206E-3</v>
      </c>
    </row>
    <row r="1189" spans="1:12">
      <c r="A1189" s="1">
        <v>43837</v>
      </c>
      <c r="B1189">
        <v>74.22</v>
      </c>
      <c r="C1189">
        <v>14.606</v>
      </c>
      <c r="D1189">
        <v>111.85</v>
      </c>
      <c r="E1189">
        <v>139.15</v>
      </c>
      <c r="F1189">
        <v>176.06</v>
      </c>
      <c r="K1189" s="4">
        <f t="shared" si="38"/>
        <v>1.9207024283167673E-3</v>
      </c>
      <c r="L1189" s="4">
        <f t="shared" si="39"/>
        <v>0</v>
      </c>
    </row>
    <row r="1190" spans="1:12">
      <c r="A1190" s="1">
        <v>43838</v>
      </c>
      <c r="B1190">
        <v>74.41</v>
      </c>
      <c r="C1190">
        <v>14.548</v>
      </c>
      <c r="D1190">
        <v>111.75</v>
      </c>
      <c r="E1190">
        <v>142.25</v>
      </c>
      <c r="F1190">
        <v>176.82</v>
      </c>
      <c r="K1190" s="4">
        <f t="shared" si="38"/>
        <v>-3.970970833903853E-3</v>
      </c>
      <c r="L1190" s="4">
        <f t="shared" si="39"/>
        <v>-8.9405453732671614E-4</v>
      </c>
    </row>
    <row r="1191" spans="1:12">
      <c r="A1191" s="1">
        <v>43839</v>
      </c>
      <c r="B1191">
        <v>74.36</v>
      </c>
      <c r="C1191">
        <v>14.85</v>
      </c>
      <c r="D1191">
        <v>110.55</v>
      </c>
      <c r="E1191">
        <v>144.1</v>
      </c>
      <c r="F1191">
        <v>181.72</v>
      </c>
      <c r="K1191" s="4">
        <f t="shared" si="38"/>
        <v>2.0758867198240383E-2</v>
      </c>
      <c r="L1191" s="4">
        <f t="shared" si="39"/>
        <v>-1.0738255033557076E-2</v>
      </c>
    </row>
    <row r="1192" spans="1:12">
      <c r="A1192" s="1">
        <v>43840</v>
      </c>
      <c r="B1192">
        <v>74.569999999999993</v>
      </c>
      <c r="C1192">
        <v>14.762</v>
      </c>
      <c r="D1192">
        <v>110.9</v>
      </c>
      <c r="E1192">
        <v>144.15</v>
      </c>
      <c r="F1192">
        <v>185.52</v>
      </c>
      <c r="K1192" s="4">
        <f t="shared" si="38"/>
        <v>-5.9259259259258901E-3</v>
      </c>
      <c r="L1192" s="4">
        <f t="shared" si="39"/>
        <v>3.1659882406152029E-3</v>
      </c>
    </row>
    <row r="1193" spans="1:12">
      <c r="A1193" s="1">
        <v>43843</v>
      </c>
      <c r="B1193">
        <v>73.63</v>
      </c>
      <c r="C1193">
        <v>14.651999999999999</v>
      </c>
      <c r="D1193">
        <v>113.6</v>
      </c>
      <c r="E1193">
        <v>143.25</v>
      </c>
      <c r="F1193">
        <v>185.28</v>
      </c>
      <c r="K1193" s="4">
        <f t="shared" si="38"/>
        <v>-7.4515648286140879E-3</v>
      </c>
      <c r="L1193" s="4">
        <f t="shared" si="39"/>
        <v>2.4346257889990897E-2</v>
      </c>
    </row>
    <row r="1194" spans="1:12">
      <c r="A1194" s="1">
        <v>43844</v>
      </c>
      <c r="B1194">
        <v>73.3</v>
      </c>
      <c r="C1194">
        <v>14.64</v>
      </c>
      <c r="D1194">
        <v>118.9</v>
      </c>
      <c r="E1194">
        <v>143.35</v>
      </c>
      <c r="F1194">
        <v>185.22</v>
      </c>
      <c r="K1194" s="4">
        <f t="shared" si="38"/>
        <v>-8.1900081900077026E-4</v>
      </c>
      <c r="L1194" s="4">
        <f t="shared" si="39"/>
        <v>4.6654929577464976E-2</v>
      </c>
    </row>
    <row r="1195" spans="1:12">
      <c r="A1195" s="1">
        <v>43845</v>
      </c>
      <c r="B1195">
        <v>72.19</v>
      </c>
      <c r="C1195">
        <v>14.68</v>
      </c>
      <c r="D1195">
        <v>121.2</v>
      </c>
      <c r="E1195">
        <v>144.5</v>
      </c>
      <c r="F1195">
        <v>182.62</v>
      </c>
      <c r="K1195" s="4">
        <f t="shared" si="38"/>
        <v>2.732240437158362E-3</v>
      </c>
      <c r="L1195" s="4">
        <f t="shared" si="39"/>
        <v>1.9343986543313596E-2</v>
      </c>
    </row>
    <row r="1196" spans="1:12">
      <c r="A1196" s="1">
        <v>43846</v>
      </c>
      <c r="B1196">
        <v>71.17</v>
      </c>
      <c r="C1196">
        <v>14.696</v>
      </c>
      <c r="D1196">
        <v>128.55000000000001</v>
      </c>
      <c r="E1196">
        <v>145</v>
      </c>
      <c r="F1196">
        <v>179.92</v>
      </c>
      <c r="K1196" s="4">
        <f t="shared" si="38"/>
        <v>1.0899182561308063E-3</v>
      </c>
      <c r="L1196" s="4">
        <f t="shared" si="39"/>
        <v>6.0643564356435808E-2</v>
      </c>
    </row>
    <row r="1197" spans="1:12">
      <c r="A1197" s="1">
        <v>43847</v>
      </c>
      <c r="B1197">
        <v>71.06</v>
      </c>
      <c r="C1197">
        <v>14.68</v>
      </c>
      <c r="D1197">
        <v>127.6</v>
      </c>
      <c r="E1197">
        <v>146.44999999999999</v>
      </c>
      <c r="F1197">
        <v>181.36</v>
      </c>
      <c r="K1197" s="4">
        <f t="shared" si="38"/>
        <v>-1.0887316276537717E-3</v>
      </c>
      <c r="L1197" s="4">
        <f t="shared" si="39"/>
        <v>-7.390120575651582E-3</v>
      </c>
    </row>
    <row r="1198" spans="1:12">
      <c r="A1198" s="1">
        <v>43850</v>
      </c>
      <c r="B1198">
        <v>71.64</v>
      </c>
      <c r="C1198">
        <v>14.76</v>
      </c>
      <c r="D1198">
        <v>129.6</v>
      </c>
      <c r="E1198">
        <v>146.6</v>
      </c>
      <c r="F1198">
        <v>182.02</v>
      </c>
      <c r="K1198" s="4">
        <f t="shared" si="38"/>
        <v>5.4495912806540314E-3</v>
      </c>
      <c r="L1198" s="4">
        <f t="shared" si="39"/>
        <v>1.5673981191222541E-2</v>
      </c>
    </row>
    <row r="1199" spans="1:12">
      <c r="A1199" s="1">
        <v>43851</v>
      </c>
      <c r="B1199">
        <v>71.41</v>
      </c>
      <c r="C1199">
        <v>14.832000000000001</v>
      </c>
      <c r="D1199">
        <v>128.85</v>
      </c>
      <c r="E1199">
        <v>148.6</v>
      </c>
      <c r="F1199">
        <v>181.3</v>
      </c>
      <c r="K1199" s="4">
        <f t="shared" si="38"/>
        <v>4.8780487804878092E-3</v>
      </c>
      <c r="L1199" s="4">
        <f t="shared" si="39"/>
        <v>-5.7870370370370905E-3</v>
      </c>
    </row>
    <row r="1200" spans="1:12">
      <c r="A1200" s="1">
        <v>43852</v>
      </c>
      <c r="B1200">
        <v>70.95</v>
      </c>
      <c r="C1200">
        <v>14.868</v>
      </c>
      <c r="D1200">
        <v>129.15</v>
      </c>
      <c r="E1200">
        <v>150.55000000000001</v>
      </c>
      <c r="F1200">
        <v>179.14</v>
      </c>
      <c r="K1200" s="4">
        <f t="shared" si="38"/>
        <v>2.4271844660193054E-3</v>
      </c>
      <c r="L1200" s="4">
        <f t="shared" si="39"/>
        <v>2.3282887077997749E-3</v>
      </c>
    </row>
    <row r="1201" spans="1:12">
      <c r="A1201" s="1">
        <v>43853</v>
      </c>
      <c r="B1201">
        <v>69.69</v>
      </c>
      <c r="C1201">
        <v>14.667999999999999</v>
      </c>
      <c r="D1201">
        <v>134.6</v>
      </c>
      <c r="E1201">
        <v>148.05000000000001</v>
      </c>
      <c r="F1201">
        <v>176.58</v>
      </c>
      <c r="K1201" s="4">
        <f t="shared" si="38"/>
        <v>-1.3451708366962634E-2</v>
      </c>
      <c r="L1201" s="4">
        <f t="shared" si="39"/>
        <v>4.2198993418505415E-2</v>
      </c>
    </row>
    <row r="1202" spans="1:12">
      <c r="A1202" s="1">
        <v>43854</v>
      </c>
      <c r="B1202">
        <v>69.41</v>
      </c>
      <c r="C1202">
        <v>14.8</v>
      </c>
      <c r="D1202">
        <v>140.6</v>
      </c>
      <c r="E1202">
        <v>150.1</v>
      </c>
      <c r="F1202">
        <v>177.52</v>
      </c>
      <c r="K1202" s="4">
        <f t="shared" si="38"/>
        <v>8.9991818925552192E-3</v>
      </c>
      <c r="L1202" s="4">
        <f t="shared" si="39"/>
        <v>4.457652303120363E-2</v>
      </c>
    </row>
    <row r="1203" spans="1:12">
      <c r="A1203" s="1">
        <v>43857</v>
      </c>
      <c r="B1203">
        <v>67.7</v>
      </c>
      <c r="C1203">
        <v>14.564</v>
      </c>
      <c r="D1203">
        <v>133.25</v>
      </c>
      <c r="E1203">
        <v>147.6</v>
      </c>
      <c r="F1203">
        <v>171.64</v>
      </c>
      <c r="K1203" s="4">
        <f t="shared" si="38"/>
        <v>-1.5945945945946005E-2</v>
      </c>
      <c r="L1203" s="4">
        <f t="shared" si="39"/>
        <v>-5.2275960170697022E-2</v>
      </c>
    </row>
    <row r="1204" spans="1:12">
      <c r="A1204" s="1">
        <v>43858</v>
      </c>
      <c r="B1204">
        <v>66.819999999999993</v>
      </c>
      <c r="C1204">
        <v>14.91</v>
      </c>
      <c r="D1204">
        <v>137.1</v>
      </c>
      <c r="E1204">
        <v>148.94999999999999</v>
      </c>
      <c r="F1204">
        <v>172.46</v>
      </c>
      <c r="K1204" s="4">
        <f t="shared" si="38"/>
        <v>2.3757209557813797E-2</v>
      </c>
      <c r="L1204" s="4">
        <f t="shared" si="39"/>
        <v>2.8893058161350904E-2</v>
      </c>
    </row>
    <row r="1205" spans="1:12">
      <c r="A1205" s="1">
        <v>43859</v>
      </c>
      <c r="B1205">
        <v>66.55</v>
      </c>
      <c r="C1205">
        <v>14.858000000000001</v>
      </c>
      <c r="D1205">
        <v>137.35</v>
      </c>
      <c r="E1205">
        <v>150</v>
      </c>
      <c r="F1205">
        <v>169.92</v>
      </c>
      <c r="K1205" s="4">
        <f t="shared" si="38"/>
        <v>-3.4875922199865128E-3</v>
      </c>
      <c r="L1205" s="4">
        <f t="shared" si="39"/>
        <v>1.8234865061999006E-3</v>
      </c>
    </row>
    <row r="1206" spans="1:12">
      <c r="A1206" s="1">
        <v>43860</v>
      </c>
      <c r="B1206">
        <v>65.56</v>
      </c>
      <c r="C1206">
        <v>14.678000000000001</v>
      </c>
      <c r="D1206">
        <v>136.55000000000001</v>
      </c>
      <c r="E1206">
        <v>148.6</v>
      </c>
      <c r="F1206">
        <v>164</v>
      </c>
      <c r="K1206" s="4">
        <f t="shared" si="38"/>
        <v>-1.2114685691210103E-2</v>
      </c>
      <c r="L1206" s="4">
        <f t="shared" si="39"/>
        <v>-5.8245358572986961E-3</v>
      </c>
    </row>
    <row r="1207" spans="1:12">
      <c r="A1207" s="1">
        <v>43861</v>
      </c>
      <c r="B1207">
        <v>64.34</v>
      </c>
      <c r="C1207">
        <v>14.606</v>
      </c>
      <c r="D1207">
        <v>133.19999999999999</v>
      </c>
      <c r="E1207">
        <v>147.05000000000001</v>
      </c>
      <c r="F1207">
        <v>162.38</v>
      </c>
      <c r="K1207" s="4">
        <f t="shared" si="38"/>
        <v>-4.9053004496526498E-3</v>
      </c>
      <c r="L1207" s="4">
        <f t="shared" si="39"/>
        <v>-2.4533138044672498E-2</v>
      </c>
    </row>
    <row r="1208" spans="1:12">
      <c r="A1208" s="1">
        <v>43864</v>
      </c>
      <c r="B1208">
        <v>64.38</v>
      </c>
      <c r="C1208">
        <v>14.638</v>
      </c>
      <c r="D1208">
        <v>132.5</v>
      </c>
      <c r="E1208">
        <v>149.44999999999999</v>
      </c>
      <c r="F1208">
        <v>162.80000000000001</v>
      </c>
      <c r="K1208" s="4">
        <f t="shared" si="38"/>
        <v>2.1908804600849763E-3</v>
      </c>
      <c r="L1208" s="4">
        <f t="shared" si="39"/>
        <v>-5.2552552552551646E-3</v>
      </c>
    </row>
    <row r="1209" spans="1:12">
      <c r="A1209" s="1">
        <v>43865</v>
      </c>
      <c r="B1209">
        <v>64.95</v>
      </c>
      <c r="C1209">
        <v>14.673999999999999</v>
      </c>
      <c r="D1209">
        <v>138.15</v>
      </c>
      <c r="E1209">
        <v>151.30000000000001</v>
      </c>
      <c r="F1209">
        <v>167.08</v>
      </c>
      <c r="K1209" s="4">
        <f t="shared" si="38"/>
        <v>2.4593523705422893E-3</v>
      </c>
      <c r="L1209" s="4">
        <f t="shared" si="39"/>
        <v>4.2641509433962277E-2</v>
      </c>
    </row>
    <row r="1210" spans="1:12">
      <c r="A1210" s="1">
        <v>43866</v>
      </c>
      <c r="B1210">
        <v>66.22</v>
      </c>
      <c r="C1210">
        <v>14.73</v>
      </c>
      <c r="D1210">
        <v>138.05000000000001</v>
      </c>
      <c r="E1210">
        <v>150.19999999999999</v>
      </c>
      <c r="F1210">
        <v>170.64</v>
      </c>
      <c r="K1210" s="4">
        <f t="shared" si="38"/>
        <v>3.8162736813411868E-3</v>
      </c>
      <c r="L1210" s="4">
        <f t="shared" si="39"/>
        <v>-7.2385088671733655E-4</v>
      </c>
    </row>
    <row r="1211" spans="1:12">
      <c r="A1211" s="1">
        <v>43867</v>
      </c>
      <c r="B1211">
        <v>66.33</v>
      </c>
      <c r="C1211">
        <v>14.848000000000001</v>
      </c>
      <c r="D1211">
        <v>140</v>
      </c>
      <c r="E1211">
        <v>152</v>
      </c>
      <c r="F1211">
        <v>170.4</v>
      </c>
      <c r="K1211" s="4">
        <f t="shared" si="38"/>
        <v>8.0108621860148777E-3</v>
      </c>
      <c r="L1211" s="4">
        <f t="shared" si="39"/>
        <v>1.4125316914161523E-2</v>
      </c>
    </row>
    <row r="1212" spans="1:12">
      <c r="A1212" s="1">
        <v>43868</v>
      </c>
      <c r="B1212">
        <v>64.69</v>
      </c>
      <c r="C1212">
        <v>14.901999999999999</v>
      </c>
      <c r="D1212">
        <v>138.75</v>
      </c>
      <c r="E1212">
        <v>152.35</v>
      </c>
      <c r="F1212">
        <v>166.42</v>
      </c>
      <c r="K1212" s="4">
        <f t="shared" si="38"/>
        <v>3.6368534482758008E-3</v>
      </c>
      <c r="L1212" s="4">
        <f t="shared" si="39"/>
        <v>-8.9285714285713969E-3</v>
      </c>
    </row>
    <row r="1213" spans="1:12">
      <c r="A1213" s="1">
        <v>43871</v>
      </c>
      <c r="B1213">
        <v>63.81</v>
      </c>
      <c r="C1213">
        <v>14.864000000000001</v>
      </c>
      <c r="D1213">
        <v>139.94999999999999</v>
      </c>
      <c r="E1213">
        <v>153</v>
      </c>
      <c r="F1213">
        <v>164.38</v>
      </c>
      <c r="K1213" s="4">
        <f t="shared" si="38"/>
        <v>-2.5499932894912369E-3</v>
      </c>
      <c r="L1213" s="4">
        <f t="shared" si="39"/>
        <v>8.6486486486485603E-3</v>
      </c>
    </row>
    <row r="1214" spans="1:12">
      <c r="A1214" s="1">
        <v>43872</v>
      </c>
      <c r="B1214">
        <v>64.41</v>
      </c>
      <c r="C1214">
        <v>15.422000000000001</v>
      </c>
      <c r="D1214">
        <v>142.9</v>
      </c>
      <c r="E1214">
        <v>153.65</v>
      </c>
      <c r="F1214">
        <v>167.44</v>
      </c>
      <c r="K1214" s="4">
        <f t="shared" si="38"/>
        <v>3.7540365984930046E-2</v>
      </c>
      <c r="L1214" s="4">
        <f t="shared" si="39"/>
        <v>2.1078956770275159E-2</v>
      </c>
    </row>
    <row r="1215" spans="1:12">
      <c r="A1215" s="1">
        <v>43873</v>
      </c>
      <c r="B1215">
        <v>67.069999999999993</v>
      </c>
      <c r="C1215">
        <v>15.612</v>
      </c>
      <c r="D1215">
        <v>144</v>
      </c>
      <c r="E1215">
        <v>153.25</v>
      </c>
      <c r="F1215">
        <v>173.14</v>
      </c>
      <c r="K1215" s="4">
        <f t="shared" si="38"/>
        <v>1.2320062248735608E-2</v>
      </c>
      <c r="L1215" s="4">
        <f t="shared" si="39"/>
        <v>7.6976906927921362E-3</v>
      </c>
    </row>
    <row r="1216" spans="1:12">
      <c r="A1216" s="1">
        <v>43874</v>
      </c>
      <c r="B1216">
        <v>66.59</v>
      </c>
      <c r="C1216">
        <v>15.56</v>
      </c>
      <c r="D1216">
        <v>143.9</v>
      </c>
      <c r="E1216">
        <v>153.6</v>
      </c>
      <c r="F1216">
        <v>172.54</v>
      </c>
      <c r="K1216" s="4">
        <f t="shared" si="38"/>
        <v>-3.3307712016397151E-3</v>
      </c>
      <c r="L1216" s="4">
        <f t="shared" si="39"/>
        <v>-6.9444444444444198E-4</v>
      </c>
    </row>
    <row r="1217" spans="1:12">
      <c r="A1217" s="1">
        <v>43875</v>
      </c>
      <c r="B1217">
        <v>65.86</v>
      </c>
      <c r="C1217">
        <v>15.63</v>
      </c>
      <c r="D1217">
        <v>138.9</v>
      </c>
      <c r="E1217">
        <v>153.9</v>
      </c>
      <c r="F1217">
        <v>170.46</v>
      </c>
      <c r="K1217" s="4">
        <f t="shared" si="38"/>
        <v>4.4987146529562594E-3</v>
      </c>
      <c r="L1217" s="4">
        <f t="shared" si="39"/>
        <v>-3.4746351633078487E-2</v>
      </c>
    </row>
    <row r="1218" spans="1:12">
      <c r="A1218" s="1">
        <v>43878</v>
      </c>
      <c r="B1218">
        <v>66.510000000000005</v>
      </c>
      <c r="C1218">
        <v>15.678000000000001</v>
      </c>
      <c r="D1218">
        <v>136.1</v>
      </c>
      <c r="E1218">
        <v>154.94999999999999</v>
      </c>
      <c r="F1218">
        <v>172.52</v>
      </c>
      <c r="K1218" s="4">
        <f t="shared" si="38"/>
        <v>3.0710172744721209E-3</v>
      </c>
      <c r="L1218" s="4">
        <f t="shared" si="39"/>
        <v>-2.0158387329013761E-2</v>
      </c>
    </row>
    <row r="1219" spans="1:12">
      <c r="A1219" s="1">
        <v>43879</v>
      </c>
      <c r="B1219">
        <v>65.2</v>
      </c>
      <c r="C1219">
        <v>15.89</v>
      </c>
      <c r="D1219">
        <v>133.5</v>
      </c>
      <c r="E1219">
        <v>155</v>
      </c>
      <c r="F1219">
        <v>169.36</v>
      </c>
      <c r="K1219" s="4">
        <f t="shared" si="38"/>
        <v>1.3522132925118058E-2</v>
      </c>
      <c r="L1219" s="4">
        <f t="shared" si="39"/>
        <v>-1.9103600293901457E-2</v>
      </c>
    </row>
    <row r="1220" spans="1:12">
      <c r="A1220" s="1">
        <v>43880</v>
      </c>
      <c r="B1220">
        <v>65.45</v>
      </c>
      <c r="C1220">
        <v>16.55</v>
      </c>
      <c r="D1220">
        <v>137.19999999999999</v>
      </c>
      <c r="E1220">
        <v>157.19999999999999</v>
      </c>
      <c r="F1220">
        <v>170.12</v>
      </c>
      <c r="K1220" s="4">
        <f t="shared" si="38"/>
        <v>4.1535556954059194E-2</v>
      </c>
      <c r="L1220" s="4">
        <f t="shared" si="39"/>
        <v>2.7715355805243425E-2</v>
      </c>
    </row>
    <row r="1221" spans="1:12">
      <c r="A1221" s="1">
        <v>43881</v>
      </c>
      <c r="B1221">
        <v>65.31</v>
      </c>
      <c r="C1221">
        <v>16.626000000000001</v>
      </c>
      <c r="D1221">
        <v>135.4</v>
      </c>
      <c r="E1221">
        <v>154.4</v>
      </c>
      <c r="F1221">
        <v>169.44</v>
      </c>
      <c r="K1221" s="4">
        <f t="shared" si="38"/>
        <v>4.5921450151058529E-3</v>
      </c>
      <c r="L1221" s="4">
        <f t="shared" si="39"/>
        <v>-1.3119533527696681E-2</v>
      </c>
    </row>
    <row r="1222" spans="1:12">
      <c r="A1222" s="1">
        <v>43882</v>
      </c>
      <c r="B1222">
        <v>64.510000000000005</v>
      </c>
      <c r="C1222">
        <v>16.5</v>
      </c>
      <c r="D1222">
        <v>133.69999999999999</v>
      </c>
      <c r="E1222">
        <v>155.25</v>
      </c>
      <c r="F1222">
        <v>166.02</v>
      </c>
      <c r="K1222" s="4">
        <f t="shared" si="38"/>
        <v>-7.5784915193072289E-3</v>
      </c>
      <c r="L1222" s="4">
        <f t="shared" si="39"/>
        <v>-1.2555391432791829E-2</v>
      </c>
    </row>
    <row r="1223" spans="1:12">
      <c r="A1223" s="1">
        <v>43885</v>
      </c>
      <c r="B1223">
        <v>61.44</v>
      </c>
      <c r="C1223">
        <v>16.16</v>
      </c>
      <c r="D1223">
        <v>128.4</v>
      </c>
      <c r="E1223">
        <v>152.85</v>
      </c>
      <c r="F1223">
        <v>157</v>
      </c>
      <c r="K1223" s="4">
        <f t="shared" si="38"/>
        <v>-2.0606060606060628E-2</v>
      </c>
      <c r="L1223" s="4">
        <f t="shared" si="39"/>
        <v>-3.9640987284966234E-2</v>
      </c>
    </row>
    <row r="1224" spans="1:12">
      <c r="A1224" s="1">
        <v>43886</v>
      </c>
      <c r="B1224">
        <v>61.03</v>
      </c>
      <c r="C1224">
        <v>15.782</v>
      </c>
      <c r="D1224">
        <v>125.15</v>
      </c>
      <c r="E1224">
        <v>149.55000000000001</v>
      </c>
      <c r="F1224">
        <v>155.30000000000001</v>
      </c>
      <c r="K1224" s="4">
        <f t="shared" ref="K1224:K1266" si="40">C1224/C1223-1</f>
        <v>-2.3391089108910856E-2</v>
      </c>
      <c r="L1224" s="4">
        <f t="shared" ref="L1224:L1266" si="41">D1224/D1223-1</f>
        <v>-2.5311526479750768E-2</v>
      </c>
    </row>
    <row r="1225" spans="1:12">
      <c r="A1225" s="1">
        <v>43887</v>
      </c>
      <c r="B1225">
        <v>61.78</v>
      </c>
      <c r="C1225">
        <v>15.736000000000001</v>
      </c>
      <c r="D1225">
        <v>124.4</v>
      </c>
      <c r="E1225">
        <v>150.44999999999999</v>
      </c>
      <c r="F1225">
        <v>155.66</v>
      </c>
      <c r="K1225" s="4">
        <f t="shared" si="40"/>
        <v>-2.9147129641363678E-3</v>
      </c>
      <c r="L1225" s="4">
        <f t="shared" si="41"/>
        <v>-5.9928086296444638E-3</v>
      </c>
    </row>
    <row r="1226" spans="1:12">
      <c r="A1226" s="1">
        <v>43888</v>
      </c>
      <c r="B1226">
        <v>59.84</v>
      </c>
      <c r="C1226">
        <v>15.324</v>
      </c>
      <c r="D1226">
        <v>119.15</v>
      </c>
      <c r="E1226">
        <v>146.30000000000001</v>
      </c>
      <c r="F1226">
        <v>148.82</v>
      </c>
      <c r="K1226" s="4">
        <f t="shared" si="40"/>
        <v>-2.6182003050330471E-2</v>
      </c>
      <c r="L1226" s="4">
        <f t="shared" si="41"/>
        <v>-4.2202572347266876E-2</v>
      </c>
    </row>
    <row r="1227" spans="1:12">
      <c r="A1227" s="1">
        <v>43889</v>
      </c>
      <c r="B1227">
        <v>58.93</v>
      </c>
      <c r="C1227">
        <v>14.756</v>
      </c>
      <c r="D1227">
        <v>114.95</v>
      </c>
      <c r="E1227">
        <v>142.05000000000001</v>
      </c>
      <c r="F1227">
        <v>148.58000000000001</v>
      </c>
      <c r="K1227" s="4">
        <f t="shared" si="40"/>
        <v>-3.7066040198381556E-2</v>
      </c>
      <c r="L1227" s="4">
        <f t="shared" si="41"/>
        <v>-3.5249685270667297E-2</v>
      </c>
    </row>
    <row r="1228" spans="1:12">
      <c r="A1228" s="1">
        <v>43892</v>
      </c>
      <c r="B1228">
        <v>58</v>
      </c>
      <c r="C1228">
        <v>14.736000000000001</v>
      </c>
      <c r="D1228">
        <v>116.6</v>
      </c>
      <c r="E1228">
        <v>144.5</v>
      </c>
      <c r="F1228">
        <v>149.63999999999999</v>
      </c>
      <c r="K1228" s="4">
        <f t="shared" si="40"/>
        <v>-1.3553808620222485E-3</v>
      </c>
      <c r="L1228" s="4">
        <f t="shared" si="41"/>
        <v>1.4354066985645897E-2</v>
      </c>
    </row>
    <row r="1229" spans="1:12">
      <c r="A1229" s="1">
        <v>43893</v>
      </c>
      <c r="B1229">
        <v>57.76</v>
      </c>
      <c r="C1229">
        <v>14.766</v>
      </c>
      <c r="D1229">
        <v>121.55</v>
      </c>
      <c r="E1229">
        <v>147.85</v>
      </c>
      <c r="F1229">
        <v>153.1</v>
      </c>
      <c r="K1229" s="4">
        <f t="shared" si="40"/>
        <v>2.0358306188925646E-3</v>
      </c>
      <c r="L1229" s="4">
        <f t="shared" si="41"/>
        <v>4.2452830188679291E-2</v>
      </c>
    </row>
    <row r="1230" spans="1:12">
      <c r="A1230" s="1">
        <v>43894</v>
      </c>
      <c r="B1230">
        <v>58.57</v>
      </c>
      <c r="C1230">
        <v>15.036</v>
      </c>
      <c r="D1230">
        <v>118.5</v>
      </c>
      <c r="E1230">
        <v>151.5</v>
      </c>
      <c r="F1230">
        <v>154.63999999999999</v>
      </c>
      <c r="K1230" s="4">
        <f t="shared" si="40"/>
        <v>1.8285249898415179E-2</v>
      </c>
      <c r="L1230" s="4">
        <f t="shared" si="41"/>
        <v>-2.5092554504319242E-2</v>
      </c>
    </row>
    <row r="1231" spans="1:12">
      <c r="A1231" s="1">
        <v>43895</v>
      </c>
      <c r="B1231">
        <v>58.07</v>
      </c>
      <c r="C1231">
        <v>14.974</v>
      </c>
      <c r="D1231">
        <v>117.85</v>
      </c>
      <c r="E1231">
        <v>153.44999999999999</v>
      </c>
      <c r="F1231">
        <v>150.5</v>
      </c>
      <c r="K1231" s="4">
        <f t="shared" si="40"/>
        <v>-4.1234370843309387E-3</v>
      </c>
      <c r="L1231" s="4">
        <f t="shared" si="41"/>
        <v>-5.4852320675106148E-3</v>
      </c>
    </row>
    <row r="1232" spans="1:12">
      <c r="A1232" s="1">
        <v>43896</v>
      </c>
      <c r="B1232">
        <v>57.22</v>
      </c>
      <c r="C1232">
        <v>14.632</v>
      </c>
      <c r="D1232">
        <v>114.45</v>
      </c>
      <c r="E1232">
        <v>146.94999999999999</v>
      </c>
      <c r="F1232">
        <v>147.19999999999999</v>
      </c>
      <c r="K1232" s="4">
        <f t="shared" si="40"/>
        <v>-2.2839588620275131E-2</v>
      </c>
      <c r="L1232" s="4">
        <f t="shared" si="41"/>
        <v>-2.8850233347475496E-2</v>
      </c>
    </row>
    <row r="1233" spans="1:12">
      <c r="A1233" s="1">
        <v>43899</v>
      </c>
      <c r="B1233">
        <v>51.02</v>
      </c>
      <c r="C1233">
        <v>13.662000000000001</v>
      </c>
      <c r="D1233">
        <v>104.95</v>
      </c>
      <c r="E1233">
        <v>141.4</v>
      </c>
      <c r="F1233">
        <v>131.72</v>
      </c>
      <c r="K1233" s="4">
        <f t="shared" si="40"/>
        <v>-6.6293056314926102E-2</v>
      </c>
      <c r="L1233" s="4">
        <f t="shared" si="41"/>
        <v>-8.3005679335954596E-2</v>
      </c>
    </row>
    <row r="1234" spans="1:12">
      <c r="A1234" s="1">
        <v>43900</v>
      </c>
      <c r="B1234">
        <v>50.33</v>
      </c>
      <c r="C1234">
        <v>13.082000000000001</v>
      </c>
      <c r="D1234">
        <v>104.35</v>
      </c>
      <c r="E1234">
        <v>135.19999999999999</v>
      </c>
      <c r="F1234">
        <v>131.56</v>
      </c>
      <c r="K1234" s="4">
        <f t="shared" si="40"/>
        <v>-4.2453520714390236E-2</v>
      </c>
      <c r="L1234" s="4">
        <f t="shared" si="41"/>
        <v>-5.7170080990949224E-3</v>
      </c>
    </row>
    <row r="1235" spans="1:12">
      <c r="A1235" s="1">
        <v>43901</v>
      </c>
      <c r="B1235">
        <v>50.65</v>
      </c>
      <c r="C1235">
        <v>12.932</v>
      </c>
      <c r="D1235">
        <v>104.6</v>
      </c>
      <c r="E1235">
        <v>133.9</v>
      </c>
      <c r="F1235">
        <v>132.4</v>
      </c>
      <c r="K1235" s="4">
        <f t="shared" si="40"/>
        <v>-1.1466136676349215E-2</v>
      </c>
      <c r="L1235" s="4">
        <f t="shared" si="41"/>
        <v>2.3957834211787432E-3</v>
      </c>
    </row>
    <row r="1236" spans="1:12">
      <c r="A1236" s="1">
        <v>43902</v>
      </c>
      <c r="B1236">
        <v>44.08</v>
      </c>
      <c r="C1236">
        <v>11.554</v>
      </c>
      <c r="D1236">
        <v>85.86</v>
      </c>
      <c r="E1236">
        <v>118.05</v>
      </c>
      <c r="F1236">
        <v>112.26</v>
      </c>
      <c r="K1236" s="4">
        <f t="shared" si="40"/>
        <v>-0.10655737704918034</v>
      </c>
      <c r="L1236" s="4">
        <f t="shared" si="41"/>
        <v>-0.1791586998087954</v>
      </c>
    </row>
    <row r="1237" spans="1:12">
      <c r="A1237" s="1">
        <v>43903</v>
      </c>
      <c r="B1237">
        <v>45.42</v>
      </c>
      <c r="C1237">
        <v>11.52</v>
      </c>
      <c r="D1237">
        <v>89.7</v>
      </c>
      <c r="E1237">
        <v>117.6</v>
      </c>
      <c r="F1237">
        <v>110.88</v>
      </c>
      <c r="K1237" s="4">
        <f t="shared" si="40"/>
        <v>-2.9427038255149807E-3</v>
      </c>
      <c r="L1237" s="4">
        <f t="shared" si="41"/>
        <v>4.4723969252271178E-2</v>
      </c>
    </row>
    <row r="1238" spans="1:12">
      <c r="A1238" s="1">
        <v>43906</v>
      </c>
      <c r="B1238">
        <v>40.090000000000003</v>
      </c>
      <c r="C1238">
        <v>10.942</v>
      </c>
      <c r="D1238">
        <v>90.76</v>
      </c>
      <c r="E1238">
        <v>111.7</v>
      </c>
      <c r="F1238">
        <v>97.39</v>
      </c>
      <c r="K1238" s="4">
        <f t="shared" si="40"/>
        <v>-5.0173611111111072E-2</v>
      </c>
      <c r="L1238" s="4">
        <f t="shared" si="41"/>
        <v>1.1817168338907447E-2</v>
      </c>
    </row>
    <row r="1239" spans="1:12">
      <c r="A1239" s="1">
        <v>43907</v>
      </c>
      <c r="B1239">
        <v>40.354999999999997</v>
      </c>
      <c r="C1239">
        <v>11.442</v>
      </c>
      <c r="D1239">
        <v>86.74</v>
      </c>
      <c r="E1239">
        <v>109.25</v>
      </c>
      <c r="F1239">
        <v>99.08</v>
      </c>
      <c r="K1239" s="4">
        <f t="shared" si="40"/>
        <v>4.5695485286053827E-2</v>
      </c>
      <c r="L1239" s="4">
        <f t="shared" si="41"/>
        <v>-4.4292639929484512E-2</v>
      </c>
    </row>
    <row r="1240" spans="1:12">
      <c r="A1240" s="1">
        <v>43908</v>
      </c>
      <c r="B1240">
        <v>39.134999999999998</v>
      </c>
      <c r="C1240">
        <v>10.832000000000001</v>
      </c>
      <c r="D1240">
        <v>83.5</v>
      </c>
      <c r="E1240">
        <v>99.08</v>
      </c>
      <c r="F1240">
        <v>87.2</v>
      </c>
      <c r="K1240" s="4">
        <f t="shared" si="40"/>
        <v>-5.331235797937417E-2</v>
      </c>
      <c r="L1240" s="4">
        <f t="shared" si="41"/>
        <v>-3.7353008992391024E-2</v>
      </c>
    </row>
    <row r="1241" spans="1:12">
      <c r="A1241" s="1">
        <v>43909</v>
      </c>
      <c r="B1241">
        <v>37.659999999999997</v>
      </c>
      <c r="C1241">
        <v>11.538</v>
      </c>
      <c r="D1241">
        <v>83.24</v>
      </c>
      <c r="E1241">
        <v>101.35</v>
      </c>
      <c r="F1241">
        <v>87.84</v>
      </c>
      <c r="K1241" s="4">
        <f t="shared" si="40"/>
        <v>6.5177252584933454E-2</v>
      </c>
      <c r="L1241" s="4">
        <f t="shared" si="41"/>
        <v>-3.1137724550899248E-3</v>
      </c>
    </row>
    <row r="1242" spans="1:12">
      <c r="A1242" s="1">
        <v>43910</v>
      </c>
      <c r="B1242">
        <v>41.37</v>
      </c>
      <c r="C1242">
        <v>12.086</v>
      </c>
      <c r="D1242">
        <v>87.22</v>
      </c>
      <c r="E1242">
        <v>101.05</v>
      </c>
      <c r="F1242">
        <v>94.13</v>
      </c>
      <c r="K1242" s="4">
        <f t="shared" si="40"/>
        <v>4.7495233142659021E-2</v>
      </c>
      <c r="L1242" s="4">
        <f t="shared" si="41"/>
        <v>4.7813551177318558E-2</v>
      </c>
    </row>
    <row r="1243" spans="1:12">
      <c r="A1243" s="1">
        <v>43913</v>
      </c>
      <c r="B1243">
        <v>39.799999999999997</v>
      </c>
      <c r="C1243">
        <v>11.462</v>
      </c>
      <c r="D1243">
        <v>84.9</v>
      </c>
      <c r="E1243">
        <v>103.4</v>
      </c>
      <c r="F1243">
        <v>92.25</v>
      </c>
      <c r="K1243" s="4">
        <f t="shared" si="40"/>
        <v>-5.162998510673511E-2</v>
      </c>
      <c r="L1243" s="4">
        <f t="shared" si="41"/>
        <v>-2.6599403806466304E-2</v>
      </c>
    </row>
    <row r="1244" spans="1:12">
      <c r="A1244" s="1">
        <v>43914</v>
      </c>
      <c r="B1244">
        <v>45.56</v>
      </c>
      <c r="C1244">
        <v>12.034000000000001</v>
      </c>
      <c r="D1244">
        <v>96.92</v>
      </c>
      <c r="E1244">
        <v>116.95</v>
      </c>
      <c r="F1244">
        <v>109.82</v>
      </c>
      <c r="K1244" s="4">
        <f t="shared" si="40"/>
        <v>4.9904030710172798E-2</v>
      </c>
      <c r="L1244" s="4">
        <f t="shared" si="41"/>
        <v>0.14157832744405185</v>
      </c>
    </row>
    <row r="1245" spans="1:12">
      <c r="A1245" s="1">
        <v>43915</v>
      </c>
      <c r="B1245">
        <v>46.75</v>
      </c>
      <c r="C1245">
        <v>11.99</v>
      </c>
      <c r="D1245">
        <v>104.5</v>
      </c>
      <c r="E1245">
        <v>120.2</v>
      </c>
      <c r="F1245">
        <v>114.88</v>
      </c>
      <c r="K1245" s="4">
        <f t="shared" si="40"/>
        <v>-3.6563071297989191E-3</v>
      </c>
      <c r="L1245" s="4">
        <f t="shared" si="41"/>
        <v>7.8208832026413599E-2</v>
      </c>
    </row>
    <row r="1246" spans="1:12">
      <c r="A1246" s="1">
        <v>43916</v>
      </c>
      <c r="B1246">
        <v>47.3</v>
      </c>
      <c r="C1246">
        <v>11.972</v>
      </c>
      <c r="D1246">
        <v>101.5</v>
      </c>
      <c r="E1246">
        <v>125.4</v>
      </c>
      <c r="F1246">
        <v>113.7</v>
      </c>
      <c r="K1246" s="4">
        <f t="shared" si="40"/>
        <v>-1.5012510425355119E-3</v>
      </c>
      <c r="L1246" s="4">
        <f t="shared" si="41"/>
        <v>-2.8708133971291905E-2</v>
      </c>
    </row>
    <row r="1247" spans="1:12">
      <c r="A1247" s="1">
        <v>43917</v>
      </c>
      <c r="B1247">
        <v>45.515000000000001</v>
      </c>
      <c r="C1247">
        <v>11.702</v>
      </c>
      <c r="D1247">
        <v>99.66</v>
      </c>
      <c r="E1247">
        <v>117.65</v>
      </c>
      <c r="F1247">
        <v>105.42</v>
      </c>
      <c r="K1247" s="4">
        <f t="shared" si="40"/>
        <v>-2.255262278650183E-2</v>
      </c>
      <c r="L1247" s="4">
        <f t="shared" si="41"/>
        <v>-1.8128078817734039E-2</v>
      </c>
    </row>
    <row r="1248" spans="1:12">
      <c r="A1248" s="1">
        <v>43920</v>
      </c>
      <c r="B1248">
        <v>45.73</v>
      </c>
      <c r="C1248">
        <v>11.986000000000001</v>
      </c>
      <c r="D1248">
        <v>99.94</v>
      </c>
      <c r="E1248">
        <v>125.5</v>
      </c>
      <c r="F1248">
        <v>105.02</v>
      </c>
      <c r="K1248" s="4">
        <f t="shared" si="40"/>
        <v>2.4269355665698322E-2</v>
      </c>
      <c r="L1248" s="4">
        <f t="shared" si="41"/>
        <v>2.8095524784266246E-3</v>
      </c>
    </row>
    <row r="1249" spans="1:12">
      <c r="A1249" s="1">
        <v>43921</v>
      </c>
      <c r="B1249">
        <v>47.115000000000002</v>
      </c>
      <c r="C1249">
        <v>11.814</v>
      </c>
      <c r="D1249">
        <v>104.65</v>
      </c>
      <c r="E1249">
        <v>125</v>
      </c>
      <c r="F1249">
        <v>106.84</v>
      </c>
      <c r="K1249" s="4">
        <f t="shared" si="40"/>
        <v>-1.4350075087602221E-2</v>
      </c>
      <c r="L1249" s="4">
        <f t="shared" si="41"/>
        <v>4.7128276966179827E-2</v>
      </c>
    </row>
    <row r="1250" spans="1:12">
      <c r="A1250" s="1">
        <v>43922</v>
      </c>
      <c r="B1250">
        <v>44.384999999999998</v>
      </c>
      <c r="C1250">
        <v>11.52</v>
      </c>
      <c r="D1250">
        <v>99.1</v>
      </c>
      <c r="E1250">
        <v>121.4</v>
      </c>
      <c r="F1250">
        <v>99</v>
      </c>
      <c r="K1250" s="4">
        <f t="shared" si="40"/>
        <v>-2.488572879634332E-2</v>
      </c>
      <c r="L1250" s="4">
        <f t="shared" si="41"/>
        <v>-5.3033922599140082E-2</v>
      </c>
    </row>
    <row r="1251" spans="1:12">
      <c r="A1251" s="1">
        <v>43923</v>
      </c>
      <c r="B1251">
        <v>44.865000000000002</v>
      </c>
      <c r="C1251">
        <v>11.65</v>
      </c>
      <c r="D1251">
        <v>101.76</v>
      </c>
      <c r="E1251">
        <v>119.9</v>
      </c>
      <c r="F1251">
        <v>98.83</v>
      </c>
      <c r="K1251" s="4">
        <f t="shared" si="40"/>
        <v>1.1284722222222321E-2</v>
      </c>
      <c r="L1251" s="4">
        <f t="shared" si="41"/>
        <v>2.6841574167507654E-2</v>
      </c>
    </row>
    <row r="1252" spans="1:12">
      <c r="A1252" s="1">
        <v>43924</v>
      </c>
      <c r="B1252">
        <v>44.75</v>
      </c>
      <c r="C1252">
        <v>11.64</v>
      </c>
      <c r="D1252">
        <v>102.3</v>
      </c>
      <c r="E1252">
        <v>125.1</v>
      </c>
      <c r="F1252">
        <v>98.91</v>
      </c>
      <c r="K1252" s="4">
        <f t="shared" si="40"/>
        <v>-8.5836909871239708E-4</v>
      </c>
      <c r="L1252" s="4">
        <f t="shared" si="41"/>
        <v>5.3066037735847171E-3</v>
      </c>
    </row>
    <row r="1253" spans="1:12">
      <c r="A1253" s="1">
        <v>43927</v>
      </c>
      <c r="B1253">
        <v>48.56</v>
      </c>
      <c r="C1253">
        <v>12.185</v>
      </c>
      <c r="D1253">
        <v>108.56</v>
      </c>
      <c r="E1253">
        <v>132.94999999999999</v>
      </c>
      <c r="F1253">
        <v>112.96</v>
      </c>
      <c r="K1253" s="4">
        <f t="shared" si="40"/>
        <v>4.6821305841924454E-2</v>
      </c>
      <c r="L1253" s="4">
        <f t="shared" si="41"/>
        <v>6.1192570869990304E-2</v>
      </c>
    </row>
    <row r="1254" spans="1:12">
      <c r="A1254" s="1">
        <v>43928</v>
      </c>
      <c r="B1254">
        <v>49.715000000000003</v>
      </c>
      <c r="C1254">
        <v>12.385</v>
      </c>
      <c r="D1254">
        <v>110.1</v>
      </c>
      <c r="E1254">
        <v>131.4</v>
      </c>
      <c r="F1254">
        <v>116.38</v>
      </c>
      <c r="K1254" s="4">
        <f t="shared" si="40"/>
        <v>1.6413623307345082E-2</v>
      </c>
      <c r="L1254" s="4">
        <f t="shared" si="41"/>
        <v>1.4185703758290202E-2</v>
      </c>
    </row>
    <row r="1255" spans="1:12">
      <c r="A1255" s="1">
        <v>43929</v>
      </c>
      <c r="B1255">
        <v>49.16</v>
      </c>
      <c r="C1255">
        <v>12.365</v>
      </c>
      <c r="D1255">
        <v>111.8</v>
      </c>
      <c r="E1255">
        <v>131.94999999999999</v>
      </c>
      <c r="F1255">
        <v>118.14</v>
      </c>
      <c r="K1255" s="4">
        <f t="shared" si="40"/>
        <v>-1.6148566814694343E-3</v>
      </c>
      <c r="L1255" s="4">
        <f t="shared" si="41"/>
        <v>1.5440508628519645E-2</v>
      </c>
    </row>
    <row r="1256" spans="1:12">
      <c r="A1256" s="1">
        <v>43930</v>
      </c>
      <c r="B1256">
        <v>50.82</v>
      </c>
      <c r="C1256">
        <v>12.365</v>
      </c>
      <c r="D1256">
        <v>112.88</v>
      </c>
      <c r="E1256">
        <v>132.65</v>
      </c>
      <c r="F1256">
        <v>122.54</v>
      </c>
      <c r="K1256" s="4">
        <f t="shared" si="40"/>
        <v>0</v>
      </c>
      <c r="L1256" s="4">
        <f t="shared" si="41"/>
        <v>9.6601073345259358E-3</v>
      </c>
    </row>
    <row r="1257" spans="1:12">
      <c r="A1257" s="1">
        <v>43935</v>
      </c>
      <c r="B1257">
        <v>51.36</v>
      </c>
      <c r="C1257">
        <v>12.515000000000001</v>
      </c>
      <c r="D1257">
        <v>121.9</v>
      </c>
      <c r="E1257">
        <v>135.65</v>
      </c>
      <c r="F1257">
        <v>123.14</v>
      </c>
      <c r="K1257" s="4">
        <f t="shared" si="40"/>
        <v>1.2131014961585196E-2</v>
      </c>
      <c r="L1257" s="4">
        <f t="shared" si="41"/>
        <v>7.9907866761162349E-2</v>
      </c>
    </row>
    <row r="1258" spans="1:12">
      <c r="A1258" s="1">
        <v>43936</v>
      </c>
      <c r="B1258">
        <v>48.59</v>
      </c>
      <c r="C1258">
        <v>12.195</v>
      </c>
      <c r="D1258">
        <v>117.38</v>
      </c>
      <c r="E1258">
        <v>133.85</v>
      </c>
      <c r="F1258">
        <v>116.2</v>
      </c>
      <c r="K1258" s="4">
        <f t="shared" si="40"/>
        <v>-2.5569316819816224E-2</v>
      </c>
      <c r="L1258" s="4">
        <f t="shared" si="41"/>
        <v>-3.7079573420836787E-2</v>
      </c>
    </row>
    <row r="1259" spans="1:12">
      <c r="A1259" s="1">
        <v>43937</v>
      </c>
      <c r="B1259">
        <v>49.335000000000001</v>
      </c>
      <c r="C1259">
        <v>12.21</v>
      </c>
      <c r="D1259">
        <v>118.88</v>
      </c>
      <c r="E1259">
        <v>138.85</v>
      </c>
      <c r="F1259">
        <v>117.14</v>
      </c>
      <c r="K1259" s="4">
        <f t="shared" si="40"/>
        <v>1.2300123001229846E-3</v>
      </c>
      <c r="L1259" s="4">
        <f t="shared" si="41"/>
        <v>1.277900834895207E-2</v>
      </c>
    </row>
    <row r="1260" spans="1:12">
      <c r="A1260" s="1">
        <v>43938</v>
      </c>
      <c r="B1260">
        <v>51.91</v>
      </c>
      <c r="C1260">
        <v>12.51</v>
      </c>
      <c r="D1260">
        <v>120.2</v>
      </c>
      <c r="E1260">
        <v>139.6</v>
      </c>
      <c r="F1260">
        <v>124.6</v>
      </c>
      <c r="K1260" s="4">
        <f t="shared" si="40"/>
        <v>2.457002457002444E-2</v>
      </c>
      <c r="L1260" s="4">
        <f t="shared" si="41"/>
        <v>1.1103633916554667E-2</v>
      </c>
    </row>
    <row r="1261" spans="1:12">
      <c r="A1261" s="1">
        <v>43941</v>
      </c>
      <c r="B1261">
        <v>51.37</v>
      </c>
      <c r="C1261">
        <v>12.67</v>
      </c>
      <c r="D1261">
        <v>121.64</v>
      </c>
      <c r="E1261">
        <v>137.9</v>
      </c>
      <c r="F1261">
        <v>124.74</v>
      </c>
      <c r="K1261" s="4">
        <f t="shared" si="40"/>
        <v>1.2789768185451633E-2</v>
      </c>
      <c r="L1261" s="4">
        <f t="shared" si="41"/>
        <v>1.1980033277870117E-2</v>
      </c>
    </row>
    <row r="1262" spans="1:12">
      <c r="A1262" s="1">
        <v>43942</v>
      </c>
      <c r="B1262">
        <v>48.56</v>
      </c>
      <c r="C1262">
        <v>12.21</v>
      </c>
      <c r="D1262">
        <v>122.5</v>
      </c>
      <c r="E1262">
        <v>133.15</v>
      </c>
      <c r="F1262">
        <v>116.5</v>
      </c>
      <c r="K1262" s="4">
        <f t="shared" si="40"/>
        <v>-3.6306235201262749E-2</v>
      </c>
      <c r="L1262" s="4">
        <f t="shared" si="41"/>
        <v>7.0700427490957285E-3</v>
      </c>
    </row>
    <row r="1263" spans="1:12">
      <c r="A1263" s="1">
        <v>43943</v>
      </c>
      <c r="B1263">
        <v>49.015000000000001</v>
      </c>
      <c r="C1263">
        <v>12.565</v>
      </c>
      <c r="D1263">
        <v>126.46</v>
      </c>
      <c r="E1263">
        <v>136.4</v>
      </c>
      <c r="F1263">
        <v>118.78</v>
      </c>
      <c r="K1263" s="4">
        <f t="shared" si="40"/>
        <v>2.9074529074528899E-2</v>
      </c>
      <c r="L1263" s="4">
        <f t="shared" si="41"/>
        <v>3.2326530612244886E-2</v>
      </c>
    </row>
    <row r="1264" spans="1:12">
      <c r="A1264" s="1">
        <v>43944</v>
      </c>
      <c r="B1264">
        <v>50.27</v>
      </c>
      <c r="C1264">
        <v>12.58</v>
      </c>
      <c r="D1264">
        <v>140.9</v>
      </c>
      <c r="E1264">
        <v>137.6</v>
      </c>
      <c r="F1264">
        <v>120.74</v>
      </c>
      <c r="K1264" s="4">
        <f t="shared" si="40"/>
        <v>1.1937922801432688E-3</v>
      </c>
      <c r="L1264" s="4">
        <f t="shared" si="41"/>
        <v>0.11418630396963469</v>
      </c>
    </row>
    <row r="1265" spans="1:12">
      <c r="A1265" s="1">
        <v>43945</v>
      </c>
      <c r="B1265">
        <v>48.66</v>
      </c>
      <c r="C1265">
        <v>12.585000000000001</v>
      </c>
      <c r="D1265">
        <v>131.47999999999999</v>
      </c>
      <c r="E1265">
        <v>135.35</v>
      </c>
      <c r="F1265">
        <v>117.36</v>
      </c>
      <c r="K1265" s="4">
        <f t="shared" si="40"/>
        <v>3.9745627980924958E-4</v>
      </c>
      <c r="L1265" s="4">
        <f t="shared" si="41"/>
        <v>-6.6855926188786441E-2</v>
      </c>
    </row>
    <row r="1266" spans="1:12">
      <c r="K1266" s="4"/>
      <c r="L1266" s="4"/>
    </row>
    <row r="1267" spans="1:12">
      <c r="K1267" s="4"/>
      <c r="L1267" s="4"/>
    </row>
    <row r="1268" spans="1:12">
      <c r="K1268" s="4"/>
      <c r="L1268" s="4"/>
    </row>
    <row r="1269" spans="1:12">
      <c r="K1269" s="4"/>
      <c r="L1269" s="4"/>
    </row>
    <row r="1270" spans="1:12">
      <c r="K1270" s="4"/>
      <c r="L1270" s="4"/>
    </row>
    <row r="1271" spans="1:12">
      <c r="K1271" s="4"/>
      <c r="L1271" s="4"/>
    </row>
    <row r="1272" spans="1:12">
      <c r="K1272" s="4"/>
      <c r="L1272" s="4"/>
    </row>
    <row r="1273" spans="1:12">
      <c r="K1273" s="4"/>
      <c r="L1273" s="4"/>
    </row>
  </sheetData>
  <mergeCells count="1">
    <mergeCell ref="B1:F1"/>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8F1E6-1C00-4E17-A8B9-E59162FEE54D}">
  <dimension ref="A1:T1265"/>
  <sheetViews>
    <sheetView topLeftCell="F2" zoomScale="90" zoomScaleNormal="90" workbookViewId="0">
      <selection activeCell="T13" sqref="T13"/>
    </sheetView>
  </sheetViews>
  <sheetFormatPr defaultColWidth="11" defaultRowHeight="15.75"/>
  <sheetData>
    <row r="1" spans="1:20">
      <c r="B1" s="28" t="s">
        <v>0</v>
      </c>
      <c r="C1" s="29"/>
      <c r="D1" s="29"/>
      <c r="E1" s="29"/>
      <c r="F1" s="30"/>
    </row>
    <row r="2" spans="1:20" ht="31.5">
      <c r="A2" s="2" t="s">
        <v>1</v>
      </c>
      <c r="B2" s="2" t="s">
        <v>2</v>
      </c>
      <c r="C2" s="2" t="s">
        <v>3</v>
      </c>
      <c r="D2" s="2" t="s">
        <v>4</v>
      </c>
      <c r="E2" s="2" t="s">
        <v>5</v>
      </c>
      <c r="F2" s="2" t="s">
        <v>6</v>
      </c>
      <c r="G2" s="3" t="s">
        <v>14</v>
      </c>
      <c r="H2" s="3" t="s">
        <v>15</v>
      </c>
      <c r="I2" s="3" t="s">
        <v>16</v>
      </c>
      <c r="J2" s="3" t="s">
        <v>17</v>
      </c>
      <c r="K2" s="3" t="s">
        <v>18</v>
      </c>
    </row>
    <row r="3" spans="1:20">
      <c r="A3" s="1">
        <v>42121</v>
      </c>
      <c r="B3">
        <v>92.067300000000003</v>
      </c>
      <c r="C3">
        <v>14.3216</v>
      </c>
      <c r="D3">
        <v>40.367100000000001</v>
      </c>
      <c r="E3">
        <v>66.105599999999995</v>
      </c>
      <c r="F3">
        <v>223.84970000000001</v>
      </c>
      <c r="G3" s="4"/>
      <c r="H3" s="4"/>
      <c r="I3" s="4"/>
      <c r="J3" s="4"/>
      <c r="K3" s="4"/>
    </row>
    <row r="4" spans="1:20">
      <c r="A4" s="1">
        <v>42122</v>
      </c>
      <c r="B4">
        <v>89.500799999999998</v>
      </c>
      <c r="C4">
        <v>14.131500000000001</v>
      </c>
      <c r="D4">
        <v>39.769500000000001</v>
      </c>
      <c r="E4">
        <v>65.938400000000001</v>
      </c>
      <c r="F4">
        <v>219.15289999999999</v>
      </c>
      <c r="G4" s="4">
        <f>B4/B3-1</f>
        <v>-2.7876346976613897E-2</v>
      </c>
      <c r="H4" s="4">
        <f t="shared" ref="H4:K4" si="0">C4/C3-1</f>
        <v>-1.3273656574684378E-2</v>
      </c>
      <c r="I4" s="4">
        <f t="shared" si="0"/>
        <v>-1.4804135050573319E-2</v>
      </c>
      <c r="J4" s="4">
        <f t="shared" si="0"/>
        <v>-2.5292864749733024E-3</v>
      </c>
      <c r="K4" s="4">
        <f t="shared" si="0"/>
        <v>-2.0981935646999017E-2</v>
      </c>
    </row>
    <row r="5" spans="1:20">
      <c r="A5" s="1">
        <v>42123</v>
      </c>
      <c r="B5">
        <v>86.649100000000004</v>
      </c>
      <c r="C5">
        <v>13.6396</v>
      </c>
      <c r="D5">
        <v>38.569499999999998</v>
      </c>
      <c r="E5">
        <v>63.624600000000001</v>
      </c>
      <c r="F5">
        <v>210.4434</v>
      </c>
      <c r="G5" s="4">
        <f t="shared" ref="G5:G25" si="1">B5/B4-1</f>
        <v>-3.1862285029854442E-2</v>
      </c>
      <c r="H5" s="4">
        <f t="shared" ref="H5:H25" si="2">C5/C4-1</f>
        <v>-3.4808760570357089E-2</v>
      </c>
      <c r="I5" s="4">
        <f t="shared" ref="I5:I25" si="3">D5/D4-1</f>
        <v>-3.0173876966016699E-2</v>
      </c>
      <c r="J5" s="4">
        <f t="shared" ref="J5:J25" si="4">E5/E4-1</f>
        <v>-3.5090326729189658E-2</v>
      </c>
      <c r="K5" s="4">
        <f t="shared" ref="K5:K25" si="5">F5/F4-1</f>
        <v>-3.9741659818327668E-2</v>
      </c>
    </row>
    <row r="6" spans="1:20">
      <c r="A6" s="1">
        <v>42124</v>
      </c>
      <c r="B6">
        <v>86.445499999999996</v>
      </c>
      <c r="C6">
        <v>13.619</v>
      </c>
      <c r="D6">
        <v>38.9251</v>
      </c>
      <c r="E6">
        <v>65.375399999999999</v>
      </c>
      <c r="F6">
        <v>211.08179999999999</v>
      </c>
      <c r="G6" s="4">
        <f t="shared" si="1"/>
        <v>-2.3497070367725081E-3</v>
      </c>
      <c r="H6" s="4">
        <f t="shared" si="2"/>
        <v>-1.5103082201823881E-3</v>
      </c>
      <c r="I6" s="4">
        <f t="shared" si="3"/>
        <v>9.2197202452715121E-3</v>
      </c>
      <c r="J6" s="4">
        <f t="shared" si="4"/>
        <v>2.7517658264256228E-2</v>
      </c>
      <c r="K6" s="4">
        <f t="shared" si="5"/>
        <v>3.0335947813044939E-3</v>
      </c>
    </row>
    <row r="7" spans="1:20">
      <c r="A7" s="1">
        <v>42128</v>
      </c>
      <c r="B7">
        <v>86.975099999999998</v>
      </c>
      <c r="C7">
        <v>14.0364</v>
      </c>
      <c r="D7">
        <v>39.127499999999998</v>
      </c>
      <c r="E7">
        <v>65.489699999999999</v>
      </c>
      <c r="F7">
        <v>210.53460000000001</v>
      </c>
      <c r="G7" s="4">
        <f t="shared" si="1"/>
        <v>6.126403340833253E-3</v>
      </c>
      <c r="H7" s="4">
        <f t="shared" si="2"/>
        <v>3.0648358910345896E-2</v>
      </c>
      <c r="I7" s="4">
        <f t="shared" si="3"/>
        <v>5.1997297373673756E-3</v>
      </c>
      <c r="J7" s="4">
        <f t="shared" si="4"/>
        <v>1.7483640635469477E-3</v>
      </c>
      <c r="K7" s="4">
        <f t="shared" si="5"/>
        <v>-2.5923599287099863E-3</v>
      </c>
    </row>
    <row r="8" spans="1:20">
      <c r="A8" s="1">
        <v>42129</v>
      </c>
      <c r="B8">
        <v>86.7714</v>
      </c>
      <c r="C8">
        <v>13.594200000000001</v>
      </c>
      <c r="D8">
        <v>37.675600000000003</v>
      </c>
      <c r="E8">
        <v>64.592399999999998</v>
      </c>
      <c r="F8">
        <v>208.3914</v>
      </c>
      <c r="G8" s="4">
        <f t="shared" si="1"/>
        <v>-2.3420496210984076E-3</v>
      </c>
      <c r="H8" s="4">
        <f t="shared" si="2"/>
        <v>-3.1503804394289125E-2</v>
      </c>
      <c r="I8" s="4">
        <f t="shared" si="3"/>
        <v>-3.7106894128170587E-2</v>
      </c>
      <c r="J8" s="4">
        <f t="shared" si="4"/>
        <v>-1.3701391211137004E-2</v>
      </c>
      <c r="K8" s="4">
        <f t="shared" si="5"/>
        <v>-1.0179799424892666E-2</v>
      </c>
      <c r="M8" t="s">
        <v>2</v>
      </c>
      <c r="N8" t="s">
        <v>19</v>
      </c>
      <c r="O8" t="s">
        <v>8</v>
      </c>
      <c r="P8" t="s">
        <v>20</v>
      </c>
      <c r="Q8" t="s">
        <v>21</v>
      </c>
    </row>
    <row r="9" spans="1:20">
      <c r="A9" s="1">
        <v>42130</v>
      </c>
      <c r="B9">
        <v>84.816000000000003</v>
      </c>
      <c r="C9">
        <v>13.619</v>
      </c>
      <c r="D9">
        <v>35.2607</v>
      </c>
      <c r="E9">
        <v>64.680400000000006</v>
      </c>
      <c r="F9">
        <v>205.8013</v>
      </c>
      <c r="G9" s="4">
        <f t="shared" si="1"/>
        <v>-2.2535074920999265E-2</v>
      </c>
      <c r="H9" s="4">
        <f t="shared" si="2"/>
        <v>1.8243074252253244E-3</v>
      </c>
      <c r="I9" s="4">
        <f t="shared" si="3"/>
        <v>-6.4097187569673864E-2</v>
      </c>
      <c r="J9" s="4">
        <f t="shared" si="4"/>
        <v>1.3623893832712675E-3</v>
      </c>
      <c r="K9" s="4">
        <f t="shared" si="5"/>
        <v>-1.2429015784720554E-2</v>
      </c>
      <c r="L9" s="6" t="s">
        <v>22</v>
      </c>
      <c r="M9" s="7">
        <f>AVERAGE(G4:G25)</f>
        <v>-3.7790405587883702E-3</v>
      </c>
      <c r="N9" s="7">
        <f t="shared" ref="N9:Q9" si="6">AVERAGE(H4:H25)</f>
        <v>-3.0175362282870129E-3</v>
      </c>
      <c r="O9" s="7">
        <f t="shared" si="6"/>
        <v>-3.2715254358932785E-3</v>
      </c>
      <c r="P9" s="7">
        <f t="shared" si="6"/>
        <v>5.1052370466683506E-5</v>
      </c>
      <c r="Q9" s="7">
        <f t="shared" si="6"/>
        <v>-3.5444323223740885E-3</v>
      </c>
      <c r="R9" s="12" t="s">
        <v>23</v>
      </c>
      <c r="S9" s="12"/>
      <c r="T9" s="12"/>
    </row>
    <row r="10" spans="1:20">
      <c r="A10" s="1">
        <v>42131</v>
      </c>
      <c r="B10">
        <v>85.223299999999995</v>
      </c>
      <c r="C10">
        <v>13.5694</v>
      </c>
      <c r="D10">
        <v>37.211399999999998</v>
      </c>
      <c r="E10">
        <v>65.305000000000007</v>
      </c>
      <c r="F10">
        <v>209.71600000000001</v>
      </c>
      <c r="G10" s="4">
        <f t="shared" si="1"/>
        <v>4.8021599698169215E-3</v>
      </c>
      <c r="H10" s="4">
        <f t="shared" si="2"/>
        <v>-3.6419707761216058E-3</v>
      </c>
      <c r="I10" s="4">
        <f t="shared" si="3"/>
        <v>5.5322214249858837E-2</v>
      </c>
      <c r="J10" s="4">
        <f t="shared" si="4"/>
        <v>9.6567120797026451E-3</v>
      </c>
      <c r="K10" s="4">
        <f t="shared" si="5"/>
        <v>1.9021745732412887E-2</v>
      </c>
      <c r="L10" s="8" t="s">
        <v>10</v>
      </c>
      <c r="M10" s="9">
        <f>_xlfn.VAR.P(G4:G25)</f>
        <v>4.1932842326205199E-4</v>
      </c>
      <c r="N10" s="9">
        <f t="shared" ref="N10:Q10" si="7">_xlfn.VAR.P(H4:H25)</f>
        <v>5.9446261370752992E-4</v>
      </c>
      <c r="O10" s="9">
        <f t="shared" si="7"/>
        <v>7.064929575709806E-4</v>
      </c>
      <c r="P10" s="9">
        <f t="shared" si="7"/>
        <v>2.3101787576506884E-4</v>
      </c>
      <c r="Q10" s="9">
        <f t="shared" si="7"/>
        <v>4.593723738152389E-4</v>
      </c>
    </row>
    <row r="11" spans="1:20">
      <c r="A11" s="1">
        <v>42132</v>
      </c>
      <c r="B11">
        <v>89.215599999999995</v>
      </c>
      <c r="C11">
        <v>13.9909</v>
      </c>
      <c r="D11">
        <v>38.2485</v>
      </c>
      <c r="E11">
        <v>66.422300000000007</v>
      </c>
      <c r="F11">
        <v>216.2405</v>
      </c>
      <c r="G11" s="4">
        <f t="shared" si="1"/>
        <v>4.6845170276203829E-2</v>
      </c>
      <c r="H11" s="4">
        <f t="shared" si="2"/>
        <v>3.1062537768803411E-2</v>
      </c>
      <c r="I11" s="4">
        <f t="shared" si="3"/>
        <v>2.7870491301053013E-2</v>
      </c>
      <c r="J11" s="4">
        <f t="shared" si="4"/>
        <v>1.7108950310083415E-2</v>
      </c>
      <c r="K11" s="4">
        <f t="shared" si="5"/>
        <v>3.1111121707452005E-2</v>
      </c>
      <c r="L11" s="10" t="s">
        <v>24</v>
      </c>
      <c r="M11" s="11">
        <f>_xlfn.STDEV.P(G4:G25)</f>
        <v>2.0477510182198712E-2</v>
      </c>
      <c r="N11" s="11">
        <f t="shared" ref="N11:Q11" si="8">_xlfn.STDEV.P(H4:H25)</f>
        <v>2.4381604001942322E-2</v>
      </c>
      <c r="O11" s="11">
        <f t="shared" si="8"/>
        <v>2.6579935243920001E-2</v>
      </c>
      <c r="P11" s="11">
        <f t="shared" si="8"/>
        <v>1.5199272211690559E-2</v>
      </c>
      <c r="Q11" s="11">
        <f t="shared" si="8"/>
        <v>2.143297398438301E-2</v>
      </c>
    </row>
    <row r="12" spans="1:20">
      <c r="A12" s="1">
        <v>42135</v>
      </c>
      <c r="B12">
        <v>89.052700000000002</v>
      </c>
      <c r="C12">
        <v>13.937200000000001</v>
      </c>
      <c r="D12">
        <v>38.445999999999998</v>
      </c>
      <c r="E12">
        <v>67.082099999999997</v>
      </c>
      <c r="F12">
        <v>211.85980000000001</v>
      </c>
      <c r="G12" s="4">
        <f t="shared" si="1"/>
        <v>-1.825913853630956E-3</v>
      </c>
      <c r="H12" s="4">
        <f t="shared" si="2"/>
        <v>-3.8382091216433434E-3</v>
      </c>
      <c r="I12" s="4">
        <f t="shared" si="3"/>
        <v>5.1636011869746756E-3</v>
      </c>
      <c r="J12" s="4">
        <f t="shared" si="4"/>
        <v>9.9334109177187102E-3</v>
      </c>
      <c r="K12" s="4">
        <f t="shared" si="5"/>
        <v>-2.0258462221461659E-2</v>
      </c>
      <c r="L12" t="s">
        <v>25</v>
      </c>
    </row>
    <row r="13" spans="1:20">
      <c r="A13" s="1">
        <v>42136</v>
      </c>
      <c r="B13">
        <v>86.649100000000004</v>
      </c>
      <c r="C13">
        <v>13.722300000000001</v>
      </c>
      <c r="D13">
        <v>38.273200000000003</v>
      </c>
      <c r="E13">
        <v>66.686199999999999</v>
      </c>
      <c r="F13">
        <v>205.56829999999999</v>
      </c>
      <c r="G13" s="4">
        <f t="shared" si="1"/>
        <v>-2.6990759404262876E-2</v>
      </c>
      <c r="H13" s="4">
        <f t="shared" si="2"/>
        <v>-1.5419165973079241E-2</v>
      </c>
      <c r="I13" s="4">
        <f t="shared" si="3"/>
        <v>-4.4946158247930468E-3</v>
      </c>
      <c r="J13" s="4">
        <f t="shared" si="4"/>
        <v>-5.9017234105670502E-3</v>
      </c>
      <c r="K13" s="4">
        <f t="shared" si="5"/>
        <v>-2.9696525721255362E-2</v>
      </c>
    </row>
    <row r="14" spans="1:20">
      <c r="A14" s="1">
        <v>42137</v>
      </c>
      <c r="B14">
        <v>85.467799999999997</v>
      </c>
      <c r="C14">
        <v>13.230399999999999</v>
      </c>
      <c r="D14">
        <v>38.342300000000002</v>
      </c>
      <c r="E14">
        <v>65.683300000000003</v>
      </c>
      <c r="F14">
        <v>203.28469999999999</v>
      </c>
      <c r="G14" s="4">
        <f t="shared" si="1"/>
        <v>-1.3633147949603686E-2</v>
      </c>
      <c r="H14" s="4">
        <f t="shared" si="2"/>
        <v>-3.584676038273471E-2</v>
      </c>
      <c r="I14" s="4">
        <f t="shared" si="3"/>
        <v>1.8054408829153434E-3</v>
      </c>
      <c r="J14" s="4">
        <f t="shared" si="4"/>
        <v>-1.5039093545591076E-2</v>
      </c>
      <c r="K14" s="4">
        <f t="shared" si="5"/>
        <v>-1.1108716664972262E-2</v>
      </c>
      <c r="M14" t="s">
        <v>13</v>
      </c>
    </row>
    <row r="15" spans="1:20">
      <c r="A15" s="1">
        <v>42138</v>
      </c>
      <c r="B15">
        <v>87.586100000000002</v>
      </c>
      <c r="C15">
        <v>13.4536</v>
      </c>
      <c r="D15">
        <v>38.609000000000002</v>
      </c>
      <c r="E15">
        <v>65.912000000000006</v>
      </c>
      <c r="F15">
        <v>205.84790000000001</v>
      </c>
      <c r="G15" s="4">
        <f t="shared" si="1"/>
        <v>2.4784772744823158E-2</v>
      </c>
      <c r="H15" s="4">
        <f t="shared" si="2"/>
        <v>1.6870238239206747E-2</v>
      </c>
      <c r="I15" s="4">
        <f t="shared" si="3"/>
        <v>6.9557642603599312E-3</v>
      </c>
      <c r="J15" s="4">
        <f t="shared" si="4"/>
        <v>3.48185916359256E-3</v>
      </c>
      <c r="K15" s="4">
        <f t="shared" si="5"/>
        <v>1.2608917444352885E-2</v>
      </c>
    </row>
    <row r="16" spans="1:20">
      <c r="A16" s="1">
        <v>42139</v>
      </c>
      <c r="B16">
        <v>85.409000000000006</v>
      </c>
      <c r="C16">
        <v>13.2098</v>
      </c>
      <c r="D16">
        <v>38.6633</v>
      </c>
      <c r="E16">
        <v>65.55</v>
      </c>
      <c r="F16">
        <v>201.04769999999999</v>
      </c>
      <c r="G16" s="4">
        <f t="shared" si="1"/>
        <v>-2.4856683880204677E-2</v>
      </c>
      <c r="H16" s="4">
        <f t="shared" si="2"/>
        <v>-1.8121543676042129E-2</v>
      </c>
      <c r="I16" s="4">
        <f t="shared" si="3"/>
        <v>1.4064078323705598E-3</v>
      </c>
      <c r="J16" s="4">
        <f t="shared" si="4"/>
        <v>-5.492171380022004E-3</v>
      </c>
      <c r="K16" s="4">
        <f t="shared" si="5"/>
        <v>-2.3319159437623638E-2</v>
      </c>
    </row>
    <row r="17" spans="1:11">
      <c r="A17" s="1">
        <v>42142</v>
      </c>
      <c r="B17">
        <v>86.539400000000001</v>
      </c>
      <c r="C17">
        <v>13.59</v>
      </c>
      <c r="D17">
        <v>38.949800000000003</v>
      </c>
      <c r="E17">
        <v>65.305599999999998</v>
      </c>
      <c r="F17">
        <v>207.24600000000001</v>
      </c>
      <c r="G17" s="4">
        <f t="shared" si="1"/>
        <v>1.3235139153953357E-2</v>
      </c>
      <c r="H17" s="4">
        <f t="shared" si="2"/>
        <v>2.8781662099350402E-2</v>
      </c>
      <c r="I17" s="4">
        <f t="shared" si="3"/>
        <v>7.4101279507958751E-3</v>
      </c>
      <c r="J17" s="4">
        <f t="shared" si="4"/>
        <v>-3.7284515636918369E-3</v>
      </c>
      <c r="K17" s="4">
        <f t="shared" si="5"/>
        <v>3.0829997060399128E-2</v>
      </c>
    </row>
    <row r="18" spans="1:11">
      <c r="A18" s="1">
        <v>42143</v>
      </c>
      <c r="B18">
        <v>89.721299999999999</v>
      </c>
      <c r="C18">
        <v>13.9992</v>
      </c>
      <c r="D18">
        <v>40.159700000000001</v>
      </c>
      <c r="E18">
        <v>67.233500000000006</v>
      </c>
      <c r="F18">
        <v>217.35900000000001</v>
      </c>
      <c r="G18" s="4">
        <f t="shared" si="1"/>
        <v>3.6768223491265184E-2</v>
      </c>
      <c r="H18" s="4">
        <f t="shared" si="2"/>
        <v>3.0110375275938184E-2</v>
      </c>
      <c r="I18" s="4">
        <f t="shared" si="3"/>
        <v>3.1063060657564368E-2</v>
      </c>
      <c r="J18" s="4">
        <f t="shared" si="4"/>
        <v>2.9521204919639388E-2</v>
      </c>
      <c r="K18" s="4">
        <f t="shared" si="5"/>
        <v>4.8797081728959801E-2</v>
      </c>
    </row>
    <row r="19" spans="1:11">
      <c r="A19" s="1">
        <v>42144</v>
      </c>
      <c r="B19">
        <v>89.135199999999998</v>
      </c>
      <c r="C19">
        <v>14.0199</v>
      </c>
      <c r="D19">
        <v>40.362200000000001</v>
      </c>
      <c r="E19">
        <v>67.007199999999997</v>
      </c>
      <c r="F19">
        <v>216.7997</v>
      </c>
      <c r="G19" s="4">
        <f t="shared" si="1"/>
        <v>-6.5324510456268303E-3</v>
      </c>
      <c r="H19" s="4">
        <f t="shared" si="2"/>
        <v>1.4786559231956264E-3</v>
      </c>
      <c r="I19" s="4">
        <f t="shared" si="3"/>
        <v>5.0423683443849843E-3</v>
      </c>
      <c r="J19" s="4">
        <f t="shared" si="4"/>
        <v>-3.3658815917660956E-3</v>
      </c>
      <c r="K19" s="4">
        <f t="shared" si="5"/>
        <v>-2.5731623719285057E-3</v>
      </c>
    </row>
    <row r="20" spans="1:11">
      <c r="A20" s="1">
        <v>42145</v>
      </c>
      <c r="B20">
        <v>88.214100000000002</v>
      </c>
      <c r="C20">
        <v>14.491099999999999</v>
      </c>
      <c r="D20">
        <v>40.312800000000003</v>
      </c>
      <c r="E20">
        <v>67.161100000000005</v>
      </c>
      <c r="F20">
        <v>214.8424</v>
      </c>
      <c r="G20" s="4">
        <f t="shared" si="1"/>
        <v>-1.0333740205889397E-2</v>
      </c>
      <c r="H20" s="4">
        <f t="shared" si="2"/>
        <v>3.3609369539012279E-2</v>
      </c>
      <c r="I20" s="4">
        <f t="shared" si="3"/>
        <v>-1.2239174276922338E-3</v>
      </c>
      <c r="J20" s="4">
        <f t="shared" si="4"/>
        <v>2.2967681085019898E-3</v>
      </c>
      <c r="K20" s="4">
        <f t="shared" si="5"/>
        <v>-9.0281490241914675E-3</v>
      </c>
    </row>
    <row r="21" spans="1:11">
      <c r="A21" s="1">
        <v>42146</v>
      </c>
      <c r="B21">
        <v>87.753600000000006</v>
      </c>
      <c r="C21">
        <v>13.8316</v>
      </c>
      <c r="D21">
        <v>38.999099999999999</v>
      </c>
      <c r="E21">
        <v>67.305899999999994</v>
      </c>
      <c r="F21">
        <v>214.32980000000001</v>
      </c>
      <c r="G21" s="4">
        <f t="shared" si="1"/>
        <v>-5.220253904987926E-3</v>
      </c>
      <c r="H21" s="4">
        <f t="shared" si="2"/>
        <v>-4.5510692770045047E-2</v>
      </c>
      <c r="I21" s="4">
        <f t="shared" si="3"/>
        <v>-3.2587664463892496E-2</v>
      </c>
      <c r="J21" s="4">
        <f t="shared" si="4"/>
        <v>2.1560099521893417E-3</v>
      </c>
      <c r="K21" s="4">
        <f t="shared" si="5"/>
        <v>-2.385934992347849E-3</v>
      </c>
    </row>
    <row r="22" spans="1:11">
      <c r="A22" s="1">
        <v>42150</v>
      </c>
      <c r="B22">
        <v>86.748800000000003</v>
      </c>
      <c r="C22">
        <v>13.440200000000001</v>
      </c>
      <c r="D22">
        <v>37.883000000000003</v>
      </c>
      <c r="E22">
        <v>66.029700000000005</v>
      </c>
      <c r="F22">
        <v>210.9743</v>
      </c>
      <c r="G22" s="4">
        <f t="shared" si="1"/>
        <v>-1.1450242497173968E-2</v>
      </c>
      <c r="H22" s="4">
        <f t="shared" si="2"/>
        <v>-2.8297521617166477E-2</v>
      </c>
      <c r="I22" s="4">
        <f t="shared" si="3"/>
        <v>-2.861860914739045E-2</v>
      </c>
      <c r="J22" s="4">
        <f t="shared" si="4"/>
        <v>-1.8961190623704494E-2</v>
      </c>
      <c r="K22" s="4">
        <f t="shared" si="5"/>
        <v>-1.5655779084383092E-2</v>
      </c>
    </row>
    <row r="23" spans="1:11">
      <c r="A23" s="1">
        <v>42151</v>
      </c>
      <c r="B23">
        <v>87.837299999999999</v>
      </c>
      <c r="C23">
        <v>13.686999999999999</v>
      </c>
      <c r="D23">
        <v>36.4756</v>
      </c>
      <c r="E23">
        <v>66.980099999999993</v>
      </c>
      <c r="F23">
        <v>213.81710000000001</v>
      </c>
      <c r="G23" s="4">
        <f t="shared" si="1"/>
        <v>1.2547724003098448E-2</v>
      </c>
      <c r="H23" s="4">
        <f t="shared" si="2"/>
        <v>1.8362821981815713E-2</v>
      </c>
      <c r="I23" s="4">
        <f t="shared" si="3"/>
        <v>-3.7151228783359302E-2</v>
      </c>
      <c r="J23" s="4">
        <f t="shared" si="4"/>
        <v>1.4393522914688095E-2</v>
      </c>
      <c r="K23" s="4">
        <f t="shared" si="5"/>
        <v>1.3474627004331774E-2</v>
      </c>
    </row>
    <row r="24" spans="1:11">
      <c r="A24" s="1">
        <v>42152</v>
      </c>
      <c r="B24">
        <v>86.288200000000003</v>
      </c>
      <c r="C24">
        <v>13.686999999999999</v>
      </c>
      <c r="D24">
        <v>37.488</v>
      </c>
      <c r="E24">
        <v>67.595600000000005</v>
      </c>
      <c r="F24">
        <v>211.44030000000001</v>
      </c>
      <c r="G24" s="4">
        <f t="shared" si="1"/>
        <v>-1.7636015678988315E-2</v>
      </c>
      <c r="H24" s="4">
        <f t="shared" si="2"/>
        <v>0</v>
      </c>
      <c r="I24" s="4">
        <f t="shared" si="3"/>
        <v>2.7755540690214797E-2</v>
      </c>
      <c r="J24" s="4">
        <f t="shared" si="4"/>
        <v>9.1892965224000811E-3</v>
      </c>
      <c r="K24" s="4">
        <f t="shared" si="5"/>
        <v>-1.1116042636440171E-2</v>
      </c>
    </row>
    <row r="25" spans="1:11">
      <c r="A25" s="1">
        <v>42153</v>
      </c>
      <c r="B25">
        <v>84.320499999999996</v>
      </c>
      <c r="C25">
        <v>13.3125</v>
      </c>
      <c r="D25">
        <v>37.265700000000002</v>
      </c>
      <c r="E25">
        <v>66.011600000000001</v>
      </c>
      <c r="F25">
        <v>205.98769999999999</v>
      </c>
      <c r="G25" s="4">
        <f t="shared" si="1"/>
        <v>-2.2803813267631146E-2</v>
      </c>
      <c r="H25" s="4">
        <f t="shared" si="2"/>
        <v>-2.7361730108862337E-2</v>
      </c>
      <c r="I25" s="4">
        <f t="shared" si="3"/>
        <v>-5.9298975672213983E-3</v>
      </c>
      <c r="J25" s="4">
        <f t="shared" si="4"/>
        <v>-2.3433477918681112E-2</v>
      </c>
      <c r="K25" s="4">
        <f t="shared" si="5"/>
        <v>-2.5787893793189021E-2</v>
      </c>
    </row>
    <row r="26" spans="1:11">
      <c r="A26" s="1">
        <v>42156</v>
      </c>
      <c r="B26">
        <v>84.362300000000005</v>
      </c>
      <c r="C26">
        <v>13.3125</v>
      </c>
      <c r="D26">
        <v>37.571899999999999</v>
      </c>
      <c r="E26">
        <v>66.581800000000001</v>
      </c>
      <c r="F26">
        <v>205.3819</v>
      </c>
    </row>
    <row r="27" spans="1:11">
      <c r="A27" s="1">
        <v>42157</v>
      </c>
      <c r="B27">
        <v>83.901799999999994</v>
      </c>
      <c r="C27">
        <v>13.1509</v>
      </c>
      <c r="D27">
        <v>37.1571</v>
      </c>
      <c r="E27">
        <v>66.446100000000001</v>
      </c>
      <c r="F27">
        <v>202.21279999999999</v>
      </c>
    </row>
    <row r="28" spans="1:11">
      <c r="A28" s="1">
        <v>42158</v>
      </c>
      <c r="B28">
        <v>84.781000000000006</v>
      </c>
      <c r="C28">
        <v>13.227499999999999</v>
      </c>
      <c r="D28">
        <v>37.063299999999998</v>
      </c>
      <c r="E28">
        <v>66.735699999999994</v>
      </c>
      <c r="F28">
        <v>203.0051</v>
      </c>
    </row>
    <row r="29" spans="1:11">
      <c r="A29" s="1">
        <v>42159</v>
      </c>
      <c r="B29">
        <v>83.985500000000002</v>
      </c>
      <c r="C29">
        <v>13.401899999999999</v>
      </c>
      <c r="D29">
        <v>36.312600000000003</v>
      </c>
      <c r="E29">
        <v>67.414599999999993</v>
      </c>
      <c r="F29">
        <v>202.86529999999999</v>
      </c>
    </row>
    <row r="30" spans="1:11">
      <c r="A30" s="1">
        <v>42160</v>
      </c>
      <c r="B30">
        <v>83.391000000000005</v>
      </c>
      <c r="C30">
        <v>13.1892</v>
      </c>
      <c r="D30">
        <v>35.7941</v>
      </c>
      <c r="E30">
        <v>66.681399999999996</v>
      </c>
      <c r="F30">
        <v>199.37</v>
      </c>
    </row>
    <row r="31" spans="1:11">
      <c r="A31" s="1">
        <v>42163</v>
      </c>
      <c r="B31">
        <v>81.5321</v>
      </c>
      <c r="C31">
        <v>13.1296</v>
      </c>
      <c r="D31">
        <v>35.754600000000003</v>
      </c>
      <c r="E31">
        <v>65.866799999999998</v>
      </c>
      <c r="F31">
        <v>196.434</v>
      </c>
    </row>
    <row r="32" spans="1:11">
      <c r="A32" s="1">
        <v>42164</v>
      </c>
      <c r="B32">
        <v>82.093100000000007</v>
      </c>
      <c r="C32">
        <v>12.7765</v>
      </c>
      <c r="D32">
        <v>35.137300000000003</v>
      </c>
      <c r="E32">
        <v>64.852999999999994</v>
      </c>
      <c r="F32">
        <v>198.20490000000001</v>
      </c>
    </row>
    <row r="33" spans="1:6">
      <c r="A33" s="1">
        <v>42165</v>
      </c>
      <c r="B33">
        <v>84.404200000000003</v>
      </c>
      <c r="C33">
        <v>13.053000000000001</v>
      </c>
      <c r="D33">
        <v>35.947200000000002</v>
      </c>
      <c r="E33">
        <v>66.020600000000002</v>
      </c>
      <c r="F33">
        <v>203.14490000000001</v>
      </c>
    </row>
    <row r="34" spans="1:6">
      <c r="A34" s="1">
        <v>42166</v>
      </c>
      <c r="B34">
        <v>84.781000000000006</v>
      </c>
      <c r="C34">
        <v>13.155099999999999</v>
      </c>
      <c r="D34">
        <v>36.638599999999997</v>
      </c>
      <c r="E34">
        <v>66.545599999999993</v>
      </c>
      <c r="F34">
        <v>202.0264</v>
      </c>
    </row>
    <row r="35" spans="1:6">
      <c r="A35" s="1">
        <v>42167</v>
      </c>
      <c r="B35">
        <v>83.667299999999997</v>
      </c>
      <c r="C35">
        <v>13.1083</v>
      </c>
      <c r="D35">
        <v>35.7348</v>
      </c>
      <c r="E35">
        <v>65.975399999999993</v>
      </c>
      <c r="F35">
        <v>198.904</v>
      </c>
    </row>
    <row r="36" spans="1:6">
      <c r="A36" s="1">
        <v>42170</v>
      </c>
      <c r="B36">
        <v>82.553700000000006</v>
      </c>
      <c r="C36">
        <v>12.785</v>
      </c>
      <c r="D36">
        <v>35.448399999999999</v>
      </c>
      <c r="E36">
        <v>65.079300000000003</v>
      </c>
      <c r="F36">
        <v>194.56989999999999</v>
      </c>
    </row>
    <row r="37" spans="1:6">
      <c r="A37" s="1">
        <v>42171</v>
      </c>
      <c r="B37">
        <v>82.352699999999999</v>
      </c>
      <c r="C37">
        <v>12.789199999999999</v>
      </c>
      <c r="D37">
        <v>35.507599999999996</v>
      </c>
      <c r="E37">
        <v>65.450400000000002</v>
      </c>
      <c r="F37">
        <v>195.54849999999999</v>
      </c>
    </row>
    <row r="38" spans="1:6">
      <c r="A38" s="1">
        <v>42172</v>
      </c>
      <c r="B38">
        <v>81.230699999999999</v>
      </c>
      <c r="C38">
        <v>12.9254</v>
      </c>
      <c r="D38">
        <v>35.487900000000003</v>
      </c>
      <c r="E38">
        <v>65.341800000000006</v>
      </c>
      <c r="F38">
        <v>193.26499999999999</v>
      </c>
    </row>
    <row r="39" spans="1:6">
      <c r="A39" s="1">
        <v>42173</v>
      </c>
      <c r="B39">
        <v>81.959199999999996</v>
      </c>
      <c r="C39">
        <v>13.1083</v>
      </c>
      <c r="D39">
        <v>35.655799999999999</v>
      </c>
      <c r="E39">
        <v>66.799099999999996</v>
      </c>
      <c r="F39">
        <v>195.96799999999999</v>
      </c>
    </row>
    <row r="40" spans="1:6">
      <c r="A40" s="1">
        <v>42174</v>
      </c>
      <c r="B40">
        <v>81.841899999999995</v>
      </c>
      <c r="C40">
        <v>13.053000000000001</v>
      </c>
      <c r="D40">
        <v>36.181199999999997</v>
      </c>
      <c r="E40">
        <v>66.391800000000003</v>
      </c>
      <c r="F40">
        <v>195.73490000000001</v>
      </c>
    </row>
    <row r="41" spans="1:6">
      <c r="A41" s="1">
        <v>42177</v>
      </c>
      <c r="B41">
        <v>85.660200000000003</v>
      </c>
      <c r="C41">
        <v>13.7508</v>
      </c>
      <c r="D41">
        <v>35.070900000000002</v>
      </c>
      <c r="E41">
        <v>68.011899999999997</v>
      </c>
      <c r="F41">
        <v>203.09829999999999</v>
      </c>
    </row>
    <row r="42" spans="1:6">
      <c r="A42" s="1">
        <v>42178</v>
      </c>
      <c r="B42">
        <v>87.376800000000003</v>
      </c>
      <c r="C42">
        <v>13.908200000000001</v>
      </c>
      <c r="D42">
        <v>35.928400000000003</v>
      </c>
      <c r="E42">
        <v>68.781300000000002</v>
      </c>
      <c r="F42">
        <v>205.24209999999999</v>
      </c>
    </row>
    <row r="43" spans="1:6">
      <c r="A43" s="1">
        <v>42179</v>
      </c>
      <c r="B43">
        <v>86.455699999999993</v>
      </c>
      <c r="C43">
        <v>13.848599999999999</v>
      </c>
      <c r="D43">
        <v>35.492199999999997</v>
      </c>
      <c r="E43">
        <v>68.826599999999999</v>
      </c>
      <c r="F43">
        <v>203.5643</v>
      </c>
    </row>
    <row r="44" spans="1:6">
      <c r="A44" s="1">
        <v>42180</v>
      </c>
      <c r="B44">
        <v>86.832499999999996</v>
      </c>
      <c r="C44">
        <v>13.9465</v>
      </c>
      <c r="D44">
        <v>35.566600000000001</v>
      </c>
      <c r="E44">
        <v>69.197699999999998</v>
      </c>
      <c r="F44">
        <v>203.79740000000001</v>
      </c>
    </row>
    <row r="45" spans="1:6">
      <c r="A45" s="1">
        <v>42181</v>
      </c>
      <c r="B45">
        <v>86.665000000000006</v>
      </c>
      <c r="C45">
        <v>13.857100000000001</v>
      </c>
      <c r="D45">
        <v>35.056100000000001</v>
      </c>
      <c r="E45">
        <v>69.740799999999993</v>
      </c>
      <c r="F45">
        <v>204.44980000000001</v>
      </c>
    </row>
    <row r="46" spans="1:6">
      <c r="A46" s="1">
        <v>42184</v>
      </c>
      <c r="B46">
        <v>83.148200000000003</v>
      </c>
      <c r="C46">
        <v>13.321099999999999</v>
      </c>
      <c r="D46">
        <v>34.297800000000002</v>
      </c>
      <c r="E46">
        <v>67.595600000000005</v>
      </c>
      <c r="F46">
        <v>197.5059</v>
      </c>
    </row>
    <row r="47" spans="1:6">
      <c r="A47" s="1">
        <v>42185</v>
      </c>
      <c r="B47">
        <v>82.210400000000007</v>
      </c>
      <c r="C47">
        <v>13.146599999999999</v>
      </c>
      <c r="D47">
        <v>34.049900000000001</v>
      </c>
      <c r="E47">
        <v>67.206400000000002</v>
      </c>
      <c r="F47">
        <v>193.8708</v>
      </c>
    </row>
    <row r="48" spans="1:6">
      <c r="A48" s="1">
        <v>42186</v>
      </c>
      <c r="B48">
        <v>84.153000000000006</v>
      </c>
      <c r="C48">
        <v>13.278499999999999</v>
      </c>
      <c r="D48">
        <v>34.957000000000001</v>
      </c>
      <c r="E48">
        <v>69.034800000000004</v>
      </c>
      <c r="F48">
        <v>201.56039999999999</v>
      </c>
    </row>
    <row r="49" spans="1:6">
      <c r="A49" s="1">
        <v>42187</v>
      </c>
      <c r="B49">
        <v>83.064499999999995</v>
      </c>
      <c r="C49">
        <v>13.1892</v>
      </c>
      <c r="D49">
        <v>35.209699999999998</v>
      </c>
      <c r="E49">
        <v>70.202399999999997</v>
      </c>
      <c r="F49">
        <v>198.95060000000001</v>
      </c>
    </row>
    <row r="50" spans="1:6">
      <c r="A50" s="1">
        <v>42188</v>
      </c>
      <c r="B50">
        <v>82.813299999999998</v>
      </c>
      <c r="C50">
        <v>13.0998</v>
      </c>
      <c r="D50">
        <v>35.507100000000001</v>
      </c>
      <c r="E50">
        <v>69.994200000000006</v>
      </c>
      <c r="F50">
        <v>198.25149999999999</v>
      </c>
    </row>
    <row r="51" spans="1:6">
      <c r="A51" s="1">
        <v>42191</v>
      </c>
      <c r="B51">
        <v>81.44</v>
      </c>
      <c r="C51">
        <v>12.7807</v>
      </c>
      <c r="D51">
        <v>35.125500000000002</v>
      </c>
      <c r="E51">
        <v>69.242900000000006</v>
      </c>
      <c r="F51">
        <v>195.45529999999999</v>
      </c>
    </row>
    <row r="52" spans="1:6">
      <c r="A52" s="1">
        <v>42192</v>
      </c>
      <c r="B52">
        <v>78.626499999999993</v>
      </c>
      <c r="C52">
        <v>12.614800000000001</v>
      </c>
      <c r="D52">
        <v>34.436500000000002</v>
      </c>
      <c r="E52">
        <v>69.089100000000002</v>
      </c>
      <c r="F52">
        <v>190.79499999999999</v>
      </c>
    </row>
    <row r="53" spans="1:6">
      <c r="A53" s="1">
        <v>42193</v>
      </c>
      <c r="B53">
        <v>77.111000000000004</v>
      </c>
      <c r="C53">
        <v>12.7509</v>
      </c>
      <c r="D53">
        <v>34.7438</v>
      </c>
      <c r="E53">
        <v>69.469200000000001</v>
      </c>
      <c r="F53">
        <v>185.80840000000001</v>
      </c>
    </row>
    <row r="54" spans="1:6">
      <c r="A54" s="1">
        <v>42194</v>
      </c>
      <c r="B54">
        <v>78.701899999999995</v>
      </c>
      <c r="C54">
        <v>13.265700000000001</v>
      </c>
      <c r="D54">
        <v>35.546799999999998</v>
      </c>
      <c r="E54">
        <v>70.799800000000005</v>
      </c>
      <c r="F54">
        <v>189.8629</v>
      </c>
    </row>
    <row r="55" spans="1:6">
      <c r="A55" s="1">
        <v>42195</v>
      </c>
      <c r="B55">
        <v>79.715100000000007</v>
      </c>
      <c r="C55">
        <v>13.9337</v>
      </c>
      <c r="D55">
        <v>36.666899999999998</v>
      </c>
      <c r="E55">
        <v>72.248000000000005</v>
      </c>
      <c r="F55">
        <v>191.8202</v>
      </c>
    </row>
    <row r="56" spans="1:6">
      <c r="A56" s="1">
        <v>42198</v>
      </c>
      <c r="B56">
        <v>79.522499999999994</v>
      </c>
      <c r="C56">
        <v>14.082599999999999</v>
      </c>
      <c r="D56">
        <v>37.023699999999998</v>
      </c>
      <c r="E56">
        <v>75.415999999999997</v>
      </c>
      <c r="F56">
        <v>191.8202</v>
      </c>
    </row>
    <row r="57" spans="1:6">
      <c r="A57" s="1">
        <v>42199</v>
      </c>
      <c r="B57">
        <v>79.271299999999997</v>
      </c>
      <c r="C57">
        <v>14.193199999999999</v>
      </c>
      <c r="D57">
        <v>37.281500000000001</v>
      </c>
      <c r="E57">
        <v>75.578900000000004</v>
      </c>
      <c r="F57">
        <v>187.15989999999999</v>
      </c>
    </row>
    <row r="58" spans="1:6">
      <c r="A58" s="1">
        <v>42200</v>
      </c>
      <c r="B58">
        <v>78.333500000000001</v>
      </c>
      <c r="C58">
        <v>14.325100000000001</v>
      </c>
      <c r="D58">
        <v>37.777099999999997</v>
      </c>
      <c r="E58">
        <v>76.773700000000005</v>
      </c>
      <c r="F58">
        <v>184.45689999999999</v>
      </c>
    </row>
    <row r="59" spans="1:6">
      <c r="A59" s="1">
        <v>42201</v>
      </c>
      <c r="B59">
        <v>80.167299999999997</v>
      </c>
      <c r="C59">
        <v>14.5549</v>
      </c>
      <c r="D59">
        <v>38.733699999999999</v>
      </c>
      <c r="E59">
        <v>77.823599999999999</v>
      </c>
      <c r="F59">
        <v>187.25309999999999</v>
      </c>
    </row>
    <row r="60" spans="1:6">
      <c r="A60" s="1">
        <v>42202</v>
      </c>
      <c r="B60">
        <v>80.033299999999997</v>
      </c>
      <c r="C60">
        <v>14.4443</v>
      </c>
      <c r="D60">
        <v>38.565199999999997</v>
      </c>
      <c r="E60">
        <v>78.991299999999995</v>
      </c>
      <c r="F60">
        <v>186.41419999999999</v>
      </c>
    </row>
    <row r="61" spans="1:6">
      <c r="A61" s="1">
        <v>42205</v>
      </c>
      <c r="B61">
        <v>80.058400000000006</v>
      </c>
      <c r="C61">
        <v>14.5634</v>
      </c>
      <c r="D61">
        <v>39.7943</v>
      </c>
      <c r="E61">
        <v>78.330500000000001</v>
      </c>
      <c r="F61">
        <v>184.87629999999999</v>
      </c>
    </row>
    <row r="62" spans="1:6">
      <c r="A62" s="1">
        <v>42206</v>
      </c>
      <c r="B62">
        <v>79.6648</v>
      </c>
      <c r="C62">
        <v>14.337899999999999</v>
      </c>
      <c r="D62">
        <v>39.085599999999999</v>
      </c>
      <c r="E62">
        <v>76.882300000000001</v>
      </c>
      <c r="F62">
        <v>184.08410000000001</v>
      </c>
    </row>
    <row r="63" spans="1:6">
      <c r="A63" s="1">
        <v>42207</v>
      </c>
      <c r="B63">
        <v>78.819100000000006</v>
      </c>
      <c r="C63">
        <v>14.333600000000001</v>
      </c>
      <c r="D63">
        <v>39.031100000000002</v>
      </c>
      <c r="E63">
        <v>76.710300000000004</v>
      </c>
      <c r="F63">
        <v>182.2199</v>
      </c>
    </row>
    <row r="64" spans="1:6">
      <c r="A64" s="1">
        <v>42208</v>
      </c>
      <c r="B64">
        <v>78.450699999999998</v>
      </c>
      <c r="C64">
        <v>14.4145</v>
      </c>
      <c r="D64">
        <v>38.803100000000001</v>
      </c>
      <c r="E64">
        <v>76.167199999999994</v>
      </c>
      <c r="F64">
        <v>181.84710000000001</v>
      </c>
    </row>
    <row r="65" spans="1:6">
      <c r="A65" s="1">
        <v>42209</v>
      </c>
      <c r="B65">
        <v>76.734099999999998</v>
      </c>
      <c r="C65">
        <v>14.337899999999999</v>
      </c>
      <c r="D65">
        <v>38.099299999999999</v>
      </c>
      <c r="E65">
        <v>76.140100000000004</v>
      </c>
      <c r="F65">
        <v>176.90710000000001</v>
      </c>
    </row>
    <row r="66" spans="1:6">
      <c r="A66" s="1">
        <v>42212</v>
      </c>
      <c r="B66">
        <v>74.590500000000006</v>
      </c>
      <c r="C66">
        <v>13.916700000000001</v>
      </c>
      <c r="D66">
        <v>37.083199999999998</v>
      </c>
      <c r="E66">
        <v>73.922499999999999</v>
      </c>
      <c r="F66">
        <v>173.55160000000001</v>
      </c>
    </row>
    <row r="67" spans="1:6">
      <c r="A67" s="1">
        <v>42213</v>
      </c>
      <c r="B67">
        <v>75.511600000000001</v>
      </c>
      <c r="C67">
        <v>14.031599999999999</v>
      </c>
      <c r="D67">
        <v>36.547899999999998</v>
      </c>
      <c r="E67">
        <v>74.655600000000007</v>
      </c>
      <c r="F67">
        <v>177.83920000000001</v>
      </c>
    </row>
    <row r="68" spans="1:6">
      <c r="A68" s="1">
        <v>42214</v>
      </c>
      <c r="B68">
        <v>74.9255</v>
      </c>
      <c r="C68">
        <v>14.2018</v>
      </c>
      <c r="D68">
        <v>35.685499999999998</v>
      </c>
      <c r="E68">
        <v>74.574200000000005</v>
      </c>
      <c r="F68">
        <v>173.69149999999999</v>
      </c>
    </row>
    <row r="69" spans="1:6">
      <c r="A69" s="1">
        <v>42215</v>
      </c>
      <c r="B69">
        <v>75.243700000000004</v>
      </c>
      <c r="C69">
        <v>13.980499999999999</v>
      </c>
      <c r="D69">
        <v>35.541800000000002</v>
      </c>
      <c r="E69">
        <v>74.565100000000001</v>
      </c>
      <c r="F69">
        <v>172.38659999999999</v>
      </c>
    </row>
    <row r="70" spans="1:6">
      <c r="A70" s="1">
        <v>42216</v>
      </c>
      <c r="B70">
        <v>76.449399999999997</v>
      </c>
      <c r="C70">
        <v>13.9975</v>
      </c>
      <c r="D70">
        <v>35.784700000000001</v>
      </c>
      <c r="E70">
        <v>74.791399999999996</v>
      </c>
      <c r="F70">
        <v>170.00980000000001</v>
      </c>
    </row>
    <row r="71" spans="1:6">
      <c r="A71" s="1">
        <v>42219</v>
      </c>
      <c r="B71">
        <v>77.085800000000006</v>
      </c>
      <c r="C71">
        <v>14.423</v>
      </c>
      <c r="D71">
        <v>36.0473</v>
      </c>
      <c r="E71">
        <v>75.9953</v>
      </c>
      <c r="F71">
        <v>171.96709999999999</v>
      </c>
    </row>
    <row r="72" spans="1:6">
      <c r="A72" s="1">
        <v>42220</v>
      </c>
      <c r="B72">
        <v>76.097800000000007</v>
      </c>
      <c r="C72">
        <v>14.478300000000001</v>
      </c>
      <c r="D72">
        <v>36.572699999999998</v>
      </c>
      <c r="E72">
        <v>75.705600000000004</v>
      </c>
      <c r="F72">
        <v>171.2681</v>
      </c>
    </row>
    <row r="73" spans="1:6">
      <c r="A73" s="1">
        <v>42221</v>
      </c>
      <c r="B73">
        <v>77.847800000000007</v>
      </c>
      <c r="C73">
        <v>14.712300000000001</v>
      </c>
      <c r="D73">
        <v>37.420200000000001</v>
      </c>
      <c r="E73">
        <v>75.904700000000005</v>
      </c>
      <c r="F73">
        <v>175.83519999999999</v>
      </c>
    </row>
    <row r="74" spans="1:6">
      <c r="A74" s="1">
        <v>42222</v>
      </c>
      <c r="B74">
        <v>77.186300000000003</v>
      </c>
      <c r="C74">
        <v>14.457000000000001</v>
      </c>
      <c r="D74">
        <v>36.875100000000003</v>
      </c>
      <c r="E74">
        <v>76.719399999999993</v>
      </c>
      <c r="F74">
        <v>174.8099</v>
      </c>
    </row>
    <row r="75" spans="1:6">
      <c r="A75" s="1">
        <v>42223</v>
      </c>
      <c r="B75">
        <v>77.772499999999994</v>
      </c>
      <c r="C75">
        <v>14.3507</v>
      </c>
      <c r="D75">
        <v>36.235700000000001</v>
      </c>
      <c r="E75">
        <v>75.506500000000003</v>
      </c>
      <c r="F75">
        <v>176.3013</v>
      </c>
    </row>
    <row r="76" spans="1:6">
      <c r="A76" s="1">
        <v>42226</v>
      </c>
      <c r="B76">
        <v>78.207899999999995</v>
      </c>
      <c r="C76">
        <v>14.6357</v>
      </c>
      <c r="D76">
        <v>36.429000000000002</v>
      </c>
      <c r="E76">
        <v>75.778000000000006</v>
      </c>
      <c r="F76">
        <v>177.88579999999999</v>
      </c>
    </row>
    <row r="77" spans="1:6">
      <c r="A77" s="1">
        <v>42227</v>
      </c>
      <c r="B77">
        <v>74.875200000000007</v>
      </c>
      <c r="C77">
        <v>14.499599999999999</v>
      </c>
      <c r="D77">
        <v>36.131599999999999</v>
      </c>
      <c r="E77">
        <v>74.619399999999999</v>
      </c>
      <c r="F77">
        <v>171.31469999999999</v>
      </c>
    </row>
    <row r="78" spans="1:6">
      <c r="A78" s="1">
        <v>42228</v>
      </c>
      <c r="B78">
        <v>72.0869</v>
      </c>
      <c r="C78">
        <v>13.972</v>
      </c>
      <c r="D78">
        <v>35.2196</v>
      </c>
      <c r="E78">
        <v>72.456199999999995</v>
      </c>
      <c r="F78">
        <v>165.72219999999999</v>
      </c>
    </row>
    <row r="79" spans="1:6">
      <c r="A79" s="1">
        <v>42229</v>
      </c>
      <c r="B79">
        <v>72.170599999999993</v>
      </c>
      <c r="C79">
        <v>14.082599999999999</v>
      </c>
      <c r="D79">
        <v>35.923400000000001</v>
      </c>
      <c r="E79">
        <v>74.900000000000006</v>
      </c>
      <c r="F79">
        <v>166.32810000000001</v>
      </c>
    </row>
    <row r="80" spans="1:6">
      <c r="A80" s="1">
        <v>42230</v>
      </c>
      <c r="B80">
        <v>72.137100000000004</v>
      </c>
      <c r="C80">
        <v>13.9678</v>
      </c>
      <c r="D80">
        <v>35.978000000000002</v>
      </c>
      <c r="E80">
        <v>76.031499999999994</v>
      </c>
      <c r="F80">
        <v>166.70089999999999</v>
      </c>
    </row>
    <row r="81" spans="1:6">
      <c r="A81" s="1">
        <v>42233</v>
      </c>
      <c r="B81">
        <v>72.539100000000005</v>
      </c>
      <c r="C81">
        <v>13.827400000000001</v>
      </c>
      <c r="D81">
        <v>35.660800000000002</v>
      </c>
      <c r="E81">
        <v>75.497399999999999</v>
      </c>
      <c r="F81">
        <v>165.8621</v>
      </c>
    </row>
    <row r="82" spans="1:6">
      <c r="A82" s="1">
        <v>42234</v>
      </c>
      <c r="B82">
        <v>71.902699999999996</v>
      </c>
      <c r="C82">
        <v>13.8188</v>
      </c>
      <c r="D82">
        <v>38.545299999999997</v>
      </c>
      <c r="E82">
        <v>75.063000000000002</v>
      </c>
      <c r="F82">
        <v>164.55719999999999</v>
      </c>
    </row>
    <row r="83" spans="1:6">
      <c r="A83" s="1">
        <v>42235</v>
      </c>
      <c r="B83">
        <v>70.227999999999994</v>
      </c>
      <c r="C83">
        <v>13.47</v>
      </c>
      <c r="D83">
        <v>38.659300000000002</v>
      </c>
      <c r="E83">
        <v>73.614699999999999</v>
      </c>
      <c r="F83">
        <v>161.4813</v>
      </c>
    </row>
    <row r="84" spans="1:6">
      <c r="A84" s="1">
        <v>42236</v>
      </c>
      <c r="B84">
        <v>68.662199999999999</v>
      </c>
      <c r="C84">
        <v>12.9892</v>
      </c>
      <c r="D84">
        <v>38.064599999999999</v>
      </c>
      <c r="E84">
        <v>70.926500000000004</v>
      </c>
      <c r="F84">
        <v>157.98609999999999</v>
      </c>
    </row>
    <row r="85" spans="1:6">
      <c r="A85" s="1">
        <v>42237</v>
      </c>
      <c r="B85">
        <v>67.096299999999999</v>
      </c>
      <c r="C85">
        <v>12.6744</v>
      </c>
      <c r="D85">
        <v>36.528100000000002</v>
      </c>
      <c r="E85">
        <v>68.1387</v>
      </c>
      <c r="F85">
        <v>155.60929999999999</v>
      </c>
    </row>
    <row r="86" spans="1:6">
      <c r="A86" s="1">
        <v>42240</v>
      </c>
      <c r="B86">
        <v>64.416799999999995</v>
      </c>
      <c r="C86">
        <v>11.9468</v>
      </c>
      <c r="D86">
        <v>35.249400000000001</v>
      </c>
      <c r="E86">
        <v>66.8262</v>
      </c>
      <c r="F86">
        <v>148.8518</v>
      </c>
    </row>
    <row r="87" spans="1:6">
      <c r="A87" s="1">
        <v>42241</v>
      </c>
      <c r="B87">
        <v>68.511399999999995</v>
      </c>
      <c r="C87">
        <v>12.7127</v>
      </c>
      <c r="D87">
        <v>36.880000000000003</v>
      </c>
      <c r="E87">
        <v>70.573499999999996</v>
      </c>
      <c r="F87">
        <v>157.61320000000001</v>
      </c>
    </row>
    <row r="88" spans="1:6">
      <c r="A88" s="1">
        <v>42242</v>
      </c>
      <c r="B88">
        <v>67.506600000000006</v>
      </c>
      <c r="C88">
        <v>12.5382</v>
      </c>
      <c r="D88">
        <v>35.452599999999997</v>
      </c>
      <c r="E88">
        <v>70.301900000000003</v>
      </c>
      <c r="F88">
        <v>156.86760000000001</v>
      </c>
    </row>
    <row r="89" spans="1:6">
      <c r="A89" s="1">
        <v>42243</v>
      </c>
      <c r="B89">
        <v>69.457599999999999</v>
      </c>
      <c r="C89">
        <v>13.0488</v>
      </c>
      <c r="D89">
        <v>36.31</v>
      </c>
      <c r="E89">
        <v>72.438100000000006</v>
      </c>
      <c r="F89">
        <v>160.5027</v>
      </c>
    </row>
    <row r="90" spans="1:6">
      <c r="A90" s="1">
        <v>42244</v>
      </c>
      <c r="B90">
        <v>69.449299999999994</v>
      </c>
      <c r="C90">
        <v>12.9467</v>
      </c>
      <c r="D90">
        <v>36.4587</v>
      </c>
      <c r="E90">
        <v>72.066999999999993</v>
      </c>
      <c r="F90">
        <v>159.71039999999999</v>
      </c>
    </row>
    <row r="91" spans="1:6">
      <c r="A91" s="1">
        <v>42247</v>
      </c>
      <c r="B91">
        <v>68.846400000000003</v>
      </c>
      <c r="C91">
        <v>12.972200000000001</v>
      </c>
      <c r="D91">
        <v>36.790799999999997</v>
      </c>
      <c r="E91">
        <v>72.220799999999997</v>
      </c>
      <c r="F91">
        <v>157.98609999999999</v>
      </c>
    </row>
    <row r="92" spans="1:6">
      <c r="A92" s="1">
        <v>42248</v>
      </c>
      <c r="B92">
        <v>67.071200000000005</v>
      </c>
      <c r="C92">
        <v>12.6191</v>
      </c>
      <c r="D92">
        <v>35.715299999999999</v>
      </c>
      <c r="E92">
        <v>70.319999999999993</v>
      </c>
      <c r="F92">
        <v>153.1859</v>
      </c>
    </row>
    <row r="93" spans="1:6">
      <c r="A93" s="1">
        <v>42249</v>
      </c>
      <c r="B93">
        <v>66.610699999999994</v>
      </c>
      <c r="C93">
        <v>12.8573</v>
      </c>
      <c r="D93">
        <v>35.8887</v>
      </c>
      <c r="E93">
        <v>71.677800000000005</v>
      </c>
      <c r="F93">
        <v>151.92760000000001</v>
      </c>
    </row>
    <row r="94" spans="1:6">
      <c r="A94" s="1">
        <v>42250</v>
      </c>
      <c r="B94">
        <v>68.796099999999996</v>
      </c>
      <c r="C94">
        <v>13.329599999999999</v>
      </c>
      <c r="D94">
        <v>36.448799999999999</v>
      </c>
      <c r="E94">
        <v>73.714299999999994</v>
      </c>
      <c r="F94">
        <v>155.37629999999999</v>
      </c>
    </row>
    <row r="95" spans="1:6">
      <c r="A95" s="1">
        <v>42251</v>
      </c>
      <c r="B95">
        <v>67.255399999999995</v>
      </c>
      <c r="C95">
        <v>13.155099999999999</v>
      </c>
      <c r="D95">
        <v>35.859000000000002</v>
      </c>
      <c r="E95">
        <v>71.116600000000005</v>
      </c>
      <c r="F95">
        <v>151.18190000000001</v>
      </c>
    </row>
    <row r="96" spans="1:6">
      <c r="A96" s="1">
        <v>42254</v>
      </c>
      <c r="B96">
        <v>67.774600000000007</v>
      </c>
      <c r="C96">
        <v>13.3125</v>
      </c>
      <c r="D96">
        <v>35.804499999999997</v>
      </c>
      <c r="E96">
        <v>71.560100000000006</v>
      </c>
      <c r="F96">
        <v>151.69460000000001</v>
      </c>
    </row>
    <row r="97" spans="1:6">
      <c r="A97" s="1">
        <v>42255</v>
      </c>
      <c r="B97">
        <v>70.3703</v>
      </c>
      <c r="C97">
        <v>13.533799999999999</v>
      </c>
      <c r="D97">
        <v>36.156399999999998</v>
      </c>
      <c r="E97">
        <v>72.248000000000005</v>
      </c>
      <c r="F97">
        <v>155.60929999999999</v>
      </c>
    </row>
    <row r="98" spans="1:6">
      <c r="A98" s="1">
        <v>42256</v>
      </c>
      <c r="B98">
        <v>71.626400000000004</v>
      </c>
      <c r="C98">
        <v>13.631600000000001</v>
      </c>
      <c r="D98">
        <v>36.562800000000003</v>
      </c>
      <c r="E98">
        <v>72.718699999999998</v>
      </c>
      <c r="F98">
        <v>158.2191</v>
      </c>
    </row>
    <row r="99" spans="1:6">
      <c r="A99" s="1">
        <v>42257</v>
      </c>
      <c r="B99">
        <v>72.061800000000005</v>
      </c>
      <c r="C99">
        <v>13.4572</v>
      </c>
      <c r="D99">
        <v>36.830399999999997</v>
      </c>
      <c r="E99">
        <v>72.845399999999998</v>
      </c>
      <c r="F99">
        <v>156.54130000000001</v>
      </c>
    </row>
    <row r="100" spans="1:6">
      <c r="A100" s="1">
        <v>42258</v>
      </c>
      <c r="B100">
        <v>71.617999999999995</v>
      </c>
      <c r="C100">
        <v>13.2445</v>
      </c>
      <c r="D100">
        <v>36.567799999999998</v>
      </c>
      <c r="E100">
        <v>71.4696</v>
      </c>
      <c r="F100">
        <v>156.54130000000001</v>
      </c>
    </row>
    <row r="101" spans="1:6">
      <c r="A101" s="1">
        <v>42261</v>
      </c>
      <c r="B101">
        <v>71.4589</v>
      </c>
      <c r="C101">
        <v>13.316800000000001</v>
      </c>
      <c r="D101">
        <v>36.4191</v>
      </c>
      <c r="E101">
        <v>70.636799999999994</v>
      </c>
      <c r="F101">
        <v>155.7491</v>
      </c>
    </row>
    <row r="102" spans="1:6">
      <c r="A102" s="1">
        <v>42262</v>
      </c>
      <c r="B102">
        <v>73.041499999999999</v>
      </c>
      <c r="C102">
        <v>13.487</v>
      </c>
      <c r="D102">
        <v>36.855200000000004</v>
      </c>
      <c r="E102">
        <v>70.356300000000005</v>
      </c>
      <c r="F102">
        <v>157.7064</v>
      </c>
    </row>
    <row r="103" spans="1:6">
      <c r="A103" s="1">
        <v>42263</v>
      </c>
      <c r="B103">
        <v>73.200599999999994</v>
      </c>
      <c r="C103">
        <v>13.5593</v>
      </c>
      <c r="D103">
        <v>37.786999999999999</v>
      </c>
      <c r="E103">
        <v>70.501099999999994</v>
      </c>
      <c r="F103">
        <v>158.1259</v>
      </c>
    </row>
    <row r="104" spans="1:6">
      <c r="A104" s="1">
        <v>42264</v>
      </c>
      <c r="B104">
        <v>73.903899999999993</v>
      </c>
      <c r="C104">
        <v>13.5976</v>
      </c>
      <c r="D104">
        <v>39.615900000000003</v>
      </c>
      <c r="E104">
        <v>71.415300000000002</v>
      </c>
      <c r="F104">
        <v>156.4015</v>
      </c>
    </row>
    <row r="105" spans="1:6">
      <c r="A105" s="1">
        <v>42265</v>
      </c>
      <c r="B105">
        <v>71.768699999999995</v>
      </c>
      <c r="C105">
        <v>13.397600000000001</v>
      </c>
      <c r="D105">
        <v>39.700200000000002</v>
      </c>
      <c r="E105">
        <v>68.889899999999997</v>
      </c>
      <c r="F105">
        <v>151.36840000000001</v>
      </c>
    </row>
    <row r="106" spans="1:6">
      <c r="A106" s="1">
        <v>42268</v>
      </c>
      <c r="B106">
        <v>70.671800000000005</v>
      </c>
      <c r="C106">
        <v>13.6402</v>
      </c>
      <c r="D106">
        <v>39.625799999999998</v>
      </c>
      <c r="E106">
        <v>69.795100000000005</v>
      </c>
      <c r="F106">
        <v>123.21980000000001</v>
      </c>
    </row>
    <row r="107" spans="1:6">
      <c r="A107" s="1">
        <v>42269</v>
      </c>
      <c r="B107">
        <v>66.418099999999995</v>
      </c>
      <c r="C107">
        <v>13.2913</v>
      </c>
      <c r="D107">
        <v>39.095500000000001</v>
      </c>
      <c r="E107">
        <v>68.319699999999997</v>
      </c>
      <c r="F107">
        <v>98.799499999999995</v>
      </c>
    </row>
    <row r="108" spans="1:6">
      <c r="A108" s="1">
        <v>42270</v>
      </c>
      <c r="B108">
        <v>66.811599999999999</v>
      </c>
      <c r="C108">
        <v>13.338100000000001</v>
      </c>
      <c r="D108">
        <v>40.284999999999997</v>
      </c>
      <c r="E108">
        <v>68.093400000000003</v>
      </c>
      <c r="F108">
        <v>103.9259</v>
      </c>
    </row>
    <row r="109" spans="1:6">
      <c r="A109" s="1">
        <v>42271</v>
      </c>
      <c r="B109">
        <v>63.370100000000001</v>
      </c>
      <c r="C109">
        <v>13.0573</v>
      </c>
      <c r="D109">
        <v>39.928100000000001</v>
      </c>
      <c r="E109">
        <v>67.613699999999994</v>
      </c>
      <c r="F109">
        <v>104.5318</v>
      </c>
    </row>
    <row r="110" spans="1:6">
      <c r="A110" s="1">
        <v>42272</v>
      </c>
      <c r="B110">
        <v>66.058000000000007</v>
      </c>
      <c r="C110">
        <v>13.635899999999999</v>
      </c>
      <c r="D110">
        <v>41.400199999999998</v>
      </c>
      <c r="E110">
        <v>69.840299999999999</v>
      </c>
      <c r="F110">
        <v>100.0112</v>
      </c>
    </row>
    <row r="111" spans="1:6">
      <c r="A111" s="1">
        <v>42275</v>
      </c>
      <c r="B111">
        <v>64.132099999999994</v>
      </c>
      <c r="C111">
        <v>13.4785</v>
      </c>
      <c r="D111">
        <v>41.107799999999997</v>
      </c>
      <c r="E111">
        <v>68.953299999999999</v>
      </c>
      <c r="F111">
        <v>92.554699999999997</v>
      </c>
    </row>
    <row r="112" spans="1:6">
      <c r="A112" s="1">
        <v>42276</v>
      </c>
      <c r="B112">
        <v>63.947899999999997</v>
      </c>
      <c r="C112">
        <v>13.206200000000001</v>
      </c>
      <c r="D112">
        <v>41.117699999999999</v>
      </c>
      <c r="E112">
        <v>67.858099999999993</v>
      </c>
      <c r="F112">
        <v>88.733199999999997</v>
      </c>
    </row>
    <row r="113" spans="1:6">
      <c r="A113" s="1">
        <v>42277</v>
      </c>
      <c r="B113">
        <v>66.334299999999999</v>
      </c>
      <c r="C113">
        <v>13.5168</v>
      </c>
      <c r="D113">
        <v>42.332000000000001</v>
      </c>
      <c r="E113">
        <v>69.722700000000003</v>
      </c>
      <c r="F113">
        <v>91.11</v>
      </c>
    </row>
    <row r="114" spans="1:6">
      <c r="A114" s="1">
        <v>42278</v>
      </c>
      <c r="B114">
        <v>65.589100000000002</v>
      </c>
      <c r="C114">
        <v>12.810499999999999</v>
      </c>
      <c r="D114">
        <v>42.728499999999997</v>
      </c>
      <c r="E114">
        <v>70.492000000000004</v>
      </c>
      <c r="F114">
        <v>89.944900000000004</v>
      </c>
    </row>
    <row r="115" spans="1:6">
      <c r="A115" s="1">
        <v>42279</v>
      </c>
      <c r="B115">
        <v>65.488600000000005</v>
      </c>
      <c r="C115">
        <v>12.7637</v>
      </c>
      <c r="D115">
        <v>43.462000000000003</v>
      </c>
      <c r="E115">
        <v>71.351900000000001</v>
      </c>
      <c r="F115">
        <v>86.086100000000002</v>
      </c>
    </row>
    <row r="116" spans="1:6">
      <c r="A116" s="1">
        <v>42282</v>
      </c>
      <c r="B116">
        <v>67.967200000000005</v>
      </c>
      <c r="C116">
        <v>13.184900000000001</v>
      </c>
      <c r="D116">
        <v>44.1113</v>
      </c>
      <c r="E116">
        <v>72.772999999999996</v>
      </c>
      <c r="F116">
        <v>87.167299999999997</v>
      </c>
    </row>
    <row r="117" spans="1:6">
      <c r="A117" s="1">
        <v>42283</v>
      </c>
      <c r="B117">
        <v>68.846400000000003</v>
      </c>
      <c r="C117">
        <v>13.27</v>
      </c>
      <c r="D117">
        <v>42.8474</v>
      </c>
      <c r="E117">
        <v>72.709599999999995</v>
      </c>
      <c r="F117">
        <v>90.494799999999998</v>
      </c>
    </row>
    <row r="118" spans="1:6">
      <c r="A118" s="1">
        <v>42284</v>
      </c>
      <c r="B118">
        <v>71.793800000000005</v>
      </c>
      <c r="C118">
        <v>13.1424</v>
      </c>
      <c r="D118">
        <v>42.317100000000003</v>
      </c>
      <c r="E118">
        <v>70.917400000000001</v>
      </c>
      <c r="F118">
        <v>96.935400000000001</v>
      </c>
    </row>
    <row r="119" spans="1:6">
      <c r="A119" s="1">
        <v>42285</v>
      </c>
      <c r="B119">
        <v>72.179000000000002</v>
      </c>
      <c r="C119">
        <v>12.9849</v>
      </c>
      <c r="D119">
        <v>42.034599999999998</v>
      </c>
      <c r="E119">
        <v>70.211399999999998</v>
      </c>
      <c r="F119">
        <v>96.469399999999993</v>
      </c>
    </row>
    <row r="120" spans="1:6">
      <c r="A120" s="1">
        <v>42286</v>
      </c>
      <c r="B120">
        <v>73.518699999999995</v>
      </c>
      <c r="C120">
        <v>12.9381</v>
      </c>
      <c r="D120">
        <v>42.198099999999997</v>
      </c>
      <c r="E120">
        <v>68.835599999999999</v>
      </c>
      <c r="F120">
        <v>99.358800000000002</v>
      </c>
    </row>
    <row r="121" spans="1:6">
      <c r="A121" s="1">
        <v>42289</v>
      </c>
      <c r="B121">
        <v>74.732900000000001</v>
      </c>
      <c r="C121">
        <v>12.836</v>
      </c>
      <c r="D121">
        <v>42.128799999999998</v>
      </c>
      <c r="E121">
        <v>69.342500000000001</v>
      </c>
      <c r="F121">
        <v>101.1763</v>
      </c>
    </row>
    <row r="122" spans="1:6">
      <c r="A122" s="1">
        <v>42290</v>
      </c>
      <c r="B122">
        <v>73.778300000000002</v>
      </c>
      <c r="C122">
        <v>12.6616</v>
      </c>
      <c r="D122">
        <v>41.638100000000001</v>
      </c>
      <c r="E122">
        <v>69.070999999999998</v>
      </c>
      <c r="F122">
        <v>99.0792</v>
      </c>
    </row>
    <row r="123" spans="1:6">
      <c r="A123" s="1">
        <v>42291</v>
      </c>
      <c r="B123">
        <v>72.631200000000007</v>
      </c>
      <c r="C123">
        <v>12.444599999999999</v>
      </c>
      <c r="D123">
        <v>41.400199999999998</v>
      </c>
      <c r="E123">
        <v>68.663600000000002</v>
      </c>
      <c r="F123">
        <v>99.358800000000002</v>
      </c>
    </row>
    <row r="124" spans="1:6">
      <c r="A124" s="1">
        <v>42292</v>
      </c>
      <c r="B124">
        <v>72.857200000000006</v>
      </c>
      <c r="C124">
        <v>12.7722</v>
      </c>
      <c r="D124">
        <v>42.604599999999998</v>
      </c>
      <c r="E124">
        <v>71.7864</v>
      </c>
      <c r="F124">
        <v>95.816900000000004</v>
      </c>
    </row>
    <row r="125" spans="1:6">
      <c r="A125" s="1">
        <v>42293</v>
      </c>
      <c r="B125">
        <v>72.631200000000007</v>
      </c>
      <c r="C125">
        <v>12.9254</v>
      </c>
      <c r="D125">
        <v>42.773099999999999</v>
      </c>
      <c r="E125">
        <v>71.677800000000005</v>
      </c>
      <c r="F125">
        <v>93.766400000000004</v>
      </c>
    </row>
    <row r="126" spans="1:6">
      <c r="A126" s="1">
        <v>42296</v>
      </c>
      <c r="B126">
        <v>73.426599999999993</v>
      </c>
      <c r="C126">
        <v>13.0573</v>
      </c>
      <c r="D126">
        <v>42.996099999999998</v>
      </c>
      <c r="E126">
        <v>72.085099999999997</v>
      </c>
      <c r="F126">
        <v>92.452100000000002</v>
      </c>
    </row>
    <row r="127" spans="1:6">
      <c r="A127" s="1">
        <v>42297</v>
      </c>
      <c r="B127">
        <v>73.083299999999994</v>
      </c>
      <c r="C127">
        <v>13.3423</v>
      </c>
      <c r="D127">
        <v>43.288499999999999</v>
      </c>
      <c r="E127">
        <v>71.587199999999996</v>
      </c>
      <c r="F127">
        <v>91.995400000000004</v>
      </c>
    </row>
    <row r="128" spans="1:6">
      <c r="A128" s="1">
        <v>42298</v>
      </c>
      <c r="B128">
        <v>73.686199999999999</v>
      </c>
      <c r="C128">
        <v>13.389099999999999</v>
      </c>
      <c r="D128">
        <v>43.823799999999999</v>
      </c>
      <c r="E128">
        <v>72.365700000000004</v>
      </c>
      <c r="F128">
        <v>93.579899999999995</v>
      </c>
    </row>
    <row r="129" spans="1:6">
      <c r="A129" s="1">
        <v>42299</v>
      </c>
      <c r="B129">
        <v>75.653999999999996</v>
      </c>
      <c r="C129">
        <v>13.9763</v>
      </c>
      <c r="D129">
        <v>44.002200000000002</v>
      </c>
      <c r="E129">
        <v>73.741500000000002</v>
      </c>
      <c r="F129">
        <v>96.748999999999995</v>
      </c>
    </row>
    <row r="130" spans="1:6">
      <c r="A130" s="1">
        <v>42300</v>
      </c>
      <c r="B130">
        <v>78.115799999999993</v>
      </c>
      <c r="C130">
        <v>14.44</v>
      </c>
      <c r="D130">
        <v>44.849800000000002</v>
      </c>
      <c r="E130">
        <v>75.035799999999995</v>
      </c>
      <c r="F130">
        <v>100.3841</v>
      </c>
    </row>
    <row r="131" spans="1:6">
      <c r="A131" s="1">
        <v>42303</v>
      </c>
      <c r="B131">
        <v>77.797600000000003</v>
      </c>
      <c r="C131">
        <v>14.5336</v>
      </c>
      <c r="D131">
        <v>44.6614</v>
      </c>
      <c r="E131">
        <v>75.615099999999998</v>
      </c>
      <c r="F131">
        <v>99.7316</v>
      </c>
    </row>
    <row r="132" spans="1:6">
      <c r="A132" s="1">
        <v>42304</v>
      </c>
      <c r="B132">
        <v>77.353800000000007</v>
      </c>
      <c r="C132">
        <v>14.3422</v>
      </c>
      <c r="D132">
        <v>44.344200000000001</v>
      </c>
      <c r="E132">
        <v>75.253</v>
      </c>
      <c r="F132">
        <v>98.007300000000001</v>
      </c>
    </row>
    <row r="133" spans="1:6">
      <c r="A133" s="1">
        <v>42305</v>
      </c>
      <c r="B133">
        <v>77.847800000000007</v>
      </c>
      <c r="C133">
        <v>14.4528</v>
      </c>
      <c r="D133">
        <v>46.088900000000002</v>
      </c>
      <c r="E133">
        <v>76.366399999999999</v>
      </c>
      <c r="F133">
        <v>101.922</v>
      </c>
    </row>
    <row r="134" spans="1:6">
      <c r="A134" s="1">
        <v>42306</v>
      </c>
      <c r="B134">
        <v>78.157600000000002</v>
      </c>
      <c r="C134">
        <v>14.4655</v>
      </c>
      <c r="D134">
        <v>46.069000000000003</v>
      </c>
      <c r="E134">
        <v>76.619799999999998</v>
      </c>
      <c r="F134">
        <v>101.0365</v>
      </c>
    </row>
    <row r="135" spans="1:6">
      <c r="A135" s="1">
        <v>42307</v>
      </c>
      <c r="B135">
        <v>78.174400000000006</v>
      </c>
      <c r="C135">
        <v>14.469799999999999</v>
      </c>
      <c r="D135">
        <v>46.5944</v>
      </c>
      <c r="E135">
        <v>75.805199999999999</v>
      </c>
      <c r="F135">
        <v>101.8754</v>
      </c>
    </row>
    <row r="136" spans="1:6">
      <c r="A136" s="1">
        <v>42310</v>
      </c>
      <c r="B136">
        <v>79.011700000000005</v>
      </c>
      <c r="C136">
        <v>14.4655</v>
      </c>
      <c r="D136">
        <v>46.961199999999998</v>
      </c>
      <c r="E136">
        <v>76.221500000000006</v>
      </c>
      <c r="F136">
        <v>105.0444</v>
      </c>
    </row>
    <row r="137" spans="1:6">
      <c r="A137" s="1">
        <v>42311</v>
      </c>
      <c r="B137">
        <v>78.350200000000001</v>
      </c>
      <c r="C137">
        <v>14.44</v>
      </c>
      <c r="D137">
        <v>46.946300000000001</v>
      </c>
      <c r="E137">
        <v>74.628500000000003</v>
      </c>
      <c r="F137">
        <v>103.4599</v>
      </c>
    </row>
    <row r="138" spans="1:6">
      <c r="A138" s="1">
        <v>42312</v>
      </c>
      <c r="B138">
        <v>77.412400000000005</v>
      </c>
      <c r="C138">
        <v>14.3124</v>
      </c>
      <c r="D138">
        <v>45.6477</v>
      </c>
      <c r="E138">
        <v>72.546700000000001</v>
      </c>
      <c r="F138">
        <v>93.626499999999993</v>
      </c>
    </row>
    <row r="139" spans="1:6">
      <c r="A139" s="1">
        <v>42313</v>
      </c>
      <c r="B139">
        <v>77.688699999999997</v>
      </c>
      <c r="C139">
        <v>14.082599999999999</v>
      </c>
      <c r="D139">
        <v>45.444499999999998</v>
      </c>
      <c r="E139">
        <v>73.044499999999999</v>
      </c>
      <c r="F139">
        <v>90.876900000000006</v>
      </c>
    </row>
    <row r="140" spans="1:6">
      <c r="A140" s="1">
        <v>42314</v>
      </c>
      <c r="B140">
        <v>80.4101</v>
      </c>
      <c r="C140">
        <v>14.2783</v>
      </c>
      <c r="D140">
        <v>45.637799999999999</v>
      </c>
      <c r="E140">
        <v>74.447500000000005</v>
      </c>
      <c r="F140">
        <v>90.578699999999998</v>
      </c>
    </row>
    <row r="141" spans="1:6">
      <c r="A141" s="1">
        <v>42317</v>
      </c>
      <c r="B141">
        <v>79.514099999999999</v>
      </c>
      <c r="C141">
        <v>13.929500000000001</v>
      </c>
      <c r="D141">
        <v>44.651499999999999</v>
      </c>
      <c r="E141">
        <v>74.185000000000002</v>
      </c>
      <c r="F141">
        <v>89.478800000000007</v>
      </c>
    </row>
    <row r="142" spans="1:6">
      <c r="A142" s="1">
        <v>42318</v>
      </c>
      <c r="B142">
        <v>80.326300000000003</v>
      </c>
      <c r="C142">
        <v>14.082599999999999</v>
      </c>
      <c r="D142">
        <v>44.854700000000001</v>
      </c>
      <c r="E142">
        <v>74.194000000000003</v>
      </c>
      <c r="F142">
        <v>89.087400000000002</v>
      </c>
    </row>
    <row r="143" spans="1:6">
      <c r="A143" s="1">
        <v>42319</v>
      </c>
      <c r="B143">
        <v>80.535700000000006</v>
      </c>
      <c r="C143">
        <v>14.3081</v>
      </c>
      <c r="D143">
        <v>46.108699999999999</v>
      </c>
      <c r="E143">
        <v>74.537999999999997</v>
      </c>
      <c r="F143">
        <v>89.637299999999996</v>
      </c>
    </row>
    <row r="144" spans="1:6">
      <c r="A144" s="1">
        <v>42320</v>
      </c>
      <c r="B144">
        <v>79.095500000000001</v>
      </c>
      <c r="C144">
        <v>14.120900000000001</v>
      </c>
      <c r="D144">
        <v>45.618000000000002</v>
      </c>
      <c r="E144">
        <v>74.311700000000002</v>
      </c>
      <c r="F144">
        <v>88.910300000000007</v>
      </c>
    </row>
    <row r="145" spans="1:6">
      <c r="A145" s="1">
        <v>42321</v>
      </c>
      <c r="B145">
        <v>79.162400000000005</v>
      </c>
      <c r="C145">
        <v>14.1082</v>
      </c>
      <c r="D145">
        <v>42.857300000000002</v>
      </c>
      <c r="E145">
        <v>73.460899999999995</v>
      </c>
      <c r="F145">
        <v>89.805099999999996</v>
      </c>
    </row>
    <row r="146" spans="1:6">
      <c r="A146" s="1">
        <v>42324</v>
      </c>
      <c r="B146">
        <v>79.3048</v>
      </c>
      <c r="C146">
        <v>14.142200000000001</v>
      </c>
      <c r="D146">
        <v>44.106299999999997</v>
      </c>
      <c r="E146">
        <v>72.908699999999996</v>
      </c>
      <c r="F146">
        <v>90.839699999999993</v>
      </c>
    </row>
    <row r="147" spans="1:6">
      <c r="A147" s="1">
        <v>42325</v>
      </c>
      <c r="B147">
        <v>81.44</v>
      </c>
      <c r="C147">
        <v>14.6357</v>
      </c>
      <c r="D147">
        <v>43.878300000000003</v>
      </c>
      <c r="E147">
        <v>73.759600000000006</v>
      </c>
      <c r="F147">
        <v>91.939499999999995</v>
      </c>
    </row>
    <row r="148" spans="1:6">
      <c r="A148" s="1">
        <v>42326</v>
      </c>
      <c r="B148">
        <v>81.599100000000007</v>
      </c>
      <c r="C148">
        <v>14.588900000000001</v>
      </c>
      <c r="D148">
        <v>44.606900000000003</v>
      </c>
      <c r="E148">
        <v>72.962999999999994</v>
      </c>
      <c r="F148">
        <v>94.512</v>
      </c>
    </row>
    <row r="149" spans="1:6">
      <c r="A149" s="1">
        <v>42327</v>
      </c>
      <c r="B149">
        <v>82.670900000000003</v>
      </c>
      <c r="C149">
        <v>14.5974</v>
      </c>
      <c r="D149">
        <v>45.479199999999999</v>
      </c>
      <c r="E149">
        <v>73.904399999999995</v>
      </c>
      <c r="F149">
        <v>98.659700000000001</v>
      </c>
    </row>
    <row r="150" spans="1:6">
      <c r="A150" s="1">
        <v>42328</v>
      </c>
      <c r="B150">
        <v>83.039299999999997</v>
      </c>
      <c r="C150">
        <v>14.631500000000001</v>
      </c>
      <c r="D150">
        <v>45.598199999999999</v>
      </c>
      <c r="E150">
        <v>73.334199999999996</v>
      </c>
      <c r="F150">
        <v>101.0831</v>
      </c>
    </row>
    <row r="151" spans="1:6">
      <c r="A151" s="1">
        <v>42331</v>
      </c>
      <c r="B151">
        <v>82.436499999999995</v>
      </c>
      <c r="C151">
        <v>14.6357</v>
      </c>
      <c r="D151">
        <v>44.606900000000003</v>
      </c>
      <c r="E151">
        <v>72.881600000000006</v>
      </c>
      <c r="F151">
        <v>102.4346</v>
      </c>
    </row>
    <row r="152" spans="1:6">
      <c r="A152" s="1">
        <v>42332</v>
      </c>
      <c r="B152">
        <v>81.021299999999997</v>
      </c>
      <c r="C152">
        <v>14.4315</v>
      </c>
      <c r="D152">
        <v>43.020899999999997</v>
      </c>
      <c r="E152">
        <v>71.523899999999998</v>
      </c>
      <c r="F152">
        <v>108.027</v>
      </c>
    </row>
    <row r="153" spans="1:6">
      <c r="A153" s="1">
        <v>42333</v>
      </c>
      <c r="B153">
        <v>83.315700000000007</v>
      </c>
      <c r="C153">
        <v>14.7676</v>
      </c>
      <c r="D153">
        <v>43.982399999999998</v>
      </c>
      <c r="E153">
        <v>72.863500000000002</v>
      </c>
      <c r="F153">
        <v>112.1748</v>
      </c>
    </row>
    <row r="154" spans="1:6">
      <c r="A154" s="1">
        <v>42334</v>
      </c>
      <c r="B154">
        <v>84.446100000000001</v>
      </c>
      <c r="C154">
        <v>14.8527</v>
      </c>
      <c r="D154">
        <v>44.4285</v>
      </c>
      <c r="E154">
        <v>72.972099999999998</v>
      </c>
      <c r="F154">
        <v>116.1361</v>
      </c>
    </row>
    <row r="155" spans="1:6">
      <c r="A155" s="1">
        <v>42335</v>
      </c>
      <c r="B155">
        <v>84.990399999999994</v>
      </c>
      <c r="C155">
        <v>14.874000000000001</v>
      </c>
      <c r="D155">
        <v>45.365200000000002</v>
      </c>
      <c r="E155">
        <v>73.180300000000003</v>
      </c>
      <c r="F155">
        <v>115.437</v>
      </c>
    </row>
    <row r="156" spans="1:6">
      <c r="A156" s="1">
        <v>42338</v>
      </c>
      <c r="B156">
        <v>86.497600000000006</v>
      </c>
      <c r="C156">
        <v>14.8527</v>
      </c>
      <c r="D156">
        <v>45.96</v>
      </c>
      <c r="E156">
        <v>73.488</v>
      </c>
      <c r="F156">
        <v>122.614</v>
      </c>
    </row>
    <row r="157" spans="1:6">
      <c r="A157" s="1">
        <v>42339</v>
      </c>
      <c r="B157">
        <v>86.497600000000006</v>
      </c>
      <c r="C157">
        <v>14.725099999999999</v>
      </c>
      <c r="D157">
        <v>45.013300000000001</v>
      </c>
      <c r="E157">
        <v>72.248000000000005</v>
      </c>
      <c r="F157">
        <v>121.3091</v>
      </c>
    </row>
    <row r="158" spans="1:6">
      <c r="A158" s="1">
        <v>42340</v>
      </c>
      <c r="B158">
        <v>85.953299999999999</v>
      </c>
      <c r="C158">
        <v>14.712300000000001</v>
      </c>
      <c r="D158">
        <v>46.747999999999998</v>
      </c>
      <c r="E158">
        <v>73.469899999999996</v>
      </c>
      <c r="F158">
        <v>118.32640000000001</v>
      </c>
    </row>
    <row r="159" spans="1:6">
      <c r="A159" s="1">
        <v>42341</v>
      </c>
      <c r="B159">
        <v>82.344300000000004</v>
      </c>
      <c r="C159">
        <v>14.0146</v>
      </c>
      <c r="D159">
        <v>45.176900000000003</v>
      </c>
      <c r="E159">
        <v>71.161799999999999</v>
      </c>
      <c r="F159">
        <v>117.1147</v>
      </c>
    </row>
    <row r="160" spans="1:6">
      <c r="A160" s="1">
        <v>42342</v>
      </c>
      <c r="B160">
        <v>82.201999999999998</v>
      </c>
      <c r="C160">
        <v>13.776300000000001</v>
      </c>
      <c r="D160">
        <v>44.800199999999997</v>
      </c>
      <c r="E160">
        <v>71.994500000000002</v>
      </c>
      <c r="F160">
        <v>118.27979999999999</v>
      </c>
    </row>
    <row r="161" spans="1:6">
      <c r="A161" s="1">
        <v>42345</v>
      </c>
      <c r="B161">
        <v>83.725999999999999</v>
      </c>
      <c r="C161">
        <v>14.1252</v>
      </c>
      <c r="D161">
        <v>45.751800000000003</v>
      </c>
      <c r="E161">
        <v>73.071700000000007</v>
      </c>
      <c r="F161">
        <v>118.4662</v>
      </c>
    </row>
    <row r="162" spans="1:6">
      <c r="A162" s="1">
        <v>42346</v>
      </c>
      <c r="B162">
        <v>81.389799999999994</v>
      </c>
      <c r="C162">
        <v>13.878399999999999</v>
      </c>
      <c r="D162">
        <v>44.973700000000001</v>
      </c>
      <c r="E162">
        <v>71.361000000000004</v>
      </c>
      <c r="F162">
        <v>115.6234</v>
      </c>
    </row>
    <row r="163" spans="1:6">
      <c r="A163" s="1">
        <v>42347</v>
      </c>
      <c r="B163">
        <v>81.339500000000001</v>
      </c>
      <c r="C163">
        <v>13.8444</v>
      </c>
      <c r="D163">
        <v>44.6218</v>
      </c>
      <c r="E163">
        <v>69.876499999999993</v>
      </c>
      <c r="F163">
        <v>122.8004</v>
      </c>
    </row>
    <row r="164" spans="1:6">
      <c r="A164" s="1">
        <v>42348</v>
      </c>
      <c r="B164">
        <v>81.448400000000007</v>
      </c>
      <c r="C164">
        <v>13.8146</v>
      </c>
      <c r="D164">
        <v>44.755600000000001</v>
      </c>
      <c r="E164">
        <v>69.559700000000007</v>
      </c>
      <c r="F164">
        <v>124.1985</v>
      </c>
    </row>
    <row r="165" spans="1:6">
      <c r="A165" s="1">
        <v>42349</v>
      </c>
      <c r="B165">
        <v>78.802400000000006</v>
      </c>
      <c r="C165">
        <v>13.5168</v>
      </c>
      <c r="D165">
        <v>43.962600000000002</v>
      </c>
      <c r="E165">
        <v>67.649900000000002</v>
      </c>
      <c r="F165">
        <v>119.8177</v>
      </c>
    </row>
    <row r="166" spans="1:6">
      <c r="A166" s="1">
        <v>42352</v>
      </c>
      <c r="B166">
        <v>76.951899999999995</v>
      </c>
      <c r="C166">
        <v>13.1721</v>
      </c>
      <c r="D166">
        <v>44.2104</v>
      </c>
      <c r="E166">
        <v>66.835300000000004</v>
      </c>
      <c r="F166">
        <v>114.87779999999999</v>
      </c>
    </row>
    <row r="167" spans="1:6">
      <c r="A167" s="1">
        <v>42353</v>
      </c>
      <c r="B167">
        <v>79.287999999999997</v>
      </c>
      <c r="C167">
        <v>13.827400000000001</v>
      </c>
      <c r="D167">
        <v>44.983600000000003</v>
      </c>
      <c r="E167">
        <v>68.093400000000003</v>
      </c>
      <c r="F167">
        <v>116.8817</v>
      </c>
    </row>
    <row r="168" spans="1:6">
      <c r="A168" s="1">
        <v>42354</v>
      </c>
      <c r="B168">
        <v>79.957899999999995</v>
      </c>
      <c r="C168">
        <v>13.763500000000001</v>
      </c>
      <c r="D168">
        <v>44.235199999999999</v>
      </c>
      <c r="E168">
        <v>68.364999999999995</v>
      </c>
      <c r="F168">
        <v>116.97490000000001</v>
      </c>
    </row>
    <row r="169" spans="1:6">
      <c r="A169" s="1">
        <v>42355</v>
      </c>
      <c r="B169">
        <v>82.662499999999994</v>
      </c>
      <c r="C169">
        <v>14.214499999999999</v>
      </c>
      <c r="D169">
        <v>45.1372</v>
      </c>
      <c r="E169">
        <v>70.826899999999995</v>
      </c>
      <c r="F169">
        <v>121.9615</v>
      </c>
    </row>
    <row r="170" spans="1:6">
      <c r="A170" s="1">
        <v>42356</v>
      </c>
      <c r="B170">
        <v>80.979500000000002</v>
      </c>
      <c r="C170">
        <v>14.031599999999999</v>
      </c>
      <c r="D170">
        <v>44.968699999999998</v>
      </c>
      <c r="E170">
        <v>72.293199999999999</v>
      </c>
      <c r="F170">
        <v>121.1692</v>
      </c>
    </row>
    <row r="171" spans="1:6">
      <c r="A171" s="1">
        <v>42359</v>
      </c>
      <c r="B171">
        <v>79.966300000000004</v>
      </c>
      <c r="C171">
        <v>13.878399999999999</v>
      </c>
      <c r="D171">
        <v>44.488</v>
      </c>
      <c r="E171">
        <v>70.510099999999994</v>
      </c>
      <c r="F171">
        <v>121.5887</v>
      </c>
    </row>
    <row r="172" spans="1:6">
      <c r="A172" s="1">
        <v>42360</v>
      </c>
      <c r="B172">
        <v>80.677999999999997</v>
      </c>
      <c r="C172">
        <v>13.797599999999999</v>
      </c>
      <c r="D172">
        <v>44.3095</v>
      </c>
      <c r="E172">
        <v>70.546300000000002</v>
      </c>
      <c r="F172">
        <v>123.1266</v>
      </c>
    </row>
    <row r="173" spans="1:6">
      <c r="A173" s="1">
        <v>42361</v>
      </c>
      <c r="B173">
        <v>82.520200000000003</v>
      </c>
      <c r="C173">
        <v>14.1379</v>
      </c>
      <c r="D173">
        <v>44.800199999999997</v>
      </c>
      <c r="E173">
        <v>71.578199999999995</v>
      </c>
      <c r="F173">
        <v>125.8762</v>
      </c>
    </row>
    <row r="174" spans="1:6">
      <c r="A174" s="1">
        <v>42366</v>
      </c>
      <c r="B174">
        <v>81.5154</v>
      </c>
      <c r="C174">
        <v>14.0784</v>
      </c>
      <c r="D174">
        <v>44.929099999999998</v>
      </c>
      <c r="E174">
        <v>71.324700000000007</v>
      </c>
      <c r="F174">
        <v>124.1053</v>
      </c>
    </row>
    <row r="175" spans="1:6">
      <c r="A175" s="1">
        <v>42367</v>
      </c>
      <c r="B175">
        <v>82.528599999999997</v>
      </c>
      <c r="C175">
        <v>14.44</v>
      </c>
      <c r="D175">
        <v>46.069000000000003</v>
      </c>
      <c r="E175">
        <v>73.822900000000004</v>
      </c>
      <c r="F175">
        <v>126.1558</v>
      </c>
    </row>
    <row r="176" spans="1:6">
      <c r="A176" s="1">
        <v>42368</v>
      </c>
      <c r="B176">
        <v>81.749799999999993</v>
      </c>
      <c r="C176">
        <v>14.2018</v>
      </c>
      <c r="D176">
        <v>46.093800000000002</v>
      </c>
      <c r="E176">
        <v>73.6691</v>
      </c>
      <c r="F176">
        <v>124.6645</v>
      </c>
    </row>
    <row r="177" spans="1:6">
      <c r="A177" s="1">
        <v>42373</v>
      </c>
      <c r="B177">
        <v>77.244900000000001</v>
      </c>
      <c r="C177">
        <v>13.6487</v>
      </c>
      <c r="D177">
        <v>44.993499999999997</v>
      </c>
      <c r="E177">
        <v>70.627799999999993</v>
      </c>
      <c r="F177">
        <v>117.8138</v>
      </c>
    </row>
    <row r="178" spans="1:6">
      <c r="A178" s="1">
        <v>42374</v>
      </c>
      <c r="B178">
        <v>76.884900000000002</v>
      </c>
      <c r="C178">
        <v>13.6061</v>
      </c>
      <c r="D178">
        <v>45.226500000000001</v>
      </c>
      <c r="E178">
        <v>70.410600000000002</v>
      </c>
      <c r="F178">
        <v>113.1534</v>
      </c>
    </row>
    <row r="179" spans="1:6">
      <c r="A179" s="1">
        <v>42375</v>
      </c>
      <c r="B179">
        <v>74.339299999999994</v>
      </c>
      <c r="C179">
        <v>13.6912</v>
      </c>
      <c r="D179">
        <v>45.776600000000002</v>
      </c>
      <c r="E179">
        <v>69.532600000000002</v>
      </c>
      <c r="F179">
        <v>110.8233</v>
      </c>
    </row>
    <row r="180" spans="1:6">
      <c r="A180" s="1">
        <v>42376</v>
      </c>
      <c r="B180">
        <v>71.542599999999993</v>
      </c>
      <c r="C180">
        <v>13.6061</v>
      </c>
      <c r="D180">
        <v>45.082700000000003</v>
      </c>
      <c r="E180">
        <v>67.876199999999997</v>
      </c>
      <c r="F180">
        <v>107.18819999999999</v>
      </c>
    </row>
    <row r="181" spans="1:6">
      <c r="A181" s="1">
        <v>42377</v>
      </c>
      <c r="B181">
        <v>69.867900000000006</v>
      </c>
      <c r="C181">
        <v>13.4062</v>
      </c>
      <c r="D181">
        <v>44.894399999999997</v>
      </c>
      <c r="E181">
        <v>67.333100000000002</v>
      </c>
      <c r="F181">
        <v>107.2814</v>
      </c>
    </row>
    <row r="182" spans="1:6">
      <c r="A182" s="1">
        <v>42380</v>
      </c>
      <c r="B182">
        <v>69.616699999999994</v>
      </c>
      <c r="C182">
        <v>13.329599999999999</v>
      </c>
      <c r="D182">
        <v>44.83</v>
      </c>
      <c r="E182">
        <v>67.541300000000007</v>
      </c>
      <c r="F182">
        <v>109.0989</v>
      </c>
    </row>
    <row r="183" spans="1:6">
      <c r="A183" s="1">
        <v>42381</v>
      </c>
      <c r="B183">
        <v>71.048599999999993</v>
      </c>
      <c r="C183">
        <v>13.521000000000001</v>
      </c>
      <c r="D183">
        <v>45.746899999999997</v>
      </c>
      <c r="E183">
        <v>69.1434</v>
      </c>
      <c r="F183">
        <v>112.73399999999999</v>
      </c>
    </row>
    <row r="184" spans="1:6">
      <c r="A184" s="1">
        <v>42382</v>
      </c>
      <c r="B184">
        <v>69.407399999999996</v>
      </c>
      <c r="C184">
        <v>13.538</v>
      </c>
      <c r="D184">
        <v>45.276000000000003</v>
      </c>
      <c r="E184">
        <v>69.125299999999996</v>
      </c>
      <c r="F184">
        <v>112.3146</v>
      </c>
    </row>
    <row r="185" spans="1:6">
      <c r="A185" s="1">
        <v>42383</v>
      </c>
      <c r="B185">
        <v>67.079599999999999</v>
      </c>
      <c r="C185">
        <v>13.3466</v>
      </c>
      <c r="D185">
        <v>44.299599999999998</v>
      </c>
      <c r="E185">
        <v>69.1524</v>
      </c>
      <c r="F185">
        <v>108.1203</v>
      </c>
    </row>
    <row r="186" spans="1:6">
      <c r="A186" s="1">
        <v>42384</v>
      </c>
      <c r="B186">
        <v>65.329499999999996</v>
      </c>
      <c r="C186">
        <v>13.0913</v>
      </c>
      <c r="D186">
        <v>42.872199999999999</v>
      </c>
      <c r="E186">
        <v>67.948599999999999</v>
      </c>
      <c r="F186">
        <v>104.2988</v>
      </c>
    </row>
    <row r="187" spans="1:6">
      <c r="A187" s="1">
        <v>42387</v>
      </c>
      <c r="B187">
        <v>65.396500000000003</v>
      </c>
      <c r="C187">
        <v>12.980700000000001</v>
      </c>
      <c r="D187">
        <v>42.391399999999997</v>
      </c>
      <c r="E187">
        <v>67.821899999999999</v>
      </c>
      <c r="F187">
        <v>102.8541</v>
      </c>
    </row>
    <row r="188" spans="1:6">
      <c r="A188" s="1">
        <v>42388</v>
      </c>
      <c r="B188">
        <v>66.032899999999998</v>
      </c>
      <c r="C188">
        <v>13.227499999999999</v>
      </c>
      <c r="D188">
        <v>45.112499999999997</v>
      </c>
      <c r="E188">
        <v>68.319699999999997</v>
      </c>
      <c r="F188">
        <v>102.621</v>
      </c>
    </row>
    <row r="189" spans="1:6">
      <c r="A189" s="1">
        <v>42389</v>
      </c>
      <c r="B189">
        <v>64.282899999999998</v>
      </c>
      <c r="C189">
        <v>12.6744</v>
      </c>
      <c r="D189">
        <v>44.146000000000001</v>
      </c>
      <c r="E189">
        <v>66.201700000000002</v>
      </c>
      <c r="F189">
        <v>97.494600000000005</v>
      </c>
    </row>
    <row r="190" spans="1:6">
      <c r="A190" s="1">
        <v>42390</v>
      </c>
      <c r="B190">
        <v>65.898899999999998</v>
      </c>
      <c r="C190">
        <v>13.07</v>
      </c>
      <c r="D190">
        <v>45.082700000000003</v>
      </c>
      <c r="E190">
        <v>67.2607</v>
      </c>
      <c r="F190">
        <v>102.9007</v>
      </c>
    </row>
    <row r="191" spans="1:6">
      <c r="A191" s="1">
        <v>42391</v>
      </c>
      <c r="B191">
        <v>66.744600000000005</v>
      </c>
      <c r="C191">
        <v>13.482699999999999</v>
      </c>
      <c r="D191">
        <v>45.697299999999998</v>
      </c>
      <c r="E191">
        <v>68.672700000000006</v>
      </c>
      <c r="F191">
        <v>105.2774</v>
      </c>
    </row>
    <row r="192" spans="1:6">
      <c r="A192" s="1">
        <v>42394</v>
      </c>
      <c r="B192">
        <v>66.083100000000002</v>
      </c>
      <c r="C192">
        <v>13.550800000000001</v>
      </c>
      <c r="D192">
        <v>46.956200000000003</v>
      </c>
      <c r="E192">
        <v>69.695499999999996</v>
      </c>
      <c r="F192">
        <v>103.2269</v>
      </c>
    </row>
    <row r="193" spans="1:6">
      <c r="A193" s="1">
        <v>42395</v>
      </c>
      <c r="B193">
        <v>66.485100000000003</v>
      </c>
      <c r="C193">
        <v>13.4785</v>
      </c>
      <c r="D193">
        <v>46.113599999999998</v>
      </c>
      <c r="E193">
        <v>69.188599999999994</v>
      </c>
      <c r="F193">
        <v>104.6716</v>
      </c>
    </row>
    <row r="194" spans="1:6">
      <c r="A194" s="1">
        <v>42396</v>
      </c>
      <c r="B194">
        <v>66.953999999999994</v>
      </c>
      <c r="C194">
        <v>13.6997</v>
      </c>
      <c r="D194">
        <v>46.321800000000003</v>
      </c>
      <c r="E194">
        <v>71.514799999999994</v>
      </c>
      <c r="F194">
        <v>104.2522</v>
      </c>
    </row>
    <row r="195" spans="1:6">
      <c r="A195" s="1">
        <v>42397</v>
      </c>
      <c r="B195">
        <v>64.994600000000005</v>
      </c>
      <c r="C195">
        <v>13.227499999999999</v>
      </c>
      <c r="D195">
        <v>44.582099999999997</v>
      </c>
      <c r="E195">
        <v>69.559700000000007</v>
      </c>
      <c r="F195">
        <v>101.26949999999999</v>
      </c>
    </row>
    <row r="196" spans="1:6">
      <c r="A196" s="1">
        <v>42398</v>
      </c>
      <c r="B196">
        <v>64.190700000000007</v>
      </c>
      <c r="C196">
        <v>13.6274</v>
      </c>
      <c r="D196">
        <v>45.989699999999999</v>
      </c>
      <c r="E196">
        <v>71.152799999999999</v>
      </c>
      <c r="F196">
        <v>99.638400000000004</v>
      </c>
    </row>
    <row r="197" spans="1:6">
      <c r="A197" s="1">
        <v>42401</v>
      </c>
      <c r="B197">
        <v>63.194299999999998</v>
      </c>
      <c r="C197">
        <v>13.6274</v>
      </c>
      <c r="D197">
        <v>46.197899999999997</v>
      </c>
      <c r="E197">
        <v>71.451499999999996</v>
      </c>
      <c r="F197">
        <v>98.706299999999999</v>
      </c>
    </row>
    <row r="198" spans="1:6">
      <c r="A198" s="1">
        <v>42402</v>
      </c>
      <c r="B198">
        <v>61.988500000000002</v>
      </c>
      <c r="C198">
        <v>13.5593</v>
      </c>
      <c r="D198">
        <v>45.399900000000002</v>
      </c>
      <c r="E198">
        <v>71.216099999999997</v>
      </c>
      <c r="F198">
        <v>96.748999999999995</v>
      </c>
    </row>
    <row r="199" spans="1:6">
      <c r="A199" s="1">
        <v>42403</v>
      </c>
      <c r="B199">
        <v>60.874899999999997</v>
      </c>
      <c r="C199">
        <v>13.308299999999999</v>
      </c>
      <c r="D199">
        <v>44.408700000000003</v>
      </c>
      <c r="E199">
        <v>71.587199999999996</v>
      </c>
      <c r="F199">
        <v>94.512</v>
      </c>
    </row>
    <row r="200" spans="1:6">
      <c r="A200" s="1">
        <v>42404</v>
      </c>
      <c r="B200">
        <v>59.861699999999999</v>
      </c>
      <c r="C200">
        <v>13.176399999999999</v>
      </c>
      <c r="D200">
        <v>44.066699999999997</v>
      </c>
      <c r="E200">
        <v>70.148099999999999</v>
      </c>
      <c r="F200">
        <v>94.139200000000002</v>
      </c>
    </row>
    <row r="201" spans="1:6">
      <c r="A201" s="1">
        <v>42405</v>
      </c>
      <c r="B201">
        <v>60.631999999999998</v>
      </c>
      <c r="C201">
        <v>12.6701</v>
      </c>
      <c r="D201">
        <v>42.777999999999999</v>
      </c>
      <c r="E201">
        <v>68.663600000000002</v>
      </c>
      <c r="F201">
        <v>96.143100000000004</v>
      </c>
    </row>
    <row r="202" spans="1:6">
      <c r="A202" s="1">
        <v>42408</v>
      </c>
      <c r="B202">
        <v>58.027900000000002</v>
      </c>
      <c r="C202">
        <v>12.168100000000001</v>
      </c>
      <c r="D202">
        <v>39.809199999999997</v>
      </c>
      <c r="E202">
        <v>66.011600000000001</v>
      </c>
      <c r="F202">
        <v>91.305700000000002</v>
      </c>
    </row>
    <row r="203" spans="1:6">
      <c r="A203" s="1">
        <v>42409</v>
      </c>
      <c r="B203">
        <v>56.796999999999997</v>
      </c>
      <c r="C203">
        <v>12.291499999999999</v>
      </c>
      <c r="D203">
        <v>39.338299999999997</v>
      </c>
      <c r="E203">
        <v>64.717299999999994</v>
      </c>
      <c r="F203">
        <v>89.031400000000005</v>
      </c>
    </row>
    <row r="204" spans="1:6">
      <c r="A204" s="1">
        <v>42410</v>
      </c>
      <c r="B204">
        <v>57.843699999999998</v>
      </c>
      <c r="C204">
        <v>12.4148</v>
      </c>
      <c r="D204">
        <v>40.443600000000004</v>
      </c>
      <c r="E204">
        <v>66.210700000000003</v>
      </c>
      <c r="F204">
        <v>90.755799999999994</v>
      </c>
    </row>
    <row r="205" spans="1:6">
      <c r="A205" s="1">
        <v>42411</v>
      </c>
      <c r="B205">
        <v>56.252699999999997</v>
      </c>
      <c r="C205">
        <v>12.1425</v>
      </c>
      <c r="D205">
        <v>39.224299999999999</v>
      </c>
      <c r="E205">
        <v>63.250900000000001</v>
      </c>
      <c r="F205">
        <v>87.614699999999999</v>
      </c>
    </row>
    <row r="206" spans="1:6">
      <c r="A206" s="1">
        <v>42412</v>
      </c>
      <c r="B206">
        <v>58.831699999999998</v>
      </c>
      <c r="C206">
        <v>12.3978</v>
      </c>
      <c r="D206">
        <v>39.680300000000003</v>
      </c>
      <c r="E206">
        <v>64.635800000000003</v>
      </c>
      <c r="F206">
        <v>88.733199999999997</v>
      </c>
    </row>
    <row r="207" spans="1:6">
      <c r="A207" s="1">
        <v>42415</v>
      </c>
      <c r="B207">
        <v>61.193100000000001</v>
      </c>
      <c r="C207">
        <v>12.474399999999999</v>
      </c>
      <c r="D207">
        <v>40.636899999999997</v>
      </c>
      <c r="E207">
        <v>66.8172</v>
      </c>
      <c r="F207">
        <v>94.838200000000001</v>
      </c>
    </row>
    <row r="208" spans="1:6">
      <c r="A208" s="1">
        <v>42416</v>
      </c>
      <c r="B208">
        <v>60.975299999999997</v>
      </c>
      <c r="C208">
        <v>12.4063</v>
      </c>
      <c r="D208">
        <v>40.176000000000002</v>
      </c>
      <c r="E208">
        <v>65.513800000000003</v>
      </c>
      <c r="F208">
        <v>93.346900000000005</v>
      </c>
    </row>
    <row r="209" spans="1:6">
      <c r="A209" s="1">
        <v>42417</v>
      </c>
      <c r="B209">
        <v>63.127299999999998</v>
      </c>
      <c r="C209">
        <v>12.7807</v>
      </c>
      <c r="D209">
        <v>40.711199999999998</v>
      </c>
      <c r="E209">
        <v>66.084000000000003</v>
      </c>
      <c r="F209">
        <v>97.215000000000003</v>
      </c>
    </row>
    <row r="210" spans="1:6">
      <c r="A210" s="1">
        <v>42418</v>
      </c>
      <c r="B210">
        <v>63.093800000000002</v>
      </c>
      <c r="C210">
        <v>13.0785</v>
      </c>
      <c r="D210">
        <v>42.312100000000001</v>
      </c>
      <c r="E210">
        <v>67.894300000000001</v>
      </c>
      <c r="F210">
        <v>98.286900000000003</v>
      </c>
    </row>
    <row r="211" spans="1:6">
      <c r="A211" s="1">
        <v>42419</v>
      </c>
      <c r="B211">
        <v>61.821100000000001</v>
      </c>
      <c r="C211">
        <v>12.963699999999999</v>
      </c>
      <c r="D211">
        <v>42.133699999999997</v>
      </c>
      <c r="E211">
        <v>67.2697</v>
      </c>
      <c r="F211">
        <v>95.117900000000006</v>
      </c>
    </row>
    <row r="212" spans="1:6">
      <c r="A212" s="1">
        <v>42422</v>
      </c>
      <c r="B212">
        <v>62.968200000000003</v>
      </c>
      <c r="C212">
        <v>13.3253</v>
      </c>
      <c r="D212">
        <v>41.871000000000002</v>
      </c>
      <c r="E212">
        <v>69.098100000000002</v>
      </c>
      <c r="F212">
        <v>99.125799999999998</v>
      </c>
    </row>
    <row r="213" spans="1:6">
      <c r="A213" s="1">
        <v>42423</v>
      </c>
      <c r="B213">
        <v>61.243299999999998</v>
      </c>
      <c r="C213">
        <v>13.065799999999999</v>
      </c>
      <c r="D213">
        <v>42.252699999999997</v>
      </c>
      <c r="E213">
        <v>71.324700000000007</v>
      </c>
      <c r="F213">
        <v>96.282899999999998</v>
      </c>
    </row>
    <row r="214" spans="1:6">
      <c r="A214" s="1">
        <v>42424</v>
      </c>
      <c r="B214">
        <v>58.781500000000001</v>
      </c>
      <c r="C214">
        <v>12.7807</v>
      </c>
      <c r="D214">
        <v>33.108199999999997</v>
      </c>
      <c r="E214">
        <v>68.917100000000005</v>
      </c>
      <c r="F214">
        <v>91.808999999999997</v>
      </c>
    </row>
    <row r="215" spans="1:6">
      <c r="A215" s="1">
        <v>42425</v>
      </c>
      <c r="B215">
        <v>59.702599999999997</v>
      </c>
      <c r="C215">
        <v>13.053000000000001</v>
      </c>
      <c r="D215">
        <v>36.176200000000001</v>
      </c>
      <c r="E215">
        <v>69.704599999999999</v>
      </c>
      <c r="F215">
        <v>92.275000000000006</v>
      </c>
    </row>
    <row r="216" spans="1:6">
      <c r="A216" s="1">
        <v>42426</v>
      </c>
      <c r="B216">
        <v>61.871299999999998</v>
      </c>
      <c r="C216">
        <v>13.061500000000001</v>
      </c>
      <c r="D216">
        <v>35.814399999999999</v>
      </c>
      <c r="E216">
        <v>70.808800000000005</v>
      </c>
      <c r="F216">
        <v>96.562600000000003</v>
      </c>
    </row>
    <row r="217" spans="1:6">
      <c r="A217" s="1">
        <v>42429</v>
      </c>
      <c r="B217">
        <v>62.926400000000001</v>
      </c>
      <c r="C217">
        <v>13.163600000000001</v>
      </c>
      <c r="D217">
        <v>36.240600000000001</v>
      </c>
      <c r="E217">
        <v>68.944199999999995</v>
      </c>
      <c r="F217">
        <v>100.3841</v>
      </c>
    </row>
    <row r="218" spans="1:6">
      <c r="A218" s="1">
        <v>42430</v>
      </c>
      <c r="B218">
        <v>65.572400000000002</v>
      </c>
      <c r="C218">
        <v>13.487</v>
      </c>
      <c r="D218">
        <v>36.389299999999999</v>
      </c>
      <c r="E218">
        <v>69.577799999999996</v>
      </c>
      <c r="F218">
        <v>104.9512</v>
      </c>
    </row>
    <row r="219" spans="1:6">
      <c r="A219" s="1">
        <v>42431</v>
      </c>
      <c r="B219">
        <v>67.347499999999997</v>
      </c>
      <c r="C219">
        <v>13.3636</v>
      </c>
      <c r="D219">
        <v>37.871299999999998</v>
      </c>
      <c r="E219">
        <v>70.799800000000005</v>
      </c>
      <c r="F219">
        <v>107.84059999999999</v>
      </c>
    </row>
    <row r="220" spans="1:6">
      <c r="A220" s="1">
        <v>42432</v>
      </c>
      <c r="B220">
        <v>67.950400000000002</v>
      </c>
      <c r="C220">
        <v>13.0871</v>
      </c>
      <c r="D220">
        <v>37.965400000000002</v>
      </c>
      <c r="E220">
        <v>70.781700000000001</v>
      </c>
      <c r="F220">
        <v>108.26009999999999</v>
      </c>
    </row>
    <row r="221" spans="1:6">
      <c r="A221" s="1">
        <v>42433</v>
      </c>
      <c r="B221">
        <v>69.189700000000002</v>
      </c>
      <c r="C221">
        <v>13.1509</v>
      </c>
      <c r="D221">
        <v>38.317300000000003</v>
      </c>
      <c r="E221">
        <v>69.351600000000005</v>
      </c>
      <c r="F221">
        <v>112.78060000000001</v>
      </c>
    </row>
    <row r="222" spans="1:6">
      <c r="A222" s="1">
        <v>42436</v>
      </c>
      <c r="B222">
        <v>68.553299999999993</v>
      </c>
      <c r="C222">
        <v>13.0871</v>
      </c>
      <c r="D222">
        <v>36.884999999999998</v>
      </c>
      <c r="E222">
        <v>68.165800000000004</v>
      </c>
      <c r="F222">
        <v>109.1921</v>
      </c>
    </row>
    <row r="223" spans="1:6">
      <c r="A223" s="1">
        <v>42437</v>
      </c>
      <c r="B223">
        <v>67.004199999999997</v>
      </c>
      <c r="C223">
        <v>13.019</v>
      </c>
      <c r="D223">
        <v>34.5456</v>
      </c>
      <c r="E223">
        <v>67.532200000000003</v>
      </c>
      <c r="F223">
        <v>104.6716</v>
      </c>
    </row>
    <row r="224" spans="1:6">
      <c r="A224" s="1">
        <v>42438</v>
      </c>
      <c r="B224">
        <v>65.764899999999997</v>
      </c>
      <c r="C224">
        <v>13.07</v>
      </c>
      <c r="D224">
        <v>34.510899999999999</v>
      </c>
      <c r="E224">
        <v>67.776600000000002</v>
      </c>
      <c r="F224">
        <v>105.55710000000001</v>
      </c>
    </row>
    <row r="225" spans="1:6">
      <c r="A225" s="1">
        <v>42439</v>
      </c>
      <c r="B225">
        <v>63.1524</v>
      </c>
      <c r="C225">
        <v>13.014699999999999</v>
      </c>
      <c r="D225">
        <v>31.720500000000001</v>
      </c>
      <c r="E225">
        <v>67.206400000000002</v>
      </c>
      <c r="F225">
        <v>101.4559</v>
      </c>
    </row>
    <row r="226" spans="1:6">
      <c r="A226" s="1">
        <v>42440</v>
      </c>
      <c r="B226">
        <v>65.915700000000001</v>
      </c>
      <c r="C226">
        <v>13.47</v>
      </c>
      <c r="D226">
        <v>34.238300000000002</v>
      </c>
      <c r="E226">
        <v>68.428299999999993</v>
      </c>
      <c r="F226">
        <v>105.9765</v>
      </c>
    </row>
    <row r="227" spans="1:6">
      <c r="A227" s="1">
        <v>42443</v>
      </c>
      <c r="B227">
        <v>67.180099999999996</v>
      </c>
      <c r="C227">
        <v>13.5848</v>
      </c>
      <c r="D227">
        <v>34.843000000000004</v>
      </c>
      <c r="E227">
        <v>68.790400000000005</v>
      </c>
      <c r="F227">
        <v>107.7474</v>
      </c>
    </row>
    <row r="228" spans="1:6">
      <c r="A228" s="1">
        <v>42444</v>
      </c>
      <c r="B228">
        <v>66.619</v>
      </c>
      <c r="C228">
        <v>13.5168</v>
      </c>
      <c r="D228">
        <v>34.203600000000002</v>
      </c>
      <c r="E228">
        <v>68.564099999999996</v>
      </c>
      <c r="F228">
        <v>105.324</v>
      </c>
    </row>
    <row r="229" spans="1:6">
      <c r="A229" s="1">
        <v>42445</v>
      </c>
      <c r="B229">
        <v>69.189700000000002</v>
      </c>
      <c r="C229">
        <v>13.593400000000001</v>
      </c>
      <c r="D229">
        <v>33.955800000000004</v>
      </c>
      <c r="E229">
        <v>68.672700000000006</v>
      </c>
      <c r="F229">
        <v>106.86199999999999</v>
      </c>
    </row>
    <row r="230" spans="1:6">
      <c r="A230" s="1">
        <v>42446</v>
      </c>
      <c r="B230">
        <v>67.8416</v>
      </c>
      <c r="C230">
        <v>13.440200000000001</v>
      </c>
      <c r="D230">
        <v>32.4193</v>
      </c>
      <c r="E230">
        <v>67.459800000000001</v>
      </c>
      <c r="F230">
        <v>107.0018</v>
      </c>
    </row>
    <row r="231" spans="1:6">
      <c r="A231" s="1">
        <v>42447</v>
      </c>
      <c r="B231">
        <v>68.310500000000005</v>
      </c>
      <c r="C231">
        <v>13.4572</v>
      </c>
      <c r="D231">
        <v>32.315199999999997</v>
      </c>
      <c r="E231">
        <v>66.934799999999996</v>
      </c>
      <c r="F231">
        <v>108.58629999999999</v>
      </c>
    </row>
    <row r="232" spans="1:6">
      <c r="A232" s="1">
        <v>42450</v>
      </c>
      <c r="B232">
        <v>67.9923</v>
      </c>
      <c r="C232">
        <v>13.3934</v>
      </c>
      <c r="D232">
        <v>31.224799999999998</v>
      </c>
      <c r="E232">
        <v>65.767200000000003</v>
      </c>
      <c r="F232">
        <v>108.1203</v>
      </c>
    </row>
    <row r="233" spans="1:6">
      <c r="A233" s="1">
        <v>42451</v>
      </c>
      <c r="B233">
        <v>68.143000000000001</v>
      </c>
      <c r="C233">
        <v>13.321099999999999</v>
      </c>
      <c r="D233">
        <v>30.8779</v>
      </c>
      <c r="E233">
        <v>66.256</v>
      </c>
      <c r="F233">
        <v>109.5184</v>
      </c>
    </row>
    <row r="234" spans="1:6">
      <c r="A234" s="1">
        <v>42452</v>
      </c>
      <c r="B234">
        <v>67.875100000000003</v>
      </c>
      <c r="C234">
        <v>13.440200000000001</v>
      </c>
      <c r="D234">
        <v>31.8246</v>
      </c>
      <c r="E234">
        <v>66.636099999999999</v>
      </c>
      <c r="F234">
        <v>109.23869999999999</v>
      </c>
    </row>
    <row r="235" spans="1:6">
      <c r="A235" s="1">
        <v>42453</v>
      </c>
      <c r="B235">
        <v>66.635800000000003</v>
      </c>
      <c r="C235">
        <v>13.1721</v>
      </c>
      <c r="D235">
        <v>32.255800000000001</v>
      </c>
      <c r="E235">
        <v>66.907700000000006</v>
      </c>
      <c r="F235">
        <v>107.0484</v>
      </c>
    </row>
    <row r="236" spans="1:6">
      <c r="A236" s="1">
        <v>42458</v>
      </c>
      <c r="B236">
        <v>67.3643</v>
      </c>
      <c r="C236">
        <v>13.3466</v>
      </c>
      <c r="D236">
        <v>31.477599999999999</v>
      </c>
      <c r="E236">
        <v>66.980099999999993</v>
      </c>
      <c r="F236">
        <v>105.3706</v>
      </c>
    </row>
    <row r="237" spans="1:6">
      <c r="A237" s="1">
        <v>42459</v>
      </c>
      <c r="B237">
        <v>68.754300000000001</v>
      </c>
      <c r="C237">
        <v>13.5678</v>
      </c>
      <c r="D237">
        <v>32.810899999999997</v>
      </c>
      <c r="E237">
        <v>67.649900000000002</v>
      </c>
      <c r="F237">
        <v>105.83669999999999</v>
      </c>
    </row>
    <row r="238" spans="1:6">
      <c r="A238" s="1">
        <v>42460</v>
      </c>
      <c r="B238">
        <v>67.573599999999999</v>
      </c>
      <c r="C238">
        <v>13.4232</v>
      </c>
      <c r="D238">
        <v>33.009099999999997</v>
      </c>
      <c r="E238">
        <v>67.876199999999997</v>
      </c>
      <c r="F238">
        <v>104.2522</v>
      </c>
    </row>
    <row r="239" spans="1:6">
      <c r="A239" s="1">
        <v>42461</v>
      </c>
      <c r="B239">
        <v>65.312799999999996</v>
      </c>
      <c r="C239">
        <v>13.1424</v>
      </c>
      <c r="D239">
        <v>34.411799999999999</v>
      </c>
      <c r="E239">
        <v>67.296899999999994</v>
      </c>
      <c r="F239">
        <v>100.3841</v>
      </c>
    </row>
    <row r="240" spans="1:6">
      <c r="A240" s="1">
        <v>42464</v>
      </c>
      <c r="B240">
        <v>64.927599999999998</v>
      </c>
      <c r="C240">
        <v>13.023199999999999</v>
      </c>
      <c r="D240">
        <v>33.633600000000001</v>
      </c>
      <c r="E240">
        <v>67.323999999999998</v>
      </c>
      <c r="F240">
        <v>99.871399999999994</v>
      </c>
    </row>
    <row r="241" spans="1:6">
      <c r="A241" s="1">
        <v>42465</v>
      </c>
      <c r="B241">
        <v>62.490900000000003</v>
      </c>
      <c r="C241">
        <v>12.7339</v>
      </c>
      <c r="D241">
        <v>32.845599999999997</v>
      </c>
      <c r="E241">
        <v>65.694800000000001</v>
      </c>
      <c r="F241">
        <v>95.863500000000002</v>
      </c>
    </row>
    <row r="242" spans="1:6">
      <c r="A242" s="1">
        <v>42466</v>
      </c>
      <c r="B242">
        <v>62.800800000000002</v>
      </c>
      <c r="C242">
        <v>12.8871</v>
      </c>
      <c r="D242">
        <v>33.618699999999997</v>
      </c>
      <c r="E242">
        <v>66.102099999999993</v>
      </c>
      <c r="F242">
        <v>96.469399999999993</v>
      </c>
    </row>
    <row r="243" spans="1:6">
      <c r="A243" s="1">
        <v>42467</v>
      </c>
      <c r="B243">
        <v>61.837800000000001</v>
      </c>
      <c r="C243">
        <v>12.848800000000001</v>
      </c>
      <c r="D243">
        <v>32.463900000000002</v>
      </c>
      <c r="E243">
        <v>64.762500000000003</v>
      </c>
      <c r="F243">
        <v>95.397499999999994</v>
      </c>
    </row>
    <row r="244" spans="1:6">
      <c r="A244" s="1">
        <v>42468</v>
      </c>
      <c r="B244">
        <v>62.214599999999997</v>
      </c>
      <c r="C244">
        <v>12.8531</v>
      </c>
      <c r="D244">
        <v>33.455199999999998</v>
      </c>
      <c r="E244">
        <v>64.880200000000002</v>
      </c>
      <c r="F244">
        <v>96.888800000000003</v>
      </c>
    </row>
    <row r="245" spans="1:6">
      <c r="A245" s="1">
        <v>42471</v>
      </c>
      <c r="B245">
        <v>62.624899999999997</v>
      </c>
      <c r="C245">
        <v>12.899900000000001</v>
      </c>
      <c r="D245">
        <v>33.703000000000003</v>
      </c>
      <c r="E245">
        <v>64.545299999999997</v>
      </c>
      <c r="F245">
        <v>99.172399999999996</v>
      </c>
    </row>
    <row r="246" spans="1:6">
      <c r="A246" s="1">
        <v>42472</v>
      </c>
      <c r="B246">
        <v>63.093800000000002</v>
      </c>
      <c r="C246">
        <v>13.036</v>
      </c>
      <c r="D246">
        <v>33.321399999999997</v>
      </c>
      <c r="E246">
        <v>64.427599999999998</v>
      </c>
      <c r="F246">
        <v>100.151</v>
      </c>
    </row>
    <row r="247" spans="1:6">
      <c r="A247" s="1">
        <v>42473</v>
      </c>
      <c r="B247">
        <v>65.312799999999996</v>
      </c>
      <c r="C247">
        <v>13.197699999999999</v>
      </c>
      <c r="D247">
        <v>34.753700000000002</v>
      </c>
      <c r="E247">
        <v>65.712900000000005</v>
      </c>
      <c r="F247">
        <v>104.2056</v>
      </c>
    </row>
    <row r="248" spans="1:6">
      <c r="A248" s="1">
        <v>42474</v>
      </c>
      <c r="B248">
        <v>66.317599999999999</v>
      </c>
      <c r="C248">
        <v>13.278499999999999</v>
      </c>
      <c r="D248">
        <v>34.183799999999998</v>
      </c>
      <c r="E248">
        <v>65.966300000000004</v>
      </c>
      <c r="F248">
        <v>104.6716</v>
      </c>
    </row>
    <row r="249" spans="1:6">
      <c r="A249" s="1">
        <v>42475</v>
      </c>
      <c r="B249">
        <v>65.622600000000006</v>
      </c>
      <c r="C249">
        <v>13.338100000000001</v>
      </c>
      <c r="D249">
        <v>34.684399999999997</v>
      </c>
      <c r="E249">
        <v>65.604299999999995</v>
      </c>
      <c r="F249">
        <v>102.2016</v>
      </c>
    </row>
    <row r="250" spans="1:6">
      <c r="A250" s="1">
        <v>42478</v>
      </c>
      <c r="B250">
        <v>67.330799999999996</v>
      </c>
      <c r="C250">
        <v>13.367900000000001</v>
      </c>
      <c r="D250">
        <v>34.857799999999997</v>
      </c>
      <c r="E250">
        <v>65.323700000000002</v>
      </c>
      <c r="F250">
        <v>103.3201</v>
      </c>
    </row>
    <row r="251" spans="1:6">
      <c r="A251" s="1">
        <v>42479</v>
      </c>
      <c r="B251">
        <v>69.558099999999996</v>
      </c>
      <c r="C251">
        <v>13.721</v>
      </c>
      <c r="D251">
        <v>35.289000000000001</v>
      </c>
      <c r="E251">
        <v>66.536600000000007</v>
      </c>
      <c r="F251">
        <v>105.6969</v>
      </c>
    </row>
    <row r="252" spans="1:6">
      <c r="A252" s="1">
        <v>42480</v>
      </c>
      <c r="B252">
        <v>70.3536</v>
      </c>
      <c r="C252">
        <v>13.686999999999999</v>
      </c>
      <c r="D252">
        <v>34.813200000000002</v>
      </c>
      <c r="E252">
        <v>66.989099999999993</v>
      </c>
      <c r="F252">
        <v>112.6874</v>
      </c>
    </row>
    <row r="253" spans="1:6">
      <c r="A253" s="1">
        <v>42481</v>
      </c>
      <c r="B253">
        <v>70.462400000000002</v>
      </c>
      <c r="C253">
        <v>13.5466</v>
      </c>
      <c r="D253">
        <v>34.976799999999997</v>
      </c>
      <c r="E253">
        <v>67.323999999999998</v>
      </c>
      <c r="F253">
        <v>118.4196</v>
      </c>
    </row>
    <row r="254" spans="1:6">
      <c r="A254" s="1">
        <v>42482</v>
      </c>
      <c r="B254">
        <v>69.315299999999993</v>
      </c>
      <c r="C254">
        <v>13.4359</v>
      </c>
      <c r="D254">
        <v>34.659599999999998</v>
      </c>
      <c r="E254">
        <v>67.930499999999995</v>
      </c>
      <c r="F254">
        <v>116.92829999999999</v>
      </c>
    </row>
    <row r="255" spans="1:6">
      <c r="A255" s="1">
        <v>42485</v>
      </c>
      <c r="B255">
        <v>68.611900000000006</v>
      </c>
      <c r="C255">
        <v>13.401899999999999</v>
      </c>
      <c r="D255">
        <v>35.115600000000001</v>
      </c>
      <c r="E255">
        <v>67.631799999999998</v>
      </c>
      <c r="F255">
        <v>114.738</v>
      </c>
    </row>
    <row r="256" spans="1:6">
      <c r="A256" s="1">
        <v>42486</v>
      </c>
      <c r="B256">
        <v>69.164599999999993</v>
      </c>
      <c r="C256">
        <v>13.3721</v>
      </c>
      <c r="D256">
        <v>34.778500000000001</v>
      </c>
      <c r="E256">
        <v>67.7042</v>
      </c>
      <c r="F256">
        <v>116.55549999999999</v>
      </c>
    </row>
    <row r="257" spans="1:6">
      <c r="A257" s="1">
        <v>42487</v>
      </c>
      <c r="B257">
        <v>69.800899999999999</v>
      </c>
      <c r="C257">
        <v>13.410399999999999</v>
      </c>
      <c r="D257">
        <v>37.301299999999998</v>
      </c>
      <c r="E257">
        <v>68.355900000000005</v>
      </c>
      <c r="F257">
        <v>120.6566</v>
      </c>
    </row>
    <row r="258" spans="1:6">
      <c r="A258" s="1">
        <v>42488</v>
      </c>
      <c r="B258">
        <v>70.286600000000007</v>
      </c>
      <c r="C258">
        <v>13.418900000000001</v>
      </c>
      <c r="D258">
        <v>37.747399999999999</v>
      </c>
      <c r="E258">
        <v>67.477900000000005</v>
      </c>
      <c r="F258">
        <v>123.2664</v>
      </c>
    </row>
    <row r="259" spans="1:6">
      <c r="A259" s="1">
        <v>42489</v>
      </c>
      <c r="B259">
        <v>67.406099999999995</v>
      </c>
      <c r="C259">
        <v>13.0062</v>
      </c>
      <c r="D259">
        <v>37.385599999999997</v>
      </c>
      <c r="E259">
        <v>64.889200000000002</v>
      </c>
      <c r="F259">
        <v>117.8604</v>
      </c>
    </row>
    <row r="260" spans="1:6">
      <c r="A260" s="1">
        <v>42492</v>
      </c>
      <c r="B260">
        <v>67.925299999999993</v>
      </c>
      <c r="C260">
        <v>13.1126</v>
      </c>
      <c r="D260">
        <v>37.202199999999998</v>
      </c>
      <c r="E260">
        <v>64.400499999999994</v>
      </c>
      <c r="F260">
        <v>118.0468</v>
      </c>
    </row>
    <row r="261" spans="1:6">
      <c r="A261" s="1">
        <v>42493</v>
      </c>
      <c r="B261">
        <v>65.337900000000005</v>
      </c>
      <c r="C261">
        <v>12.9169</v>
      </c>
      <c r="D261">
        <v>37.048499999999997</v>
      </c>
      <c r="E261">
        <v>63.966000000000001</v>
      </c>
      <c r="F261">
        <v>114.3651</v>
      </c>
    </row>
    <row r="262" spans="1:6">
      <c r="A262" s="1">
        <v>42494</v>
      </c>
      <c r="B262">
        <v>64.014899999999997</v>
      </c>
      <c r="C262">
        <v>12.6403</v>
      </c>
      <c r="D262">
        <v>36.8949</v>
      </c>
      <c r="E262">
        <v>67.686099999999996</v>
      </c>
      <c r="F262">
        <v>111.75530000000001</v>
      </c>
    </row>
    <row r="263" spans="1:6">
      <c r="A263" s="1">
        <v>42495</v>
      </c>
      <c r="B263">
        <v>63.244500000000002</v>
      </c>
      <c r="C263">
        <v>12.7637</v>
      </c>
      <c r="D263">
        <v>36.909700000000001</v>
      </c>
      <c r="E263">
        <v>68.011899999999997</v>
      </c>
      <c r="F263">
        <v>110.4504</v>
      </c>
    </row>
    <row r="264" spans="1:6">
      <c r="A264" s="1">
        <v>42496</v>
      </c>
      <c r="B264">
        <v>63.378500000000003</v>
      </c>
      <c r="C264">
        <v>12.759499999999999</v>
      </c>
      <c r="D264">
        <v>36.884999999999998</v>
      </c>
      <c r="E264">
        <v>67.007199999999997</v>
      </c>
      <c r="F264">
        <v>113.52630000000001</v>
      </c>
    </row>
    <row r="265" spans="1:6">
      <c r="A265" s="1">
        <v>42499</v>
      </c>
      <c r="B265">
        <v>64.073499999999996</v>
      </c>
      <c r="C265">
        <v>13.133900000000001</v>
      </c>
      <c r="D265">
        <v>37.583799999999997</v>
      </c>
      <c r="E265">
        <v>68.156800000000004</v>
      </c>
      <c r="F265">
        <v>115.94970000000001</v>
      </c>
    </row>
    <row r="266" spans="1:6">
      <c r="A266" s="1">
        <v>42500</v>
      </c>
      <c r="B266">
        <v>65.321200000000005</v>
      </c>
      <c r="C266">
        <v>13.299799999999999</v>
      </c>
      <c r="D266">
        <v>38.7684</v>
      </c>
      <c r="E266">
        <v>68.790400000000005</v>
      </c>
      <c r="F266">
        <v>120.843</v>
      </c>
    </row>
    <row r="267" spans="1:6">
      <c r="A267" s="1">
        <v>42501</v>
      </c>
      <c r="B267">
        <v>64.3917</v>
      </c>
      <c r="C267">
        <v>13.3125</v>
      </c>
      <c r="D267">
        <v>40.165999999999997</v>
      </c>
      <c r="E267">
        <v>69.161500000000004</v>
      </c>
      <c r="F267">
        <v>121.49550000000001</v>
      </c>
    </row>
    <row r="268" spans="1:6">
      <c r="A268" s="1">
        <v>42502</v>
      </c>
      <c r="B268">
        <v>63.403599999999997</v>
      </c>
      <c r="C268">
        <v>13.321099999999999</v>
      </c>
      <c r="D268">
        <v>41.1524</v>
      </c>
      <c r="E268">
        <v>70.093800000000002</v>
      </c>
      <c r="F268">
        <v>118.8391</v>
      </c>
    </row>
    <row r="269" spans="1:6">
      <c r="A269" s="1">
        <v>42503</v>
      </c>
      <c r="B269">
        <v>64.450299999999999</v>
      </c>
      <c r="C269">
        <v>13.555099999999999</v>
      </c>
      <c r="D269">
        <v>40.562600000000003</v>
      </c>
      <c r="E269">
        <v>70.42</v>
      </c>
      <c r="F269">
        <v>120.42359999999999</v>
      </c>
    </row>
    <row r="270" spans="1:6">
      <c r="A270" s="1">
        <v>42507</v>
      </c>
      <c r="B270">
        <v>62.519500000000001</v>
      </c>
      <c r="C270">
        <v>13.6274</v>
      </c>
      <c r="D270">
        <v>40.453499999999998</v>
      </c>
      <c r="E270">
        <v>70.9328</v>
      </c>
      <c r="F270">
        <v>117.2079</v>
      </c>
    </row>
    <row r="271" spans="1:6">
      <c r="A271" s="1">
        <v>42508</v>
      </c>
      <c r="B271">
        <v>62.021500000000003</v>
      </c>
      <c r="C271">
        <v>13.601900000000001</v>
      </c>
      <c r="D271">
        <v>41.558799999999998</v>
      </c>
      <c r="E271">
        <v>71.557400000000001</v>
      </c>
      <c r="F271">
        <v>119.5381</v>
      </c>
    </row>
    <row r="272" spans="1:6">
      <c r="A272" s="1">
        <v>42509</v>
      </c>
      <c r="B272">
        <v>61.733199999999997</v>
      </c>
      <c r="C272">
        <v>13.4232</v>
      </c>
      <c r="D272">
        <v>40.706299999999999</v>
      </c>
      <c r="E272">
        <v>70.802300000000002</v>
      </c>
      <c r="F272">
        <v>119.4449</v>
      </c>
    </row>
    <row r="273" spans="1:6">
      <c r="A273" s="1">
        <v>42510</v>
      </c>
      <c r="B273">
        <v>62.641800000000003</v>
      </c>
      <c r="C273">
        <v>13.533799999999999</v>
      </c>
      <c r="D273">
        <v>40.631900000000002</v>
      </c>
      <c r="E273">
        <v>71.464100000000002</v>
      </c>
      <c r="F273">
        <v>120.843</v>
      </c>
    </row>
    <row r="274" spans="1:6">
      <c r="A274" s="1">
        <v>42513</v>
      </c>
      <c r="B274">
        <v>61.872999999999998</v>
      </c>
      <c r="C274">
        <v>13.482699999999999</v>
      </c>
      <c r="D274">
        <v>40.6419</v>
      </c>
      <c r="E274">
        <v>71.324299999999994</v>
      </c>
      <c r="F274">
        <v>119.5847</v>
      </c>
    </row>
    <row r="275" spans="1:6">
      <c r="A275" s="1">
        <v>42514</v>
      </c>
      <c r="B275">
        <v>63.026200000000003</v>
      </c>
      <c r="C275">
        <v>13.6997</v>
      </c>
      <c r="D275">
        <v>39.9133</v>
      </c>
      <c r="E275">
        <v>72.498900000000006</v>
      </c>
      <c r="F275">
        <v>124.3383</v>
      </c>
    </row>
    <row r="276" spans="1:6">
      <c r="A276" s="1">
        <v>42515</v>
      </c>
      <c r="B276">
        <v>64.528899999999993</v>
      </c>
      <c r="C276">
        <v>13.980499999999999</v>
      </c>
      <c r="D276">
        <v>39.452300000000001</v>
      </c>
      <c r="E276">
        <v>73.925200000000004</v>
      </c>
      <c r="F276">
        <v>125.1772</v>
      </c>
    </row>
    <row r="277" spans="1:6">
      <c r="A277" s="1">
        <v>42516</v>
      </c>
      <c r="B277">
        <v>65.918099999999995</v>
      </c>
      <c r="C277">
        <v>14.0528</v>
      </c>
      <c r="D277">
        <v>40.1462</v>
      </c>
      <c r="E277">
        <v>73.710800000000006</v>
      </c>
      <c r="F277">
        <v>126.1092</v>
      </c>
    </row>
    <row r="278" spans="1:6">
      <c r="A278" s="1">
        <v>42517</v>
      </c>
      <c r="B278">
        <v>65.664699999999996</v>
      </c>
      <c r="C278">
        <v>13.991199999999999</v>
      </c>
      <c r="D278">
        <v>39.660499999999999</v>
      </c>
      <c r="E278">
        <v>73.822599999999994</v>
      </c>
      <c r="F278">
        <v>126.4355</v>
      </c>
    </row>
    <row r="279" spans="1:6">
      <c r="A279" s="1">
        <v>42520</v>
      </c>
      <c r="B279">
        <v>66.188900000000004</v>
      </c>
      <c r="C279">
        <v>14.0837</v>
      </c>
      <c r="D279">
        <v>39.650599999999997</v>
      </c>
      <c r="E279">
        <v>73.841300000000004</v>
      </c>
      <c r="F279">
        <v>128.57919999999999</v>
      </c>
    </row>
    <row r="280" spans="1:6">
      <c r="A280" s="1">
        <v>42521</v>
      </c>
      <c r="B280">
        <v>66.302499999999995</v>
      </c>
      <c r="C280">
        <v>13.969200000000001</v>
      </c>
      <c r="D280">
        <v>39.610900000000001</v>
      </c>
      <c r="E280">
        <v>73.412499999999994</v>
      </c>
      <c r="F280">
        <v>125.2238</v>
      </c>
    </row>
    <row r="281" spans="1:6">
      <c r="A281" s="1">
        <v>42522</v>
      </c>
      <c r="B281">
        <v>64.590100000000007</v>
      </c>
      <c r="C281">
        <v>13.89</v>
      </c>
      <c r="D281">
        <v>39.204500000000003</v>
      </c>
      <c r="E281">
        <v>74.111599999999996</v>
      </c>
      <c r="F281">
        <v>122.84699999999999</v>
      </c>
    </row>
    <row r="282" spans="1:6">
      <c r="A282" s="1">
        <v>42523</v>
      </c>
      <c r="B282">
        <v>64.694900000000004</v>
      </c>
      <c r="C282">
        <v>13.89</v>
      </c>
      <c r="D282">
        <v>39.036000000000001</v>
      </c>
      <c r="E282">
        <v>73.813299999999998</v>
      </c>
      <c r="F282">
        <v>125.0373</v>
      </c>
    </row>
    <row r="283" spans="1:6">
      <c r="A283" s="1">
        <v>42524</v>
      </c>
      <c r="B283">
        <v>63.139800000000001</v>
      </c>
      <c r="C283">
        <v>13.7712</v>
      </c>
      <c r="D283">
        <v>38.480899999999998</v>
      </c>
      <c r="E283">
        <v>73.086200000000005</v>
      </c>
      <c r="F283">
        <v>121.3557</v>
      </c>
    </row>
    <row r="284" spans="1:6">
      <c r="A284" s="1">
        <v>42527</v>
      </c>
      <c r="B284">
        <v>63.113599999999998</v>
      </c>
      <c r="C284">
        <v>13.6655</v>
      </c>
      <c r="D284">
        <v>38.193399999999997</v>
      </c>
      <c r="E284">
        <v>73.048900000000003</v>
      </c>
      <c r="F284">
        <v>122.0547</v>
      </c>
    </row>
    <row r="285" spans="1:6">
      <c r="A285" s="1">
        <v>42528</v>
      </c>
      <c r="B285">
        <v>64.502700000000004</v>
      </c>
      <c r="C285">
        <v>13.7888</v>
      </c>
      <c r="D285">
        <v>38.421399999999998</v>
      </c>
      <c r="E285">
        <v>73.822599999999994</v>
      </c>
      <c r="F285">
        <v>124.5247</v>
      </c>
    </row>
    <row r="286" spans="1:6">
      <c r="A286" s="1">
        <v>42529</v>
      </c>
      <c r="B286">
        <v>63.7776</v>
      </c>
      <c r="C286">
        <v>13.6435</v>
      </c>
      <c r="D286">
        <v>40.701300000000003</v>
      </c>
      <c r="E286">
        <v>73.692099999999996</v>
      </c>
      <c r="F286">
        <v>122.2411</v>
      </c>
    </row>
    <row r="287" spans="1:6">
      <c r="A287" s="1">
        <v>42530</v>
      </c>
      <c r="B287">
        <v>62.764099999999999</v>
      </c>
      <c r="C287">
        <v>13.1594</v>
      </c>
      <c r="D287">
        <v>40.156100000000002</v>
      </c>
      <c r="E287">
        <v>73.272599999999997</v>
      </c>
      <c r="F287">
        <v>119.5381</v>
      </c>
    </row>
    <row r="288" spans="1:6">
      <c r="A288" s="1">
        <v>42531</v>
      </c>
      <c r="B288">
        <v>61.7682</v>
      </c>
      <c r="C288">
        <v>12.9658</v>
      </c>
      <c r="D288">
        <v>39.655500000000004</v>
      </c>
      <c r="E288">
        <v>71.781099999999995</v>
      </c>
      <c r="F288">
        <v>116.92829999999999</v>
      </c>
    </row>
    <row r="289" spans="1:6">
      <c r="A289" s="1">
        <v>42534</v>
      </c>
      <c r="B289">
        <v>60.58</v>
      </c>
      <c r="C289">
        <v>12.8469</v>
      </c>
      <c r="D289">
        <v>39.130200000000002</v>
      </c>
      <c r="E289">
        <v>69.581000000000003</v>
      </c>
      <c r="F289">
        <v>113.52630000000001</v>
      </c>
    </row>
    <row r="290" spans="1:6">
      <c r="A290" s="1">
        <v>42535</v>
      </c>
      <c r="B290">
        <v>59.059800000000003</v>
      </c>
      <c r="C290">
        <v>12.626899999999999</v>
      </c>
      <c r="D290">
        <v>38.01</v>
      </c>
      <c r="E290">
        <v>68.686099999999996</v>
      </c>
      <c r="F290">
        <v>111.0097</v>
      </c>
    </row>
    <row r="291" spans="1:6">
      <c r="A291" s="1">
        <v>42536</v>
      </c>
      <c r="B291">
        <v>59.898499999999999</v>
      </c>
      <c r="C291">
        <v>12.7193</v>
      </c>
      <c r="D291">
        <v>38.530500000000004</v>
      </c>
      <c r="E291">
        <v>67.865799999999993</v>
      </c>
      <c r="F291">
        <v>111.9883</v>
      </c>
    </row>
    <row r="292" spans="1:6">
      <c r="A292" s="1">
        <v>42537</v>
      </c>
      <c r="B292">
        <v>59.671399999999998</v>
      </c>
      <c r="C292">
        <v>12.6137</v>
      </c>
      <c r="D292">
        <v>38.020000000000003</v>
      </c>
      <c r="E292">
        <v>67.352999999999994</v>
      </c>
      <c r="F292">
        <v>109.565</v>
      </c>
    </row>
    <row r="293" spans="1:6">
      <c r="A293" s="1">
        <v>42538</v>
      </c>
      <c r="B293">
        <v>60.256700000000002</v>
      </c>
      <c r="C293">
        <v>12.5212</v>
      </c>
      <c r="D293">
        <v>38.946800000000003</v>
      </c>
      <c r="E293">
        <v>69.161500000000004</v>
      </c>
      <c r="F293">
        <v>110.68340000000001</v>
      </c>
    </row>
    <row r="294" spans="1:6">
      <c r="A294" s="1">
        <v>42541</v>
      </c>
      <c r="B294">
        <v>63.113599999999998</v>
      </c>
      <c r="C294">
        <v>12.798500000000001</v>
      </c>
      <c r="D294">
        <v>39.533700000000003</v>
      </c>
      <c r="E294">
        <v>72.508200000000002</v>
      </c>
      <c r="F294">
        <v>116.27589999999999</v>
      </c>
    </row>
    <row r="295" spans="1:6">
      <c r="A295" s="1">
        <v>42542</v>
      </c>
      <c r="B295">
        <v>63.463099999999997</v>
      </c>
      <c r="C295">
        <v>12.7193</v>
      </c>
      <c r="D295">
        <v>39.578499999999998</v>
      </c>
      <c r="E295">
        <v>73.887900000000002</v>
      </c>
      <c r="F295">
        <v>115.20399999999999</v>
      </c>
    </row>
    <row r="296" spans="1:6">
      <c r="A296" s="1">
        <v>42543</v>
      </c>
      <c r="B296">
        <v>63.314599999999999</v>
      </c>
      <c r="C296">
        <v>12.7281</v>
      </c>
      <c r="D296">
        <v>39.4193</v>
      </c>
      <c r="E296">
        <v>74.876099999999994</v>
      </c>
      <c r="F296">
        <v>114.738</v>
      </c>
    </row>
    <row r="297" spans="1:6">
      <c r="A297" s="1">
        <v>42544</v>
      </c>
      <c r="B297">
        <v>64.869699999999995</v>
      </c>
      <c r="C297">
        <v>13.0494</v>
      </c>
      <c r="D297">
        <v>39.3994</v>
      </c>
      <c r="E297">
        <v>76.115899999999996</v>
      </c>
      <c r="F297">
        <v>118.4849</v>
      </c>
    </row>
    <row r="298" spans="1:6">
      <c r="A298" s="1">
        <v>42545</v>
      </c>
      <c r="B298">
        <v>59.985900000000001</v>
      </c>
      <c r="C298">
        <v>12.371600000000001</v>
      </c>
      <c r="D298">
        <v>39.011499999999998</v>
      </c>
      <c r="E298">
        <v>69.068299999999994</v>
      </c>
      <c r="F298">
        <v>106.6317</v>
      </c>
    </row>
    <row r="299" spans="1:6">
      <c r="A299" s="1">
        <v>42548</v>
      </c>
      <c r="B299">
        <v>57.373600000000003</v>
      </c>
      <c r="C299">
        <v>12.3012</v>
      </c>
      <c r="D299">
        <v>37.5441</v>
      </c>
      <c r="E299">
        <v>65.842799999999997</v>
      </c>
      <c r="F299">
        <v>99.025199999999998</v>
      </c>
    </row>
    <row r="300" spans="1:6">
      <c r="A300" s="1">
        <v>42549</v>
      </c>
      <c r="B300">
        <v>57.513399999999997</v>
      </c>
      <c r="C300">
        <v>12.6753</v>
      </c>
      <c r="D300">
        <v>38.091299999999997</v>
      </c>
      <c r="E300">
        <v>68.6768</v>
      </c>
      <c r="F300">
        <v>100.6585</v>
      </c>
    </row>
    <row r="301" spans="1:6">
      <c r="A301" s="1">
        <v>42550</v>
      </c>
      <c r="B301">
        <v>57.557099999999998</v>
      </c>
      <c r="C301">
        <v>13.2166</v>
      </c>
      <c r="D301">
        <v>38.489199999999997</v>
      </c>
      <c r="E301">
        <v>68.900499999999994</v>
      </c>
      <c r="F301">
        <v>101.4051</v>
      </c>
    </row>
    <row r="302" spans="1:6">
      <c r="A302" s="1">
        <v>42551</v>
      </c>
      <c r="B302">
        <v>57.478499999999997</v>
      </c>
      <c r="C302">
        <v>13.4499</v>
      </c>
      <c r="D302">
        <v>39.255200000000002</v>
      </c>
      <c r="E302">
        <v>68.555599999999998</v>
      </c>
      <c r="F302">
        <v>101.07850000000001</v>
      </c>
    </row>
    <row r="303" spans="1:6">
      <c r="A303" s="1">
        <v>42552</v>
      </c>
      <c r="B303">
        <v>59.2258</v>
      </c>
      <c r="C303">
        <v>13.4191</v>
      </c>
      <c r="D303">
        <v>39.573500000000003</v>
      </c>
      <c r="E303">
        <v>68.229299999999995</v>
      </c>
      <c r="F303">
        <v>106.07170000000001</v>
      </c>
    </row>
    <row r="304" spans="1:6">
      <c r="A304" s="1">
        <v>42555</v>
      </c>
      <c r="B304">
        <v>58.3521</v>
      </c>
      <c r="C304">
        <v>13.326700000000001</v>
      </c>
      <c r="D304">
        <v>39.195500000000003</v>
      </c>
      <c r="E304">
        <v>67.418300000000002</v>
      </c>
      <c r="F304">
        <v>103.9718</v>
      </c>
    </row>
    <row r="305" spans="1:6">
      <c r="A305" s="1">
        <v>42556</v>
      </c>
      <c r="B305">
        <v>56.971699999999998</v>
      </c>
      <c r="C305">
        <v>13.089</v>
      </c>
      <c r="D305">
        <v>38.509099999999997</v>
      </c>
      <c r="E305">
        <v>65.255499999999998</v>
      </c>
      <c r="F305">
        <v>100.9851</v>
      </c>
    </row>
    <row r="306" spans="1:6">
      <c r="A306" s="1">
        <v>42557</v>
      </c>
      <c r="B306">
        <v>56.875599999999999</v>
      </c>
      <c r="C306">
        <v>12.763299999999999</v>
      </c>
      <c r="D306">
        <v>37.907200000000003</v>
      </c>
      <c r="E306">
        <v>65.656400000000005</v>
      </c>
      <c r="F306">
        <v>99.071799999999996</v>
      </c>
    </row>
    <row r="307" spans="1:6">
      <c r="A307" s="1">
        <v>42558</v>
      </c>
      <c r="B307">
        <v>57.3125</v>
      </c>
      <c r="C307">
        <v>12.899699999999999</v>
      </c>
      <c r="D307">
        <v>38.524000000000001</v>
      </c>
      <c r="E307">
        <v>65.721599999999995</v>
      </c>
      <c r="F307">
        <v>98.931799999999996</v>
      </c>
    </row>
    <row r="308" spans="1:6">
      <c r="A308" s="1">
        <v>42559</v>
      </c>
      <c r="B308">
        <v>59.793700000000001</v>
      </c>
      <c r="C308">
        <v>13.0406</v>
      </c>
      <c r="D308">
        <v>39.0015</v>
      </c>
      <c r="E308">
        <v>67.082700000000003</v>
      </c>
      <c r="F308">
        <v>102.7585</v>
      </c>
    </row>
    <row r="309" spans="1:6">
      <c r="A309" s="1">
        <v>42562</v>
      </c>
      <c r="B309">
        <v>61.191499999999998</v>
      </c>
      <c r="C309">
        <v>13.1858</v>
      </c>
      <c r="D309">
        <v>39.3795</v>
      </c>
      <c r="E309">
        <v>68.732699999999994</v>
      </c>
      <c r="F309">
        <v>105.74509999999999</v>
      </c>
    </row>
    <row r="310" spans="1:6">
      <c r="A310" s="1">
        <v>42563</v>
      </c>
      <c r="B310">
        <v>64.048400000000001</v>
      </c>
      <c r="C310">
        <v>13.3002</v>
      </c>
      <c r="D310">
        <v>39.309899999999999</v>
      </c>
      <c r="E310">
        <v>69.739500000000007</v>
      </c>
      <c r="F310">
        <v>109.0117</v>
      </c>
    </row>
    <row r="311" spans="1:6">
      <c r="A311" s="1">
        <v>42564</v>
      </c>
      <c r="B311">
        <v>63.760100000000001</v>
      </c>
      <c r="C311">
        <v>13.2738</v>
      </c>
      <c r="D311">
        <v>39.1706</v>
      </c>
      <c r="E311">
        <v>69.8048</v>
      </c>
      <c r="F311">
        <v>107.1917</v>
      </c>
    </row>
    <row r="312" spans="1:6">
      <c r="A312" s="1">
        <v>42565</v>
      </c>
      <c r="B312">
        <v>65.297799999999995</v>
      </c>
      <c r="C312">
        <v>13.5511</v>
      </c>
      <c r="D312">
        <v>39.583500000000001</v>
      </c>
      <c r="E312">
        <v>70.886200000000002</v>
      </c>
      <c r="F312">
        <v>109.43170000000001</v>
      </c>
    </row>
    <row r="313" spans="1:6">
      <c r="A313" s="1">
        <v>42566</v>
      </c>
      <c r="B313">
        <v>65.227900000000005</v>
      </c>
      <c r="C313">
        <v>13.603899999999999</v>
      </c>
      <c r="D313">
        <v>39.031399999999998</v>
      </c>
      <c r="E313">
        <v>70.317499999999995</v>
      </c>
      <c r="F313">
        <v>108.405</v>
      </c>
    </row>
    <row r="314" spans="1:6">
      <c r="A314" s="1">
        <v>42569</v>
      </c>
      <c r="B314">
        <v>65.446299999999994</v>
      </c>
      <c r="C314">
        <v>13.480700000000001</v>
      </c>
      <c r="D314">
        <v>39.389499999999998</v>
      </c>
      <c r="E314">
        <v>71.436199999999999</v>
      </c>
      <c r="F314">
        <v>109.43170000000001</v>
      </c>
    </row>
    <row r="315" spans="1:6">
      <c r="A315" s="1">
        <v>42570</v>
      </c>
      <c r="B315">
        <v>64.284300000000002</v>
      </c>
      <c r="C315">
        <v>13.423500000000001</v>
      </c>
      <c r="D315">
        <v>39.394500000000001</v>
      </c>
      <c r="E315">
        <v>70.168300000000002</v>
      </c>
      <c r="F315">
        <v>108.685</v>
      </c>
    </row>
    <row r="316" spans="1:6">
      <c r="A316" s="1">
        <v>42571</v>
      </c>
      <c r="B316">
        <v>65.865700000000004</v>
      </c>
      <c r="C316">
        <v>13.4191</v>
      </c>
      <c r="D316">
        <v>40.513599999999997</v>
      </c>
      <c r="E316">
        <v>70.1404</v>
      </c>
      <c r="F316">
        <v>115.2183</v>
      </c>
    </row>
    <row r="317" spans="1:6">
      <c r="A317" s="1">
        <v>42572</v>
      </c>
      <c r="B317">
        <v>66.381100000000004</v>
      </c>
      <c r="C317">
        <v>13.3575</v>
      </c>
      <c r="D317">
        <v>40.309699999999999</v>
      </c>
      <c r="E317">
        <v>68.9285</v>
      </c>
      <c r="F317">
        <v>112.7916</v>
      </c>
    </row>
    <row r="318" spans="1:6">
      <c r="A318" s="1">
        <v>42573</v>
      </c>
      <c r="B318">
        <v>65.961799999999997</v>
      </c>
      <c r="C318">
        <v>13.467499999999999</v>
      </c>
      <c r="D318">
        <v>40.787199999999999</v>
      </c>
      <c r="E318">
        <v>68.350499999999997</v>
      </c>
      <c r="F318">
        <v>112.5583</v>
      </c>
    </row>
    <row r="319" spans="1:6">
      <c r="A319" s="1">
        <v>42576</v>
      </c>
      <c r="B319">
        <v>66.520899999999997</v>
      </c>
      <c r="C319">
        <v>13.467499999999999</v>
      </c>
      <c r="D319">
        <v>41.617899999999999</v>
      </c>
      <c r="E319">
        <v>68.947100000000006</v>
      </c>
      <c r="F319">
        <v>113.58499999999999</v>
      </c>
    </row>
    <row r="320" spans="1:6">
      <c r="A320" s="1">
        <v>42577</v>
      </c>
      <c r="B320">
        <v>67.080100000000002</v>
      </c>
      <c r="C320">
        <v>13.326700000000001</v>
      </c>
      <c r="D320">
        <v>41.926200000000001</v>
      </c>
      <c r="E320">
        <v>68.480999999999995</v>
      </c>
      <c r="F320">
        <v>116.4316</v>
      </c>
    </row>
    <row r="321" spans="1:6">
      <c r="A321" s="1">
        <v>42578</v>
      </c>
      <c r="B321">
        <v>68.460400000000007</v>
      </c>
      <c r="C321">
        <v>13.3443</v>
      </c>
      <c r="D321">
        <v>42.4833</v>
      </c>
      <c r="E321">
        <v>68.984399999999994</v>
      </c>
      <c r="F321">
        <v>119.1849</v>
      </c>
    </row>
    <row r="322" spans="1:6">
      <c r="A322" s="1">
        <v>42579</v>
      </c>
      <c r="B322">
        <v>66.372399999999999</v>
      </c>
      <c r="C322">
        <v>13.3575</v>
      </c>
      <c r="D322">
        <v>41.901400000000002</v>
      </c>
      <c r="E322">
        <v>69.450500000000005</v>
      </c>
      <c r="F322">
        <v>115.4516</v>
      </c>
    </row>
    <row r="323" spans="1:6">
      <c r="A323" s="1">
        <v>42580</v>
      </c>
      <c r="B323">
        <v>67.315899999999999</v>
      </c>
      <c r="C323">
        <v>13.4015</v>
      </c>
      <c r="D323">
        <v>41.374099999999999</v>
      </c>
      <c r="E323">
        <v>70.019199999999998</v>
      </c>
      <c r="F323">
        <v>117.41160000000001</v>
      </c>
    </row>
    <row r="324" spans="1:6">
      <c r="A324" s="1">
        <v>42583</v>
      </c>
      <c r="B324">
        <v>67.385800000000003</v>
      </c>
      <c r="C324">
        <v>13.4499</v>
      </c>
      <c r="D324">
        <v>41.374099999999999</v>
      </c>
      <c r="E324">
        <v>69.916600000000003</v>
      </c>
      <c r="F324">
        <v>116.8049</v>
      </c>
    </row>
    <row r="325" spans="1:6">
      <c r="A325" s="1">
        <v>42584</v>
      </c>
      <c r="B325">
        <v>65.883099999999999</v>
      </c>
      <c r="C325">
        <v>13.3575</v>
      </c>
      <c r="D325">
        <v>40.344499999999996</v>
      </c>
      <c r="E325">
        <v>69.282700000000006</v>
      </c>
      <c r="F325">
        <v>110.925</v>
      </c>
    </row>
    <row r="326" spans="1:6">
      <c r="A326" s="1">
        <v>42585</v>
      </c>
      <c r="B326">
        <v>66.232600000000005</v>
      </c>
      <c r="C326">
        <v>13.3795</v>
      </c>
      <c r="D326">
        <v>39.498899999999999</v>
      </c>
      <c r="E326">
        <v>68.993700000000004</v>
      </c>
      <c r="F326">
        <v>109.94499999999999</v>
      </c>
    </row>
    <row r="327" spans="1:6">
      <c r="A327" s="1">
        <v>42586</v>
      </c>
      <c r="B327">
        <v>66.258799999999994</v>
      </c>
      <c r="C327">
        <v>13.4015</v>
      </c>
      <c r="D327">
        <v>39.488999999999997</v>
      </c>
      <c r="E327">
        <v>68.6768</v>
      </c>
      <c r="F327">
        <v>111.6717</v>
      </c>
    </row>
    <row r="328" spans="1:6">
      <c r="A328" s="1">
        <v>42587</v>
      </c>
      <c r="B328">
        <v>68.075999999999993</v>
      </c>
      <c r="C328">
        <v>13.656700000000001</v>
      </c>
      <c r="D328">
        <v>39.364600000000003</v>
      </c>
      <c r="E328">
        <v>69.077600000000004</v>
      </c>
      <c r="F328">
        <v>115.7783</v>
      </c>
    </row>
    <row r="329" spans="1:6">
      <c r="A329" s="1">
        <v>42590</v>
      </c>
      <c r="B329">
        <v>67.822699999999998</v>
      </c>
      <c r="C329">
        <v>13.6523</v>
      </c>
      <c r="D329">
        <v>39.374600000000001</v>
      </c>
      <c r="E329">
        <v>69.087000000000003</v>
      </c>
      <c r="F329">
        <v>114.9383</v>
      </c>
    </row>
    <row r="330" spans="1:6">
      <c r="A330" s="1">
        <v>42591</v>
      </c>
      <c r="B330">
        <v>70.146600000000007</v>
      </c>
      <c r="C330">
        <v>13.872400000000001</v>
      </c>
      <c r="D330">
        <v>39.926699999999997</v>
      </c>
      <c r="E330">
        <v>70.485299999999995</v>
      </c>
      <c r="F330">
        <v>118.1116</v>
      </c>
    </row>
    <row r="331" spans="1:6">
      <c r="A331" s="1">
        <v>42592</v>
      </c>
      <c r="B331">
        <v>70.059299999999993</v>
      </c>
      <c r="C331">
        <v>13.78</v>
      </c>
      <c r="D331">
        <v>39.896799999999999</v>
      </c>
      <c r="E331">
        <v>70.242900000000006</v>
      </c>
      <c r="F331">
        <v>117.9716</v>
      </c>
    </row>
    <row r="332" spans="1:6">
      <c r="A332" s="1">
        <v>42593</v>
      </c>
      <c r="B332">
        <v>70.216499999999996</v>
      </c>
      <c r="C332">
        <v>13.868</v>
      </c>
      <c r="D332">
        <v>40.090800000000002</v>
      </c>
      <c r="E332">
        <v>70.643799999999999</v>
      </c>
      <c r="F332">
        <v>118.6249</v>
      </c>
    </row>
    <row r="333" spans="1:6">
      <c r="A333" s="1">
        <v>42594</v>
      </c>
      <c r="B333">
        <v>69.569999999999993</v>
      </c>
      <c r="C333">
        <v>13.7624</v>
      </c>
      <c r="D333">
        <v>40.309699999999999</v>
      </c>
      <c r="E333">
        <v>70.522599999999997</v>
      </c>
      <c r="F333">
        <v>116.3382</v>
      </c>
    </row>
    <row r="334" spans="1:6">
      <c r="A334" s="1">
        <v>42597</v>
      </c>
      <c r="B334">
        <v>70.330100000000002</v>
      </c>
      <c r="C334">
        <v>13.7316</v>
      </c>
      <c r="D334">
        <v>40.807099999999998</v>
      </c>
      <c r="E334">
        <v>70.373400000000004</v>
      </c>
      <c r="F334">
        <v>117.92489999999999</v>
      </c>
    </row>
    <row r="335" spans="1:6">
      <c r="A335" s="1">
        <v>42598</v>
      </c>
      <c r="B335">
        <v>69.447699999999998</v>
      </c>
      <c r="C335">
        <v>13.6347</v>
      </c>
      <c r="D335">
        <v>40.692700000000002</v>
      </c>
      <c r="E335">
        <v>69.767499999999998</v>
      </c>
      <c r="F335">
        <v>115.8716</v>
      </c>
    </row>
    <row r="336" spans="1:6">
      <c r="A336" s="1">
        <v>42599</v>
      </c>
      <c r="B336">
        <v>68.626400000000004</v>
      </c>
      <c r="C336">
        <v>13.4719</v>
      </c>
      <c r="D336">
        <v>40.061</v>
      </c>
      <c r="E336">
        <v>70.541200000000003</v>
      </c>
      <c r="F336">
        <v>113.63160000000001</v>
      </c>
    </row>
    <row r="337" spans="1:6">
      <c r="A337" s="1">
        <v>42600</v>
      </c>
      <c r="B337">
        <v>68.879800000000003</v>
      </c>
      <c r="C337">
        <v>13.5511</v>
      </c>
      <c r="D337">
        <v>41.035899999999998</v>
      </c>
      <c r="E337">
        <v>71.771799999999999</v>
      </c>
      <c r="F337">
        <v>113.63160000000001</v>
      </c>
    </row>
    <row r="338" spans="1:6">
      <c r="A338" s="1">
        <v>42601</v>
      </c>
      <c r="B338">
        <v>67.5518</v>
      </c>
      <c r="C338">
        <v>13.383900000000001</v>
      </c>
      <c r="D338">
        <v>40.722499999999997</v>
      </c>
      <c r="E338">
        <v>71.0167</v>
      </c>
      <c r="F338">
        <v>111.905</v>
      </c>
    </row>
    <row r="339" spans="1:6">
      <c r="A339" s="1">
        <v>42604</v>
      </c>
      <c r="B339">
        <v>67.2286</v>
      </c>
      <c r="C339">
        <v>13.3531</v>
      </c>
      <c r="D339">
        <v>41.0807</v>
      </c>
      <c r="E339">
        <v>69.292100000000005</v>
      </c>
      <c r="F339">
        <v>112.045</v>
      </c>
    </row>
    <row r="340" spans="1:6">
      <c r="A340" s="1">
        <v>42605</v>
      </c>
      <c r="B340">
        <v>67.691599999999994</v>
      </c>
      <c r="C340">
        <v>13.309100000000001</v>
      </c>
      <c r="D340">
        <v>42.164999999999999</v>
      </c>
      <c r="E340">
        <v>70.522599999999997</v>
      </c>
      <c r="F340">
        <v>114.7516</v>
      </c>
    </row>
    <row r="341" spans="1:6">
      <c r="A341" s="1">
        <v>42606</v>
      </c>
      <c r="B341">
        <v>67.717799999999997</v>
      </c>
      <c r="C341">
        <v>13.269399999999999</v>
      </c>
      <c r="D341">
        <v>42.692300000000003</v>
      </c>
      <c r="E341">
        <v>68.853899999999996</v>
      </c>
      <c r="F341">
        <v>114.4716</v>
      </c>
    </row>
    <row r="342" spans="1:6">
      <c r="A342" s="1">
        <v>42607</v>
      </c>
      <c r="B342">
        <v>66.590800000000002</v>
      </c>
      <c r="C342">
        <v>13.199</v>
      </c>
      <c r="D342">
        <v>42.642499999999998</v>
      </c>
      <c r="E342">
        <v>68.620900000000006</v>
      </c>
      <c r="F342">
        <v>112.3716</v>
      </c>
    </row>
    <row r="343" spans="1:6">
      <c r="A343" s="1">
        <v>42608</v>
      </c>
      <c r="B343">
        <v>67.473200000000006</v>
      </c>
      <c r="C343">
        <v>13.269399999999999</v>
      </c>
      <c r="D343">
        <v>42.816600000000001</v>
      </c>
      <c r="E343">
        <v>68.191999999999993</v>
      </c>
      <c r="F343">
        <v>115.9183</v>
      </c>
    </row>
    <row r="344" spans="1:6">
      <c r="A344" s="1">
        <v>42611</v>
      </c>
      <c r="B344">
        <v>67.167400000000001</v>
      </c>
      <c r="C344">
        <v>13.247400000000001</v>
      </c>
      <c r="D344">
        <v>42.747</v>
      </c>
      <c r="E344">
        <v>68.052199999999999</v>
      </c>
      <c r="F344">
        <v>114.2383</v>
      </c>
    </row>
    <row r="345" spans="1:6">
      <c r="A345" s="1">
        <v>42612</v>
      </c>
      <c r="B345">
        <v>68.547799999999995</v>
      </c>
      <c r="C345">
        <v>13.269399999999999</v>
      </c>
      <c r="D345">
        <v>44.050199999999997</v>
      </c>
      <c r="E345">
        <v>68.341200000000001</v>
      </c>
      <c r="F345">
        <v>116.4782</v>
      </c>
    </row>
    <row r="346" spans="1:6">
      <c r="A346" s="1">
        <v>42613</v>
      </c>
      <c r="B346">
        <v>68.154700000000005</v>
      </c>
      <c r="C346">
        <v>13.177</v>
      </c>
      <c r="D346">
        <v>44.139699999999998</v>
      </c>
      <c r="E346">
        <v>66.775099999999995</v>
      </c>
      <c r="F346">
        <v>116.1983</v>
      </c>
    </row>
    <row r="347" spans="1:6">
      <c r="A347" s="1">
        <v>42614</v>
      </c>
      <c r="B347">
        <v>68.084800000000001</v>
      </c>
      <c r="C347">
        <v>13.093400000000001</v>
      </c>
      <c r="D347">
        <v>44.293900000000001</v>
      </c>
      <c r="E347">
        <v>68.108099999999993</v>
      </c>
      <c r="F347">
        <v>115.5916</v>
      </c>
    </row>
    <row r="348" spans="1:6">
      <c r="A348" s="1">
        <v>42615</v>
      </c>
      <c r="B348">
        <v>68.643900000000002</v>
      </c>
      <c r="C348">
        <v>13.265000000000001</v>
      </c>
      <c r="D348">
        <v>45.622</v>
      </c>
      <c r="E348">
        <v>68.900499999999994</v>
      </c>
      <c r="F348">
        <v>116.8049</v>
      </c>
    </row>
    <row r="349" spans="1:6">
      <c r="A349" s="1">
        <v>42618</v>
      </c>
      <c r="B349">
        <v>68.355599999999995</v>
      </c>
      <c r="C349">
        <v>13.247400000000001</v>
      </c>
      <c r="D349">
        <v>45.025100000000002</v>
      </c>
      <c r="E349">
        <v>68.555599999999998</v>
      </c>
      <c r="F349">
        <v>116.5249</v>
      </c>
    </row>
    <row r="350" spans="1:6">
      <c r="A350" s="1">
        <v>42619</v>
      </c>
      <c r="B350">
        <v>67.752799999999993</v>
      </c>
      <c r="C350">
        <v>13.2386</v>
      </c>
      <c r="D350">
        <v>45.323500000000003</v>
      </c>
      <c r="E350">
        <v>68.285300000000007</v>
      </c>
      <c r="F350">
        <v>116.7116</v>
      </c>
    </row>
    <row r="351" spans="1:6">
      <c r="A351" s="1">
        <v>42620</v>
      </c>
      <c r="B351">
        <v>68.355599999999995</v>
      </c>
      <c r="C351">
        <v>13.2386</v>
      </c>
      <c r="D351">
        <v>45.786099999999998</v>
      </c>
      <c r="E351">
        <v>67.427599999999998</v>
      </c>
      <c r="F351">
        <v>118.29819999999999</v>
      </c>
    </row>
    <row r="352" spans="1:6">
      <c r="A352" s="1">
        <v>42621</v>
      </c>
      <c r="B352">
        <v>67.656700000000001</v>
      </c>
      <c r="C352">
        <v>13.221</v>
      </c>
      <c r="D352">
        <v>45.398099999999999</v>
      </c>
      <c r="E352">
        <v>67.772499999999994</v>
      </c>
      <c r="F352">
        <v>117.50490000000001</v>
      </c>
    </row>
    <row r="353" spans="1:6">
      <c r="A353" s="1">
        <v>42622</v>
      </c>
      <c r="B353">
        <v>67.211100000000002</v>
      </c>
      <c r="C353">
        <v>13.0098</v>
      </c>
      <c r="D353">
        <v>45.079799999999999</v>
      </c>
      <c r="E353">
        <v>67.063999999999993</v>
      </c>
      <c r="F353">
        <v>116.5249</v>
      </c>
    </row>
    <row r="354" spans="1:6">
      <c r="A354" s="1">
        <v>42625</v>
      </c>
      <c r="B354">
        <v>66.031700000000001</v>
      </c>
      <c r="C354">
        <v>12.8073</v>
      </c>
      <c r="D354">
        <v>44.841000000000001</v>
      </c>
      <c r="E354">
        <v>66.821700000000007</v>
      </c>
      <c r="F354">
        <v>114.8449</v>
      </c>
    </row>
    <row r="355" spans="1:6">
      <c r="A355" s="1">
        <v>42626</v>
      </c>
      <c r="B355">
        <v>65.883099999999999</v>
      </c>
      <c r="C355">
        <v>12.688499999999999</v>
      </c>
      <c r="D355">
        <v>44.970399999999998</v>
      </c>
      <c r="E355">
        <v>67.063999999999993</v>
      </c>
      <c r="F355">
        <v>113.95829999999999</v>
      </c>
    </row>
    <row r="356" spans="1:6">
      <c r="A356" s="1">
        <v>42627</v>
      </c>
      <c r="B356">
        <v>65.612300000000005</v>
      </c>
      <c r="C356">
        <v>12.6401</v>
      </c>
      <c r="D356">
        <v>44.900700000000001</v>
      </c>
      <c r="E356">
        <v>66.094499999999996</v>
      </c>
      <c r="F356">
        <v>114.3783</v>
      </c>
    </row>
    <row r="357" spans="1:6">
      <c r="A357" s="1">
        <v>42628</v>
      </c>
      <c r="B357">
        <v>65.787000000000006</v>
      </c>
      <c r="C357">
        <v>12.662100000000001</v>
      </c>
      <c r="D357">
        <v>45.228999999999999</v>
      </c>
      <c r="E357">
        <v>66.299599999999998</v>
      </c>
      <c r="F357">
        <v>114.2383</v>
      </c>
    </row>
    <row r="358" spans="1:6">
      <c r="A358" s="1">
        <v>42629</v>
      </c>
      <c r="B358">
        <v>64.144499999999994</v>
      </c>
      <c r="C358">
        <v>12.706099999999999</v>
      </c>
      <c r="D358">
        <v>44.637099999999997</v>
      </c>
      <c r="E358">
        <v>65.404700000000005</v>
      </c>
      <c r="F358">
        <v>110.08499999999999</v>
      </c>
    </row>
    <row r="359" spans="1:6">
      <c r="A359" s="1">
        <v>42632</v>
      </c>
      <c r="B359">
        <v>64.625100000000003</v>
      </c>
      <c r="C359">
        <v>12.7721</v>
      </c>
      <c r="D359">
        <v>44.691800000000001</v>
      </c>
      <c r="E359">
        <v>66.364900000000006</v>
      </c>
      <c r="F359">
        <v>111.5317</v>
      </c>
    </row>
    <row r="360" spans="1:6">
      <c r="A360" s="1">
        <v>42633</v>
      </c>
      <c r="B360">
        <v>64.729900000000001</v>
      </c>
      <c r="C360">
        <v>12.763299999999999</v>
      </c>
      <c r="D360">
        <v>44.905700000000003</v>
      </c>
      <c r="E360">
        <v>67.604699999999994</v>
      </c>
      <c r="F360">
        <v>110.45829999999999</v>
      </c>
    </row>
    <row r="361" spans="1:6">
      <c r="A361" s="1">
        <v>42634</v>
      </c>
      <c r="B361">
        <v>64.965800000000002</v>
      </c>
      <c r="C361">
        <v>13.014200000000001</v>
      </c>
      <c r="D361">
        <v>44.841000000000001</v>
      </c>
      <c r="E361">
        <v>68.154700000000005</v>
      </c>
      <c r="F361">
        <v>111.1583</v>
      </c>
    </row>
    <row r="362" spans="1:6">
      <c r="A362" s="1">
        <v>42635</v>
      </c>
      <c r="B362">
        <v>66.643199999999993</v>
      </c>
      <c r="C362">
        <v>13.4895</v>
      </c>
      <c r="D362">
        <v>45.950299999999999</v>
      </c>
      <c r="E362">
        <v>68.788700000000006</v>
      </c>
      <c r="F362">
        <v>112.9316</v>
      </c>
    </row>
    <row r="363" spans="1:6">
      <c r="A363" s="1">
        <v>42636</v>
      </c>
      <c r="B363">
        <v>66.040400000000005</v>
      </c>
      <c r="C363">
        <v>13.445499999999999</v>
      </c>
      <c r="D363">
        <v>46.527200000000001</v>
      </c>
      <c r="E363">
        <v>67.604699999999994</v>
      </c>
      <c r="F363">
        <v>111.205</v>
      </c>
    </row>
    <row r="364" spans="1:6">
      <c r="A364" s="1">
        <v>42639</v>
      </c>
      <c r="B364">
        <v>64.415400000000005</v>
      </c>
      <c r="C364">
        <v>13.177</v>
      </c>
      <c r="D364">
        <v>45.880600000000001</v>
      </c>
      <c r="E364">
        <v>67.026799999999994</v>
      </c>
      <c r="F364">
        <v>108.4517</v>
      </c>
    </row>
    <row r="365" spans="1:6">
      <c r="A365" s="1">
        <v>42640</v>
      </c>
      <c r="B365">
        <v>63.934899999999999</v>
      </c>
      <c r="C365">
        <v>13.1418</v>
      </c>
      <c r="D365">
        <v>45.353400000000001</v>
      </c>
      <c r="E365">
        <v>66.392799999999994</v>
      </c>
      <c r="F365">
        <v>105.65170000000001</v>
      </c>
    </row>
    <row r="366" spans="1:6">
      <c r="A366" s="1">
        <v>42641</v>
      </c>
      <c r="B366">
        <v>64.371700000000004</v>
      </c>
      <c r="C366">
        <v>13.089</v>
      </c>
      <c r="D366">
        <v>46.104399999999998</v>
      </c>
      <c r="E366">
        <v>66.234399999999994</v>
      </c>
      <c r="F366">
        <v>106.9117</v>
      </c>
    </row>
    <row r="367" spans="1:6">
      <c r="A367" s="1">
        <v>42642</v>
      </c>
      <c r="B367">
        <v>64.389200000000002</v>
      </c>
      <c r="C367">
        <v>13.1594</v>
      </c>
      <c r="D367">
        <v>45.994999999999997</v>
      </c>
      <c r="E367">
        <v>66.448800000000006</v>
      </c>
      <c r="F367">
        <v>107.845</v>
      </c>
    </row>
    <row r="368" spans="1:6">
      <c r="A368" s="1">
        <v>42643</v>
      </c>
      <c r="B368">
        <v>65.358900000000006</v>
      </c>
      <c r="C368">
        <v>13.132999999999999</v>
      </c>
      <c r="D368">
        <v>46.009900000000002</v>
      </c>
      <c r="E368">
        <v>64.761499999999998</v>
      </c>
      <c r="F368">
        <v>109.15170000000001</v>
      </c>
    </row>
    <row r="369" spans="1:6">
      <c r="A369" s="1">
        <v>42647</v>
      </c>
      <c r="B369">
        <v>67.525599999999997</v>
      </c>
      <c r="C369">
        <v>13.2254</v>
      </c>
      <c r="D369">
        <v>45.910499999999999</v>
      </c>
      <c r="E369">
        <v>65.311499999999995</v>
      </c>
      <c r="F369">
        <v>110.6917</v>
      </c>
    </row>
    <row r="370" spans="1:6">
      <c r="A370" s="1">
        <v>42648</v>
      </c>
      <c r="B370">
        <v>68.303200000000004</v>
      </c>
      <c r="C370">
        <v>12.9878</v>
      </c>
      <c r="D370">
        <v>45.811</v>
      </c>
      <c r="E370">
        <v>65.255499999999998</v>
      </c>
      <c r="F370">
        <v>112.2316</v>
      </c>
    </row>
    <row r="371" spans="1:6">
      <c r="A371" s="1">
        <v>42649</v>
      </c>
      <c r="B371">
        <v>68.408000000000001</v>
      </c>
      <c r="C371">
        <v>12.723699999999999</v>
      </c>
      <c r="D371">
        <v>45.288699999999999</v>
      </c>
      <c r="E371">
        <v>65.246200000000002</v>
      </c>
      <c r="F371">
        <v>111.9983</v>
      </c>
    </row>
    <row r="372" spans="1:6">
      <c r="A372" s="1">
        <v>42650</v>
      </c>
      <c r="B372">
        <v>67.630499999999998</v>
      </c>
      <c r="C372">
        <v>12.6401</v>
      </c>
      <c r="D372">
        <v>44.388399999999997</v>
      </c>
      <c r="E372">
        <v>63.922499999999999</v>
      </c>
      <c r="F372">
        <v>110.645</v>
      </c>
    </row>
    <row r="373" spans="1:6">
      <c r="A373" s="1">
        <v>42653</v>
      </c>
      <c r="B373">
        <v>68.224599999999995</v>
      </c>
      <c r="C373">
        <v>12.780900000000001</v>
      </c>
      <c r="D373">
        <v>44.094900000000003</v>
      </c>
      <c r="E373">
        <v>63.969099999999997</v>
      </c>
      <c r="F373">
        <v>113.25830000000001</v>
      </c>
    </row>
    <row r="374" spans="1:6">
      <c r="A374" s="1">
        <v>42654</v>
      </c>
      <c r="B374">
        <v>67.8489</v>
      </c>
      <c r="C374">
        <v>12.780900000000001</v>
      </c>
      <c r="D374">
        <v>43.905900000000003</v>
      </c>
      <c r="E374">
        <v>64.369900000000001</v>
      </c>
      <c r="F374">
        <v>112.2783</v>
      </c>
    </row>
    <row r="375" spans="1:6">
      <c r="A375" s="1">
        <v>42655</v>
      </c>
      <c r="B375">
        <v>67.272300000000001</v>
      </c>
      <c r="C375">
        <v>12.604900000000001</v>
      </c>
      <c r="D375">
        <v>43.736800000000002</v>
      </c>
      <c r="E375">
        <v>63.922499999999999</v>
      </c>
      <c r="F375">
        <v>112.0916</v>
      </c>
    </row>
    <row r="376" spans="1:6">
      <c r="A376" s="1">
        <v>42656</v>
      </c>
      <c r="B376">
        <v>66.346199999999996</v>
      </c>
      <c r="C376">
        <v>12.4816</v>
      </c>
      <c r="D376">
        <v>43.488100000000003</v>
      </c>
      <c r="E376">
        <v>63.148699999999998</v>
      </c>
      <c r="F376">
        <v>109.85169999999999</v>
      </c>
    </row>
    <row r="377" spans="1:6">
      <c r="A377" s="1">
        <v>42657</v>
      </c>
      <c r="B377">
        <v>67.132499999999993</v>
      </c>
      <c r="C377">
        <v>12.6313</v>
      </c>
      <c r="D377">
        <v>43.622399999999999</v>
      </c>
      <c r="E377">
        <v>63.624099999999999</v>
      </c>
      <c r="F377">
        <v>112.5583</v>
      </c>
    </row>
    <row r="378" spans="1:6">
      <c r="A378" s="1">
        <v>42660</v>
      </c>
      <c r="B378">
        <v>66.695599999999999</v>
      </c>
      <c r="C378">
        <v>12.5961</v>
      </c>
      <c r="D378">
        <v>42.945900000000002</v>
      </c>
      <c r="E378">
        <v>62.7012</v>
      </c>
      <c r="F378">
        <v>111.6717</v>
      </c>
    </row>
    <row r="379" spans="1:6">
      <c r="A379" s="1">
        <v>42661</v>
      </c>
      <c r="B379">
        <v>67.281000000000006</v>
      </c>
      <c r="C379">
        <v>12.785299999999999</v>
      </c>
      <c r="D379">
        <v>43.622399999999999</v>
      </c>
      <c r="E379">
        <v>62.747900000000001</v>
      </c>
      <c r="F379">
        <v>113.2116</v>
      </c>
    </row>
    <row r="380" spans="1:6">
      <c r="A380" s="1">
        <v>42662</v>
      </c>
      <c r="B380">
        <v>68.163399999999996</v>
      </c>
      <c r="C380">
        <v>12.6929</v>
      </c>
      <c r="D380">
        <v>43.771599999999999</v>
      </c>
      <c r="E380">
        <v>62.878399999999999</v>
      </c>
      <c r="F380">
        <v>113.25830000000001</v>
      </c>
    </row>
    <row r="381" spans="1:6">
      <c r="A381" s="1">
        <v>42663</v>
      </c>
      <c r="B381">
        <v>69.168099999999995</v>
      </c>
      <c r="C381">
        <v>12.7501</v>
      </c>
      <c r="D381">
        <v>43.701999999999998</v>
      </c>
      <c r="E381">
        <v>62.486800000000002</v>
      </c>
      <c r="F381">
        <v>115.1716</v>
      </c>
    </row>
    <row r="382" spans="1:6">
      <c r="A382" s="1">
        <v>42664</v>
      </c>
      <c r="B382">
        <v>68.696299999999994</v>
      </c>
      <c r="C382">
        <v>12.785299999999999</v>
      </c>
      <c r="D382">
        <v>43.771599999999999</v>
      </c>
      <c r="E382">
        <v>62.309699999999999</v>
      </c>
      <c r="F382">
        <v>115.0316</v>
      </c>
    </row>
    <row r="383" spans="1:6">
      <c r="A383" s="1">
        <v>42667</v>
      </c>
      <c r="B383">
        <v>69.5351</v>
      </c>
      <c r="C383">
        <v>12.9262</v>
      </c>
      <c r="D383">
        <v>43.9756</v>
      </c>
      <c r="E383">
        <v>62.980899999999998</v>
      </c>
      <c r="F383">
        <v>117.45820000000001</v>
      </c>
    </row>
    <row r="384" spans="1:6">
      <c r="A384" s="1">
        <v>42668</v>
      </c>
      <c r="B384">
        <v>69.569999999999993</v>
      </c>
      <c r="C384">
        <v>13.326700000000001</v>
      </c>
      <c r="D384">
        <v>43.393599999999999</v>
      </c>
      <c r="E384">
        <v>63.213999999999999</v>
      </c>
      <c r="F384">
        <v>118.43819999999999</v>
      </c>
    </row>
    <row r="385" spans="1:6">
      <c r="A385" s="1">
        <v>42669</v>
      </c>
      <c r="B385">
        <v>69.954400000000007</v>
      </c>
      <c r="C385">
        <v>13.265000000000001</v>
      </c>
      <c r="D385">
        <v>43.040399999999998</v>
      </c>
      <c r="E385">
        <v>62.906300000000002</v>
      </c>
      <c r="F385">
        <v>117.59820000000001</v>
      </c>
    </row>
    <row r="386" spans="1:6">
      <c r="A386" s="1">
        <v>42670</v>
      </c>
      <c r="B386">
        <v>69.823400000000007</v>
      </c>
      <c r="C386">
        <v>13.2166</v>
      </c>
      <c r="D386">
        <v>43.035499999999999</v>
      </c>
      <c r="E386">
        <v>63.083500000000001</v>
      </c>
      <c r="F386">
        <v>117.27160000000001</v>
      </c>
    </row>
    <row r="387" spans="1:6">
      <c r="A387" s="1">
        <v>42671</v>
      </c>
      <c r="B387">
        <v>70.041799999999995</v>
      </c>
      <c r="C387">
        <v>13.1286</v>
      </c>
      <c r="D387">
        <v>42.9758</v>
      </c>
      <c r="E387">
        <v>63.400399999999998</v>
      </c>
      <c r="F387">
        <v>117.55159999999999</v>
      </c>
    </row>
    <row r="388" spans="1:6">
      <c r="A388" s="1">
        <v>42674</v>
      </c>
      <c r="B388">
        <v>69.342799999999997</v>
      </c>
      <c r="C388">
        <v>13.067</v>
      </c>
      <c r="D388">
        <v>42.990699999999997</v>
      </c>
      <c r="E388">
        <v>63.456299999999999</v>
      </c>
      <c r="F388">
        <v>116.8516</v>
      </c>
    </row>
    <row r="389" spans="1:6">
      <c r="A389" s="1">
        <v>42675</v>
      </c>
      <c r="B389">
        <v>68.4255</v>
      </c>
      <c r="C389">
        <v>12.895300000000001</v>
      </c>
      <c r="D389">
        <v>41.757100000000001</v>
      </c>
      <c r="E389">
        <v>63.316499999999998</v>
      </c>
      <c r="F389">
        <v>115.4049</v>
      </c>
    </row>
    <row r="390" spans="1:6">
      <c r="A390" s="1">
        <v>42676</v>
      </c>
      <c r="B390">
        <v>65.874399999999994</v>
      </c>
      <c r="C390">
        <v>12.7545</v>
      </c>
      <c r="D390">
        <v>41.483600000000003</v>
      </c>
      <c r="E390">
        <v>63.055500000000002</v>
      </c>
      <c r="F390">
        <v>112.2316</v>
      </c>
    </row>
    <row r="391" spans="1:6">
      <c r="A391" s="1">
        <v>42677</v>
      </c>
      <c r="B391">
        <v>65.725899999999996</v>
      </c>
      <c r="C391">
        <v>12.7325</v>
      </c>
      <c r="D391">
        <v>41.981000000000002</v>
      </c>
      <c r="E391">
        <v>62.4589</v>
      </c>
      <c r="F391">
        <v>111.2517</v>
      </c>
    </row>
    <row r="392" spans="1:6">
      <c r="A392" s="1">
        <v>42678</v>
      </c>
      <c r="B392">
        <v>65.9268</v>
      </c>
      <c r="C392">
        <v>12.6313</v>
      </c>
      <c r="D392">
        <v>41.921300000000002</v>
      </c>
      <c r="E392">
        <v>61.731699999999996</v>
      </c>
      <c r="F392">
        <v>110.785</v>
      </c>
    </row>
    <row r="393" spans="1:6">
      <c r="A393" s="1">
        <v>42681</v>
      </c>
      <c r="B393">
        <v>67.447000000000003</v>
      </c>
      <c r="C393">
        <v>12.763299999999999</v>
      </c>
      <c r="D393">
        <v>42.095399999999998</v>
      </c>
      <c r="E393">
        <v>63.8292</v>
      </c>
      <c r="F393">
        <v>111.3917</v>
      </c>
    </row>
    <row r="394" spans="1:6">
      <c r="A394" s="1">
        <v>42682</v>
      </c>
      <c r="B394">
        <v>67.543099999999995</v>
      </c>
      <c r="C394">
        <v>12.8161</v>
      </c>
      <c r="D394">
        <v>42.145099999999999</v>
      </c>
      <c r="E394">
        <v>63.400399999999998</v>
      </c>
      <c r="F394">
        <v>110.925</v>
      </c>
    </row>
    <row r="395" spans="1:6">
      <c r="A395" s="1">
        <v>42683</v>
      </c>
      <c r="B395">
        <v>67.132499999999993</v>
      </c>
      <c r="C395">
        <v>12.8073</v>
      </c>
      <c r="D395">
        <v>42.756900000000002</v>
      </c>
      <c r="E395">
        <v>65.2089</v>
      </c>
      <c r="F395">
        <v>108.6384</v>
      </c>
    </row>
    <row r="396" spans="1:6">
      <c r="A396" s="1">
        <v>42684</v>
      </c>
      <c r="B396">
        <v>67.080100000000002</v>
      </c>
      <c r="C396">
        <v>12.5741</v>
      </c>
      <c r="D396">
        <v>41.473599999999998</v>
      </c>
      <c r="E396">
        <v>68.229299999999995</v>
      </c>
      <c r="F396">
        <v>107.0984</v>
      </c>
    </row>
    <row r="397" spans="1:6">
      <c r="A397" s="1">
        <v>42685</v>
      </c>
      <c r="B397">
        <v>69.989400000000003</v>
      </c>
      <c r="C397">
        <v>12.648899999999999</v>
      </c>
      <c r="D397">
        <v>40.777200000000001</v>
      </c>
      <c r="E397">
        <v>67.7166</v>
      </c>
      <c r="F397">
        <v>109.66500000000001</v>
      </c>
    </row>
    <row r="398" spans="1:6">
      <c r="A398" s="1">
        <v>42688</v>
      </c>
      <c r="B398">
        <v>70.662099999999995</v>
      </c>
      <c r="C398">
        <v>12.5961</v>
      </c>
      <c r="D398">
        <v>40.618099999999998</v>
      </c>
      <c r="E398">
        <v>68.453100000000006</v>
      </c>
      <c r="F398">
        <v>109.19840000000001</v>
      </c>
    </row>
    <row r="399" spans="1:6">
      <c r="A399" s="1">
        <v>42689</v>
      </c>
      <c r="B399">
        <v>71.23</v>
      </c>
      <c r="C399">
        <v>12.662100000000001</v>
      </c>
      <c r="D399">
        <v>41.145299999999999</v>
      </c>
      <c r="E399">
        <v>68.835300000000004</v>
      </c>
      <c r="F399">
        <v>110.59829999999999</v>
      </c>
    </row>
    <row r="400" spans="1:6">
      <c r="A400" s="1">
        <v>42690</v>
      </c>
      <c r="B400">
        <v>70.5398</v>
      </c>
      <c r="C400">
        <v>12.6797</v>
      </c>
      <c r="D400">
        <v>44.239199999999997</v>
      </c>
      <c r="E400">
        <v>68.369200000000006</v>
      </c>
      <c r="F400">
        <v>110.17829999999999</v>
      </c>
    </row>
    <row r="401" spans="1:6">
      <c r="A401" s="1">
        <v>42691</v>
      </c>
      <c r="B401">
        <v>70.260199999999998</v>
      </c>
      <c r="C401">
        <v>12.7765</v>
      </c>
      <c r="D401">
        <v>44.756500000000003</v>
      </c>
      <c r="E401">
        <v>68.6768</v>
      </c>
      <c r="F401">
        <v>109.71169999999999</v>
      </c>
    </row>
    <row r="402" spans="1:6">
      <c r="A402" s="1">
        <v>42692</v>
      </c>
      <c r="B402">
        <v>70.766900000000007</v>
      </c>
      <c r="C402">
        <v>12.684100000000001</v>
      </c>
      <c r="D402">
        <v>44.492899999999999</v>
      </c>
      <c r="E402">
        <v>69.077600000000004</v>
      </c>
      <c r="F402">
        <v>109.33839999999999</v>
      </c>
    </row>
    <row r="403" spans="1:6">
      <c r="A403" s="1">
        <v>42695</v>
      </c>
      <c r="B403">
        <v>71.963800000000006</v>
      </c>
      <c r="C403">
        <v>12.684100000000001</v>
      </c>
      <c r="D403">
        <v>44.104900000000001</v>
      </c>
      <c r="E403">
        <v>68.005600000000001</v>
      </c>
      <c r="F403">
        <v>112.0916</v>
      </c>
    </row>
    <row r="404" spans="1:6">
      <c r="A404" s="1">
        <v>42696</v>
      </c>
      <c r="B404">
        <v>72.776399999999995</v>
      </c>
      <c r="C404">
        <v>12.895300000000001</v>
      </c>
      <c r="D404">
        <v>43.771599999999999</v>
      </c>
      <c r="E404">
        <v>68.406400000000005</v>
      </c>
      <c r="F404">
        <v>112.5583</v>
      </c>
    </row>
    <row r="405" spans="1:6">
      <c r="A405" s="1">
        <v>42697</v>
      </c>
      <c r="B405">
        <v>71.850300000000004</v>
      </c>
      <c r="C405">
        <v>12.9085</v>
      </c>
      <c r="D405">
        <v>42.7271</v>
      </c>
      <c r="E405">
        <v>68.108099999999993</v>
      </c>
      <c r="F405">
        <v>114.7983</v>
      </c>
    </row>
    <row r="406" spans="1:6">
      <c r="A406" s="1">
        <v>42698</v>
      </c>
      <c r="B406">
        <v>72.086200000000005</v>
      </c>
      <c r="C406">
        <v>12.9482</v>
      </c>
      <c r="D406">
        <v>43.632300000000001</v>
      </c>
      <c r="E406">
        <v>68.033600000000007</v>
      </c>
      <c r="F406">
        <v>116.3849</v>
      </c>
    </row>
    <row r="407" spans="1:6">
      <c r="A407" s="1">
        <v>42699</v>
      </c>
      <c r="B407">
        <v>72.330799999999996</v>
      </c>
      <c r="C407">
        <v>13.0054</v>
      </c>
      <c r="D407">
        <v>42.677300000000002</v>
      </c>
      <c r="E407">
        <v>68.136099999999999</v>
      </c>
      <c r="F407">
        <v>116.7582</v>
      </c>
    </row>
    <row r="408" spans="1:6">
      <c r="A408" s="1">
        <v>42702</v>
      </c>
      <c r="B408">
        <v>71.692999999999998</v>
      </c>
      <c r="C408">
        <v>12.9041</v>
      </c>
      <c r="D408">
        <v>42.264499999999998</v>
      </c>
      <c r="E408">
        <v>68.052199999999999</v>
      </c>
      <c r="F408">
        <v>114.5183</v>
      </c>
    </row>
    <row r="409" spans="1:6">
      <c r="A409" s="1">
        <v>42703</v>
      </c>
      <c r="B409">
        <v>70.941699999999997</v>
      </c>
      <c r="C409">
        <v>13.0098</v>
      </c>
      <c r="D409">
        <v>42.299300000000002</v>
      </c>
      <c r="E409">
        <v>68.453100000000006</v>
      </c>
      <c r="F409">
        <v>114.42489999999999</v>
      </c>
    </row>
    <row r="410" spans="1:6">
      <c r="A410" s="1">
        <v>42704</v>
      </c>
      <c r="B410">
        <v>70.251499999999993</v>
      </c>
      <c r="C410">
        <v>13.0846</v>
      </c>
      <c r="D410">
        <v>41.8765</v>
      </c>
      <c r="E410">
        <v>68.154700000000005</v>
      </c>
      <c r="F410">
        <v>113.67829999999999</v>
      </c>
    </row>
    <row r="411" spans="1:6">
      <c r="A411" s="1">
        <v>42705</v>
      </c>
      <c r="B411">
        <v>69.954400000000007</v>
      </c>
      <c r="C411">
        <v>12.8909</v>
      </c>
      <c r="D411">
        <v>41.190100000000001</v>
      </c>
      <c r="E411">
        <v>66.728399999999993</v>
      </c>
      <c r="F411">
        <v>111.765</v>
      </c>
    </row>
    <row r="412" spans="1:6">
      <c r="A412" s="1">
        <v>42706</v>
      </c>
      <c r="B412">
        <v>69.736000000000004</v>
      </c>
      <c r="C412">
        <v>12.9658</v>
      </c>
      <c r="D412">
        <v>41.234900000000003</v>
      </c>
      <c r="E412">
        <v>67.381</v>
      </c>
      <c r="F412">
        <v>110.8317</v>
      </c>
    </row>
    <row r="413" spans="1:6">
      <c r="A413" s="1">
        <v>42709</v>
      </c>
      <c r="B413">
        <v>71.990099999999998</v>
      </c>
      <c r="C413">
        <v>13.115399999999999</v>
      </c>
      <c r="D413">
        <v>41.369199999999999</v>
      </c>
      <c r="E413">
        <v>66.458100000000002</v>
      </c>
      <c r="F413">
        <v>113.49160000000001</v>
      </c>
    </row>
    <row r="414" spans="1:6">
      <c r="A414" s="1">
        <v>42710</v>
      </c>
      <c r="B414">
        <v>72.837500000000006</v>
      </c>
      <c r="C414">
        <v>13.2562</v>
      </c>
      <c r="D414">
        <v>40.2301</v>
      </c>
      <c r="E414">
        <v>66.187799999999996</v>
      </c>
      <c r="F414">
        <v>113.30500000000001</v>
      </c>
    </row>
    <row r="415" spans="1:6">
      <c r="A415" s="1">
        <v>42711</v>
      </c>
      <c r="B415">
        <v>75.4148</v>
      </c>
      <c r="C415">
        <v>13.427899999999999</v>
      </c>
      <c r="D415">
        <v>40.115699999999997</v>
      </c>
      <c r="E415">
        <v>67.2971</v>
      </c>
      <c r="F415">
        <v>118.53149999999999</v>
      </c>
    </row>
    <row r="416" spans="1:6">
      <c r="A416" s="1">
        <v>42712</v>
      </c>
      <c r="B416">
        <v>77.747500000000002</v>
      </c>
      <c r="C416">
        <v>13.7624</v>
      </c>
      <c r="D416">
        <v>40.737499999999997</v>
      </c>
      <c r="E416">
        <v>68.537000000000006</v>
      </c>
      <c r="F416">
        <v>120.3049</v>
      </c>
    </row>
    <row r="417" spans="1:6">
      <c r="A417" s="1">
        <v>42713</v>
      </c>
      <c r="B417">
        <v>77.555300000000003</v>
      </c>
      <c r="C417">
        <v>13.8504</v>
      </c>
      <c r="D417">
        <v>41.762099999999997</v>
      </c>
      <c r="E417">
        <v>69.208200000000005</v>
      </c>
      <c r="F417">
        <v>119.5582</v>
      </c>
    </row>
    <row r="418" spans="1:6">
      <c r="A418" s="1">
        <v>42716</v>
      </c>
      <c r="B418">
        <v>76.961200000000005</v>
      </c>
      <c r="C418">
        <v>13.7712</v>
      </c>
      <c r="D418">
        <v>41.5383</v>
      </c>
      <c r="E418">
        <v>70.028499999999994</v>
      </c>
      <c r="F418">
        <v>118.5782</v>
      </c>
    </row>
    <row r="419" spans="1:6">
      <c r="A419" s="1">
        <v>42717</v>
      </c>
      <c r="B419">
        <v>77.668899999999994</v>
      </c>
      <c r="C419">
        <v>13.973599999999999</v>
      </c>
      <c r="D419">
        <v>40.7971</v>
      </c>
      <c r="E419">
        <v>70.168300000000002</v>
      </c>
      <c r="F419">
        <v>120.5382</v>
      </c>
    </row>
    <row r="420" spans="1:6">
      <c r="A420" s="1">
        <v>42718</v>
      </c>
      <c r="B420">
        <v>77.799899999999994</v>
      </c>
      <c r="C420">
        <v>13.9604</v>
      </c>
      <c r="D420">
        <v>39.334800000000001</v>
      </c>
      <c r="E420">
        <v>69.637</v>
      </c>
      <c r="F420">
        <v>120.3515</v>
      </c>
    </row>
    <row r="421" spans="1:6">
      <c r="A421" s="1">
        <v>42719</v>
      </c>
      <c r="B421">
        <v>78.411500000000004</v>
      </c>
      <c r="C421">
        <v>14.0396</v>
      </c>
      <c r="D421">
        <v>39.523800000000001</v>
      </c>
      <c r="E421">
        <v>72.256500000000003</v>
      </c>
      <c r="F421">
        <v>121.2848</v>
      </c>
    </row>
    <row r="422" spans="1:6">
      <c r="A422" s="1">
        <v>42720</v>
      </c>
      <c r="B422">
        <v>78.629900000000006</v>
      </c>
      <c r="C422">
        <v>14.0837</v>
      </c>
      <c r="D422">
        <v>39.140799999999999</v>
      </c>
      <c r="E422">
        <v>71.986199999999997</v>
      </c>
      <c r="F422">
        <v>122.4515</v>
      </c>
    </row>
    <row r="423" spans="1:6">
      <c r="A423" s="1">
        <v>42723</v>
      </c>
      <c r="B423">
        <v>78.725999999999999</v>
      </c>
      <c r="C423">
        <v>14.149699999999999</v>
      </c>
      <c r="D423">
        <v>40.110700000000001</v>
      </c>
      <c r="E423">
        <v>71.958200000000005</v>
      </c>
      <c r="F423">
        <v>124.7381</v>
      </c>
    </row>
    <row r="424" spans="1:6">
      <c r="A424" s="1">
        <v>42724</v>
      </c>
      <c r="B424">
        <v>78.848299999999995</v>
      </c>
      <c r="C424">
        <v>14.224500000000001</v>
      </c>
      <c r="D424">
        <v>40.8369</v>
      </c>
      <c r="E424">
        <v>71.893000000000001</v>
      </c>
      <c r="F424">
        <v>127.1648</v>
      </c>
    </row>
    <row r="425" spans="1:6">
      <c r="A425" s="1">
        <v>42725</v>
      </c>
      <c r="B425">
        <v>78.691100000000006</v>
      </c>
      <c r="C425">
        <v>14.1409</v>
      </c>
      <c r="D425">
        <v>40.085900000000002</v>
      </c>
      <c r="E425">
        <v>71.333600000000004</v>
      </c>
      <c r="F425">
        <v>129.54470000000001</v>
      </c>
    </row>
    <row r="426" spans="1:6">
      <c r="A426" s="1">
        <v>42726</v>
      </c>
      <c r="B426">
        <v>78.3416</v>
      </c>
      <c r="C426">
        <v>14.1409</v>
      </c>
      <c r="D426">
        <v>40.0411</v>
      </c>
      <c r="E426">
        <v>71.408199999999994</v>
      </c>
      <c r="F426">
        <v>129.54470000000001</v>
      </c>
    </row>
    <row r="427" spans="1:6">
      <c r="A427" s="1">
        <v>42727</v>
      </c>
      <c r="B427">
        <v>78.594999999999999</v>
      </c>
      <c r="C427">
        <v>14.189299999999999</v>
      </c>
      <c r="D427">
        <v>40.031100000000002</v>
      </c>
      <c r="E427">
        <v>71.548000000000002</v>
      </c>
      <c r="F427">
        <v>128.3314</v>
      </c>
    </row>
    <row r="428" spans="1:6">
      <c r="A428" s="1">
        <v>42731</v>
      </c>
      <c r="B428">
        <v>78.367800000000003</v>
      </c>
      <c r="C428">
        <v>14.2509</v>
      </c>
      <c r="D428">
        <v>40.613100000000003</v>
      </c>
      <c r="E428">
        <v>71.529399999999995</v>
      </c>
      <c r="F428">
        <v>128.09809999999999</v>
      </c>
    </row>
    <row r="429" spans="1:6">
      <c r="A429" s="1">
        <v>42732</v>
      </c>
      <c r="B429">
        <v>78.498900000000006</v>
      </c>
      <c r="C429">
        <v>14.228899999999999</v>
      </c>
      <c r="D429">
        <v>40.259900000000002</v>
      </c>
      <c r="E429">
        <v>71.156499999999994</v>
      </c>
      <c r="F429">
        <v>127.4914</v>
      </c>
    </row>
    <row r="430" spans="1:6">
      <c r="A430" s="1">
        <v>42733</v>
      </c>
      <c r="B430">
        <v>77.3369</v>
      </c>
      <c r="C430">
        <v>14.3477</v>
      </c>
      <c r="D430">
        <v>40.538499999999999</v>
      </c>
      <c r="E430">
        <v>70.886200000000002</v>
      </c>
      <c r="F430">
        <v>124.5981</v>
      </c>
    </row>
    <row r="431" spans="1:6">
      <c r="A431" s="1">
        <v>42734</v>
      </c>
      <c r="B431">
        <v>77.537800000000004</v>
      </c>
      <c r="C431">
        <v>14.396100000000001</v>
      </c>
      <c r="D431">
        <v>40.677799999999998</v>
      </c>
      <c r="E431">
        <v>71.240399999999994</v>
      </c>
      <c r="F431">
        <v>124.4581</v>
      </c>
    </row>
    <row r="432" spans="1:6">
      <c r="A432" s="1">
        <v>42737</v>
      </c>
      <c r="B432">
        <v>78.612399999999994</v>
      </c>
      <c r="C432">
        <v>14.457800000000001</v>
      </c>
      <c r="D432">
        <v>41.662599999999998</v>
      </c>
      <c r="E432">
        <v>71.7624</v>
      </c>
      <c r="F432">
        <v>128.56469999999999</v>
      </c>
    </row>
    <row r="433" spans="1:6">
      <c r="A433" s="1">
        <v>42738</v>
      </c>
      <c r="B433">
        <v>79.355099999999993</v>
      </c>
      <c r="C433">
        <v>14.4049</v>
      </c>
      <c r="D433">
        <v>42.279400000000003</v>
      </c>
      <c r="E433">
        <v>72.349699999999999</v>
      </c>
      <c r="F433">
        <v>131.0847</v>
      </c>
    </row>
    <row r="434" spans="1:6">
      <c r="A434" s="1">
        <v>42739</v>
      </c>
      <c r="B434">
        <v>78.787199999999999</v>
      </c>
      <c r="C434">
        <v>14.576599999999999</v>
      </c>
      <c r="D434">
        <v>42.150100000000002</v>
      </c>
      <c r="E434">
        <v>71.874300000000005</v>
      </c>
      <c r="F434">
        <v>129.49809999999999</v>
      </c>
    </row>
    <row r="435" spans="1:6">
      <c r="A435" s="1">
        <v>42740</v>
      </c>
      <c r="B435">
        <v>78.927000000000007</v>
      </c>
      <c r="C435">
        <v>14.6206</v>
      </c>
      <c r="D435">
        <v>42.403799999999997</v>
      </c>
      <c r="E435">
        <v>71.212400000000002</v>
      </c>
      <c r="F435">
        <v>129.82470000000001</v>
      </c>
    </row>
    <row r="436" spans="1:6">
      <c r="A436" s="1">
        <v>42741</v>
      </c>
      <c r="B436">
        <v>79.075500000000005</v>
      </c>
      <c r="C436">
        <v>14.5678</v>
      </c>
      <c r="D436">
        <v>41.657699999999998</v>
      </c>
      <c r="E436">
        <v>70.326800000000006</v>
      </c>
      <c r="F436">
        <v>129.73140000000001</v>
      </c>
    </row>
    <row r="437" spans="1:6">
      <c r="A437" s="1">
        <v>42744</v>
      </c>
      <c r="B437">
        <v>78.481399999999994</v>
      </c>
      <c r="C437">
        <v>14.4269</v>
      </c>
      <c r="D437">
        <v>42.388800000000003</v>
      </c>
      <c r="E437">
        <v>71.445499999999996</v>
      </c>
      <c r="F437">
        <v>136.12459999999999</v>
      </c>
    </row>
    <row r="438" spans="1:6">
      <c r="A438" s="1">
        <v>42745</v>
      </c>
      <c r="B438">
        <v>78.551299999999998</v>
      </c>
      <c r="C438">
        <v>14.299300000000001</v>
      </c>
      <c r="D438">
        <v>41.990900000000003</v>
      </c>
      <c r="E438">
        <v>71.063299999999998</v>
      </c>
      <c r="F438">
        <v>136.31129999999999</v>
      </c>
    </row>
    <row r="439" spans="1:6">
      <c r="A439" s="1">
        <v>42746</v>
      </c>
      <c r="B439">
        <v>78.743499999999997</v>
      </c>
      <c r="C439">
        <v>14.4049</v>
      </c>
      <c r="D439">
        <v>41.622799999999998</v>
      </c>
      <c r="E439">
        <v>71.277699999999996</v>
      </c>
      <c r="F439">
        <v>140.93119999999999</v>
      </c>
    </row>
    <row r="440" spans="1:6">
      <c r="A440" s="1">
        <v>42747</v>
      </c>
      <c r="B440">
        <v>76.410799999999995</v>
      </c>
      <c r="C440">
        <v>14.2905</v>
      </c>
      <c r="D440">
        <v>41.428800000000003</v>
      </c>
      <c r="E440">
        <v>70.811599999999999</v>
      </c>
      <c r="F440">
        <v>137.47790000000001</v>
      </c>
    </row>
    <row r="441" spans="1:6">
      <c r="A441" s="1">
        <v>42748</v>
      </c>
      <c r="B441">
        <v>76.7166</v>
      </c>
      <c r="C441">
        <v>14.396100000000001</v>
      </c>
      <c r="D441">
        <v>41.0458</v>
      </c>
      <c r="E441">
        <v>71.333600000000004</v>
      </c>
      <c r="F441">
        <v>139.5779</v>
      </c>
    </row>
    <row r="442" spans="1:6">
      <c r="A442" s="1">
        <v>42751</v>
      </c>
      <c r="B442">
        <v>75.598299999999995</v>
      </c>
      <c r="C442">
        <v>14.3081</v>
      </c>
      <c r="D442">
        <v>42.319200000000002</v>
      </c>
      <c r="E442">
        <v>70.820899999999995</v>
      </c>
      <c r="F442">
        <v>136.5446</v>
      </c>
    </row>
    <row r="443" spans="1:6">
      <c r="A443" s="1">
        <v>42752</v>
      </c>
      <c r="B443">
        <v>75.545900000000003</v>
      </c>
      <c r="C443">
        <v>14.303699999999999</v>
      </c>
      <c r="D443">
        <v>41.961100000000002</v>
      </c>
      <c r="E443">
        <v>70.578500000000005</v>
      </c>
      <c r="F443">
        <v>136.59129999999999</v>
      </c>
    </row>
    <row r="444" spans="1:6">
      <c r="A444" s="1">
        <v>42753</v>
      </c>
      <c r="B444">
        <v>76.008899999999997</v>
      </c>
      <c r="C444">
        <v>14.3301</v>
      </c>
      <c r="D444">
        <v>42.692300000000003</v>
      </c>
      <c r="E444">
        <v>71.193799999999996</v>
      </c>
      <c r="F444">
        <v>136.6379</v>
      </c>
    </row>
    <row r="445" spans="1:6">
      <c r="A445" s="1">
        <v>42754</v>
      </c>
      <c r="B445">
        <v>75.650700000000001</v>
      </c>
      <c r="C445">
        <v>14.2773</v>
      </c>
      <c r="D445">
        <v>44.055100000000003</v>
      </c>
      <c r="E445">
        <v>70.998000000000005</v>
      </c>
      <c r="F445">
        <v>137.94460000000001</v>
      </c>
    </row>
    <row r="446" spans="1:6">
      <c r="A446" s="1">
        <v>42755</v>
      </c>
      <c r="B446">
        <v>76.14</v>
      </c>
      <c r="C446">
        <v>14.457800000000001</v>
      </c>
      <c r="D446">
        <v>43.647300000000001</v>
      </c>
      <c r="E446">
        <v>70.858199999999997</v>
      </c>
      <c r="F446">
        <v>138.31790000000001</v>
      </c>
    </row>
    <row r="447" spans="1:6">
      <c r="A447" s="1">
        <v>42758</v>
      </c>
      <c r="B447">
        <v>75.362399999999994</v>
      </c>
      <c r="C447">
        <v>14.3653</v>
      </c>
      <c r="D447">
        <v>43.512999999999998</v>
      </c>
      <c r="E447">
        <v>72.703999999999994</v>
      </c>
      <c r="F447">
        <v>142.6112</v>
      </c>
    </row>
    <row r="448" spans="1:6">
      <c r="A448" s="1">
        <v>42759</v>
      </c>
      <c r="B448">
        <v>76.297200000000004</v>
      </c>
      <c r="C448">
        <v>14.2509</v>
      </c>
      <c r="D448">
        <v>43.726900000000001</v>
      </c>
      <c r="E448">
        <v>73.757400000000004</v>
      </c>
      <c r="F448">
        <v>143.3578</v>
      </c>
    </row>
    <row r="449" spans="1:6">
      <c r="A449" s="1">
        <v>42760</v>
      </c>
      <c r="B449">
        <v>77.581500000000005</v>
      </c>
      <c r="C449">
        <v>14.3697</v>
      </c>
      <c r="D449">
        <v>43.9358</v>
      </c>
      <c r="E449">
        <v>75.183700000000002</v>
      </c>
      <c r="F449">
        <v>143.6378</v>
      </c>
    </row>
    <row r="450" spans="1:6">
      <c r="A450" s="1">
        <v>42761</v>
      </c>
      <c r="B450">
        <v>76.996200000000002</v>
      </c>
      <c r="C450">
        <v>14.4886</v>
      </c>
      <c r="D450">
        <v>44.607300000000002</v>
      </c>
      <c r="E450">
        <v>76.041300000000007</v>
      </c>
      <c r="F450">
        <v>142.3312</v>
      </c>
    </row>
    <row r="451" spans="1:6">
      <c r="A451" s="1">
        <v>42762</v>
      </c>
      <c r="B451">
        <v>76.367099999999994</v>
      </c>
      <c r="C451">
        <v>14.3917</v>
      </c>
      <c r="D451">
        <v>44.831099999999999</v>
      </c>
      <c r="E451">
        <v>75.370099999999994</v>
      </c>
      <c r="F451">
        <v>139.90459999999999</v>
      </c>
    </row>
    <row r="452" spans="1:6">
      <c r="A452" s="1">
        <v>42765</v>
      </c>
      <c r="B452">
        <v>75.388599999999997</v>
      </c>
      <c r="C452">
        <v>14.3169</v>
      </c>
      <c r="D452">
        <v>44.443100000000001</v>
      </c>
      <c r="E452">
        <v>75.631200000000007</v>
      </c>
      <c r="F452">
        <v>135.798</v>
      </c>
    </row>
    <row r="453" spans="1:6">
      <c r="A453" s="1">
        <v>42766</v>
      </c>
      <c r="B453">
        <v>73.5364</v>
      </c>
      <c r="C453">
        <v>14.224500000000001</v>
      </c>
      <c r="D453">
        <v>44.577399999999997</v>
      </c>
      <c r="E453">
        <v>76.731200000000001</v>
      </c>
      <c r="F453">
        <v>134.30459999999999</v>
      </c>
    </row>
    <row r="454" spans="1:6">
      <c r="A454" s="1">
        <v>42767</v>
      </c>
      <c r="B454">
        <v>73.929599999999994</v>
      </c>
      <c r="C454">
        <v>14.105700000000001</v>
      </c>
      <c r="D454">
        <v>44.796300000000002</v>
      </c>
      <c r="E454">
        <v>77.560900000000004</v>
      </c>
      <c r="F454">
        <v>135.9846</v>
      </c>
    </row>
    <row r="455" spans="1:6">
      <c r="A455" s="1">
        <v>42768</v>
      </c>
      <c r="B455">
        <v>73.562700000000007</v>
      </c>
      <c r="C455">
        <v>14.022</v>
      </c>
      <c r="D455">
        <v>45.1096</v>
      </c>
      <c r="E455">
        <v>76.684600000000003</v>
      </c>
      <c r="F455">
        <v>134.678</v>
      </c>
    </row>
    <row r="456" spans="1:6">
      <c r="A456" s="1">
        <v>42769</v>
      </c>
      <c r="B456">
        <v>73.414100000000005</v>
      </c>
      <c r="C456">
        <v>14.0793</v>
      </c>
      <c r="D456">
        <v>45.263800000000003</v>
      </c>
      <c r="E456">
        <v>76.880300000000005</v>
      </c>
      <c r="F456">
        <v>135.238</v>
      </c>
    </row>
    <row r="457" spans="1:6">
      <c r="A457" s="1">
        <v>42772</v>
      </c>
      <c r="B457">
        <v>72.461799999999997</v>
      </c>
      <c r="C457">
        <v>13.929600000000001</v>
      </c>
      <c r="D457">
        <v>45.179299999999998</v>
      </c>
      <c r="E457">
        <v>76.581999999999994</v>
      </c>
      <c r="F457">
        <v>132.43799999999999</v>
      </c>
    </row>
    <row r="458" spans="1:6">
      <c r="A458" s="1">
        <v>42773</v>
      </c>
      <c r="B458">
        <v>72.322000000000003</v>
      </c>
      <c r="C458">
        <v>13.819599999999999</v>
      </c>
      <c r="D458">
        <v>45.134500000000003</v>
      </c>
      <c r="E458">
        <v>75.323499999999996</v>
      </c>
      <c r="F458">
        <v>132.3913</v>
      </c>
    </row>
    <row r="459" spans="1:6">
      <c r="A459" s="1">
        <v>42774</v>
      </c>
      <c r="B459">
        <v>72.942300000000003</v>
      </c>
      <c r="C459">
        <v>13.876799999999999</v>
      </c>
      <c r="D459">
        <v>45.05</v>
      </c>
      <c r="E459">
        <v>74.987899999999996</v>
      </c>
      <c r="F459">
        <v>130.57140000000001</v>
      </c>
    </row>
    <row r="460" spans="1:6">
      <c r="A460" s="1">
        <v>42775</v>
      </c>
      <c r="B460">
        <v>74.078100000000006</v>
      </c>
      <c r="C460">
        <v>14.022</v>
      </c>
      <c r="D460">
        <v>44.9604</v>
      </c>
      <c r="E460">
        <v>75.342200000000005</v>
      </c>
      <c r="F460">
        <v>130.66470000000001</v>
      </c>
    </row>
    <row r="461" spans="1:6">
      <c r="A461" s="1">
        <v>42776</v>
      </c>
      <c r="B461">
        <v>74.322699999999998</v>
      </c>
      <c r="C461">
        <v>14.0396</v>
      </c>
      <c r="D461">
        <v>45.174300000000002</v>
      </c>
      <c r="E461">
        <v>75.510000000000005</v>
      </c>
      <c r="F461">
        <v>132.6713</v>
      </c>
    </row>
    <row r="462" spans="1:6">
      <c r="A462" s="1">
        <v>42779</v>
      </c>
      <c r="B462">
        <v>75.738100000000003</v>
      </c>
      <c r="C462">
        <v>13.9648</v>
      </c>
      <c r="D462">
        <v>45.472700000000003</v>
      </c>
      <c r="E462">
        <v>76.041300000000007</v>
      </c>
      <c r="F462">
        <v>135.56460000000001</v>
      </c>
    </row>
    <row r="463" spans="1:6">
      <c r="A463" s="1">
        <v>42780</v>
      </c>
      <c r="B463">
        <v>75.397400000000005</v>
      </c>
      <c r="C463">
        <v>13.9032</v>
      </c>
      <c r="D463">
        <v>45.935299999999998</v>
      </c>
      <c r="E463">
        <v>75.621799999999993</v>
      </c>
      <c r="F463">
        <v>137.05789999999999</v>
      </c>
    </row>
    <row r="464" spans="1:6">
      <c r="A464" s="1">
        <v>42781</v>
      </c>
      <c r="B464">
        <v>75.292500000000004</v>
      </c>
      <c r="C464">
        <v>13.986800000000001</v>
      </c>
      <c r="D464">
        <v>45.8508</v>
      </c>
      <c r="E464">
        <v>76.069299999999998</v>
      </c>
      <c r="F464">
        <v>136.12459999999999</v>
      </c>
    </row>
    <row r="465" spans="1:6">
      <c r="A465" s="1">
        <v>42782</v>
      </c>
      <c r="B465">
        <v>74.654700000000005</v>
      </c>
      <c r="C465">
        <v>14.026400000000001</v>
      </c>
      <c r="D465">
        <v>45.5871</v>
      </c>
      <c r="E465">
        <v>75.920100000000005</v>
      </c>
      <c r="F465">
        <v>134.02459999999999</v>
      </c>
    </row>
    <row r="466" spans="1:6">
      <c r="A466" s="1">
        <v>42783</v>
      </c>
      <c r="B466">
        <v>74.287800000000004</v>
      </c>
      <c r="C466">
        <v>13.9604</v>
      </c>
      <c r="D466">
        <v>45.557299999999998</v>
      </c>
      <c r="E466">
        <v>75.715100000000007</v>
      </c>
      <c r="F466">
        <v>130.898</v>
      </c>
    </row>
    <row r="467" spans="1:6">
      <c r="A467" s="1">
        <v>42786</v>
      </c>
      <c r="B467">
        <v>74.322699999999998</v>
      </c>
      <c r="C467">
        <v>14.303699999999999</v>
      </c>
      <c r="D467">
        <v>45.746299999999998</v>
      </c>
      <c r="E467">
        <v>76.395600000000002</v>
      </c>
      <c r="F467">
        <v>132.6713</v>
      </c>
    </row>
    <row r="468" spans="1:6">
      <c r="A468" s="1">
        <v>42787</v>
      </c>
      <c r="B468">
        <v>75.598299999999995</v>
      </c>
      <c r="C468">
        <v>14.343299999999999</v>
      </c>
      <c r="D468">
        <v>46.074599999999997</v>
      </c>
      <c r="E468">
        <v>76.768500000000003</v>
      </c>
      <c r="F468">
        <v>134.53800000000001</v>
      </c>
    </row>
    <row r="469" spans="1:6">
      <c r="A469" s="1">
        <v>42788</v>
      </c>
      <c r="B469">
        <v>75.8429</v>
      </c>
      <c r="C469">
        <v>14.5106</v>
      </c>
      <c r="D469">
        <v>44.870899999999999</v>
      </c>
      <c r="E469">
        <v>76.432900000000004</v>
      </c>
      <c r="F469">
        <v>131.9247</v>
      </c>
    </row>
    <row r="470" spans="1:6">
      <c r="A470" s="1">
        <v>42789</v>
      </c>
      <c r="B470">
        <v>74.925600000000003</v>
      </c>
      <c r="C470">
        <v>14.5106</v>
      </c>
      <c r="D470">
        <v>43.831299999999999</v>
      </c>
      <c r="E470">
        <v>76.5261</v>
      </c>
      <c r="F470">
        <v>132.2047</v>
      </c>
    </row>
    <row r="471" spans="1:6">
      <c r="A471" s="1">
        <v>42790</v>
      </c>
      <c r="B471">
        <v>73.606300000000005</v>
      </c>
      <c r="C471">
        <v>14.462199999999999</v>
      </c>
      <c r="D471">
        <v>43.254300000000001</v>
      </c>
      <c r="E471">
        <v>76.097300000000004</v>
      </c>
      <c r="F471">
        <v>131.8313</v>
      </c>
    </row>
    <row r="472" spans="1:6">
      <c r="A472" s="1">
        <v>42793</v>
      </c>
      <c r="B472">
        <v>73.842200000000005</v>
      </c>
      <c r="C472">
        <v>14.378500000000001</v>
      </c>
      <c r="D472">
        <v>43.408499999999997</v>
      </c>
      <c r="E472">
        <v>74.307400000000001</v>
      </c>
      <c r="F472">
        <v>130.66470000000001</v>
      </c>
    </row>
    <row r="473" spans="1:6">
      <c r="A473" s="1">
        <v>42794</v>
      </c>
      <c r="B473">
        <v>73.711200000000005</v>
      </c>
      <c r="C473">
        <v>14.3565</v>
      </c>
      <c r="D473">
        <v>43.358800000000002</v>
      </c>
      <c r="E473">
        <v>74.754900000000006</v>
      </c>
      <c r="F473">
        <v>130.38470000000001</v>
      </c>
    </row>
    <row r="474" spans="1:6">
      <c r="A474" s="1">
        <v>42795</v>
      </c>
      <c r="B474">
        <v>75.720600000000005</v>
      </c>
      <c r="C474">
        <v>14.497400000000001</v>
      </c>
      <c r="D474">
        <v>44.343600000000002</v>
      </c>
      <c r="E474">
        <v>75.631200000000007</v>
      </c>
      <c r="F474">
        <v>134.7713</v>
      </c>
    </row>
    <row r="475" spans="1:6">
      <c r="A475" s="1">
        <v>42796</v>
      </c>
      <c r="B475">
        <v>76.166200000000003</v>
      </c>
      <c r="C475">
        <v>14.325699999999999</v>
      </c>
      <c r="D475">
        <v>44.368499999999997</v>
      </c>
      <c r="E475">
        <v>75.640500000000003</v>
      </c>
      <c r="F475">
        <v>135.238</v>
      </c>
    </row>
    <row r="476" spans="1:6">
      <c r="A476" s="1">
        <v>42797</v>
      </c>
      <c r="B476">
        <v>76.008899999999997</v>
      </c>
      <c r="C476">
        <v>14.2333</v>
      </c>
      <c r="D476">
        <v>44.547600000000003</v>
      </c>
      <c r="E476">
        <v>74.223500000000001</v>
      </c>
      <c r="F476">
        <v>135.28460000000001</v>
      </c>
    </row>
    <row r="477" spans="1:6">
      <c r="A477" s="1">
        <v>42800</v>
      </c>
      <c r="B477">
        <v>75.441000000000003</v>
      </c>
      <c r="C477">
        <v>14.1189</v>
      </c>
      <c r="D477">
        <v>44.965400000000002</v>
      </c>
      <c r="E477">
        <v>73.533699999999996</v>
      </c>
      <c r="F477">
        <v>134.25800000000001</v>
      </c>
    </row>
    <row r="478" spans="1:6">
      <c r="A478" s="1">
        <v>42801</v>
      </c>
      <c r="B478">
        <v>75.4148</v>
      </c>
      <c r="C478">
        <v>14.1233</v>
      </c>
      <c r="D478">
        <v>45.1295</v>
      </c>
      <c r="E478">
        <v>72.909099999999995</v>
      </c>
      <c r="F478">
        <v>135.1446</v>
      </c>
    </row>
    <row r="479" spans="1:6">
      <c r="A479" s="1">
        <v>42802</v>
      </c>
      <c r="B479">
        <v>75.703100000000006</v>
      </c>
      <c r="C479">
        <v>14.048400000000001</v>
      </c>
      <c r="D479">
        <v>45.671700000000001</v>
      </c>
      <c r="E479">
        <v>72.853099999999998</v>
      </c>
      <c r="F479">
        <v>133.51130000000001</v>
      </c>
    </row>
    <row r="480" spans="1:6">
      <c r="A480" s="1">
        <v>42803</v>
      </c>
      <c r="B480">
        <v>73.763599999999997</v>
      </c>
      <c r="C480">
        <v>14.145300000000001</v>
      </c>
      <c r="D480">
        <v>45.6021</v>
      </c>
      <c r="E480">
        <v>73.505700000000004</v>
      </c>
      <c r="F480">
        <v>131.78469999999999</v>
      </c>
    </row>
    <row r="481" spans="1:6">
      <c r="A481" s="1">
        <v>42804</v>
      </c>
      <c r="B481">
        <v>72.986000000000004</v>
      </c>
      <c r="C481">
        <v>14.1541</v>
      </c>
      <c r="D481">
        <v>47.517099999999999</v>
      </c>
      <c r="E481">
        <v>74.307400000000001</v>
      </c>
      <c r="F481">
        <v>132.018</v>
      </c>
    </row>
    <row r="482" spans="1:6">
      <c r="A482" s="1">
        <v>42807</v>
      </c>
      <c r="B482">
        <v>73.291799999999995</v>
      </c>
      <c r="C482">
        <v>14.070399999999999</v>
      </c>
      <c r="D482">
        <v>48.427300000000002</v>
      </c>
      <c r="E482">
        <v>74.093000000000004</v>
      </c>
      <c r="F482">
        <v>134.53800000000001</v>
      </c>
    </row>
    <row r="483" spans="1:6">
      <c r="A483" s="1">
        <v>42808</v>
      </c>
      <c r="B483">
        <v>72.863699999999994</v>
      </c>
      <c r="C483">
        <v>14.1013</v>
      </c>
      <c r="D483">
        <v>48.298000000000002</v>
      </c>
      <c r="E483">
        <v>74.344700000000003</v>
      </c>
      <c r="F483">
        <v>131.97130000000001</v>
      </c>
    </row>
    <row r="484" spans="1:6">
      <c r="A484" s="1">
        <v>42809</v>
      </c>
      <c r="B484">
        <v>72.680300000000003</v>
      </c>
      <c r="C484">
        <v>14.0749</v>
      </c>
      <c r="D484">
        <v>48.6462</v>
      </c>
      <c r="E484">
        <v>74.521799999999999</v>
      </c>
      <c r="F484">
        <v>130.898</v>
      </c>
    </row>
    <row r="485" spans="1:6">
      <c r="A485" s="1">
        <v>42810</v>
      </c>
      <c r="B485">
        <v>73.1083</v>
      </c>
      <c r="C485">
        <v>14.145300000000001</v>
      </c>
      <c r="D485">
        <v>49.128700000000002</v>
      </c>
      <c r="E485">
        <v>74.661600000000007</v>
      </c>
      <c r="F485">
        <v>130.898</v>
      </c>
    </row>
    <row r="486" spans="1:6">
      <c r="A486" s="1">
        <v>42811</v>
      </c>
      <c r="B486">
        <v>72.418199999999999</v>
      </c>
      <c r="C486">
        <v>14.1761</v>
      </c>
      <c r="D486">
        <v>49.352499999999999</v>
      </c>
      <c r="E486">
        <v>75.780299999999997</v>
      </c>
      <c r="F486">
        <v>129.35810000000001</v>
      </c>
    </row>
    <row r="487" spans="1:6">
      <c r="A487" s="1">
        <v>42814</v>
      </c>
      <c r="B487">
        <v>72.077399999999997</v>
      </c>
      <c r="C487">
        <v>14.0837</v>
      </c>
      <c r="D487">
        <v>49.064</v>
      </c>
      <c r="E487">
        <v>75.817599999999999</v>
      </c>
      <c r="F487">
        <v>128.00470000000001</v>
      </c>
    </row>
    <row r="488" spans="1:6">
      <c r="A488" s="1">
        <v>42815</v>
      </c>
      <c r="B488">
        <v>72.453100000000006</v>
      </c>
      <c r="C488">
        <v>14.044</v>
      </c>
      <c r="D488">
        <v>48.889899999999997</v>
      </c>
      <c r="E488">
        <v>75.519300000000001</v>
      </c>
      <c r="F488">
        <v>125.43810000000001</v>
      </c>
    </row>
    <row r="489" spans="1:6">
      <c r="A489" s="1">
        <v>42816</v>
      </c>
      <c r="B489">
        <v>72.287099999999995</v>
      </c>
      <c r="C489">
        <v>14.044</v>
      </c>
      <c r="D489">
        <v>48.497</v>
      </c>
      <c r="E489">
        <v>74.176900000000003</v>
      </c>
      <c r="F489">
        <v>127.2581</v>
      </c>
    </row>
    <row r="490" spans="1:6">
      <c r="A490" s="1">
        <v>42817</v>
      </c>
      <c r="B490">
        <v>72.584100000000007</v>
      </c>
      <c r="C490">
        <v>14.1981</v>
      </c>
      <c r="D490">
        <v>48.487000000000002</v>
      </c>
      <c r="E490">
        <v>75.659099999999995</v>
      </c>
      <c r="F490">
        <v>127.1648</v>
      </c>
    </row>
    <row r="491" spans="1:6">
      <c r="A491" s="1">
        <v>42818</v>
      </c>
      <c r="B491">
        <v>73.1083</v>
      </c>
      <c r="C491">
        <v>14.2113</v>
      </c>
      <c r="D491">
        <v>48.775500000000001</v>
      </c>
      <c r="E491">
        <v>75.752300000000005</v>
      </c>
      <c r="F491">
        <v>126.7448</v>
      </c>
    </row>
    <row r="492" spans="1:6">
      <c r="A492" s="1">
        <v>42821</v>
      </c>
      <c r="B492">
        <v>72.933599999999998</v>
      </c>
      <c r="C492">
        <v>14.246499999999999</v>
      </c>
      <c r="D492">
        <v>48.561599999999999</v>
      </c>
      <c r="E492">
        <v>76.414199999999994</v>
      </c>
      <c r="F492">
        <v>125.95140000000001</v>
      </c>
    </row>
    <row r="493" spans="1:6">
      <c r="A493" s="1">
        <v>42822</v>
      </c>
      <c r="B493">
        <v>73.807299999999998</v>
      </c>
      <c r="C493">
        <v>14.360900000000001</v>
      </c>
      <c r="D493">
        <v>49.740499999999997</v>
      </c>
      <c r="E493">
        <v>76.320999999999998</v>
      </c>
      <c r="F493">
        <v>128.09809999999999</v>
      </c>
    </row>
    <row r="494" spans="1:6">
      <c r="A494" s="1">
        <v>42823</v>
      </c>
      <c r="B494">
        <v>74.095600000000005</v>
      </c>
      <c r="C494">
        <v>14.400499999999999</v>
      </c>
      <c r="D494">
        <v>50.337400000000002</v>
      </c>
      <c r="E494">
        <v>78.110900000000001</v>
      </c>
      <c r="F494">
        <v>127.9114</v>
      </c>
    </row>
    <row r="495" spans="1:6">
      <c r="A495" s="1">
        <v>42824</v>
      </c>
      <c r="B495">
        <v>74.768299999999996</v>
      </c>
      <c r="C495">
        <v>14.325699999999999</v>
      </c>
      <c r="D495">
        <v>51.202800000000003</v>
      </c>
      <c r="E495">
        <v>79.443899999999999</v>
      </c>
      <c r="F495">
        <v>127.1181</v>
      </c>
    </row>
    <row r="496" spans="1:6">
      <c r="A496" s="1">
        <v>42825</v>
      </c>
      <c r="B496">
        <v>74.7072</v>
      </c>
      <c r="C496">
        <v>14.457800000000001</v>
      </c>
      <c r="D496">
        <v>51.630600000000001</v>
      </c>
      <c r="E496">
        <v>80.338899999999995</v>
      </c>
      <c r="F496">
        <v>127.4914</v>
      </c>
    </row>
    <row r="497" spans="1:6">
      <c r="A497" s="1">
        <v>42828</v>
      </c>
      <c r="B497">
        <v>74.147999999999996</v>
      </c>
      <c r="C497">
        <v>14.435700000000001</v>
      </c>
      <c r="D497">
        <v>51.511200000000002</v>
      </c>
      <c r="E497">
        <v>81.755899999999997</v>
      </c>
      <c r="F497">
        <v>126.6514</v>
      </c>
    </row>
    <row r="498" spans="1:6">
      <c r="A498" s="1">
        <v>42829</v>
      </c>
      <c r="B498">
        <v>73.344200000000001</v>
      </c>
      <c r="C498">
        <v>14.4093</v>
      </c>
      <c r="D498">
        <v>51.829599999999999</v>
      </c>
      <c r="E498">
        <v>81.988900000000001</v>
      </c>
      <c r="F498">
        <v>125.2514</v>
      </c>
    </row>
    <row r="499" spans="1:6">
      <c r="A499" s="1">
        <v>42830</v>
      </c>
      <c r="B499">
        <v>72.7239</v>
      </c>
      <c r="C499">
        <v>14.3081</v>
      </c>
      <c r="D499">
        <v>51.7102</v>
      </c>
      <c r="E499">
        <v>81.336399999999998</v>
      </c>
      <c r="F499">
        <v>124.2715</v>
      </c>
    </row>
    <row r="500" spans="1:6">
      <c r="A500" s="1">
        <v>42831</v>
      </c>
      <c r="B500">
        <v>72.470600000000005</v>
      </c>
      <c r="C500">
        <v>14.286099999999999</v>
      </c>
      <c r="D500">
        <v>52.267299999999999</v>
      </c>
      <c r="E500">
        <v>81.271100000000004</v>
      </c>
      <c r="F500">
        <v>124.1315</v>
      </c>
    </row>
    <row r="501" spans="1:6">
      <c r="A501" s="1">
        <v>42832</v>
      </c>
      <c r="B501">
        <v>72.330799999999996</v>
      </c>
      <c r="C501">
        <v>14.242100000000001</v>
      </c>
      <c r="D501">
        <v>53.023299999999999</v>
      </c>
      <c r="E501">
        <v>81.569400000000002</v>
      </c>
      <c r="F501">
        <v>124.0381</v>
      </c>
    </row>
    <row r="502" spans="1:6">
      <c r="A502" s="1">
        <v>42835</v>
      </c>
      <c r="B502">
        <v>72.260900000000007</v>
      </c>
      <c r="C502">
        <v>14.2597</v>
      </c>
      <c r="D502">
        <v>53.401400000000002</v>
      </c>
      <c r="E502">
        <v>81.849100000000007</v>
      </c>
      <c r="F502">
        <v>124.0381</v>
      </c>
    </row>
    <row r="503" spans="1:6">
      <c r="A503" s="1">
        <v>42836</v>
      </c>
      <c r="B503">
        <v>72.191000000000003</v>
      </c>
      <c r="C503">
        <v>14.2157</v>
      </c>
      <c r="D503">
        <v>52.824399999999997</v>
      </c>
      <c r="E503">
        <v>81.187200000000004</v>
      </c>
      <c r="F503">
        <v>122.9648</v>
      </c>
    </row>
    <row r="504" spans="1:6">
      <c r="A504" s="1">
        <v>42837</v>
      </c>
      <c r="B504">
        <v>72.855000000000004</v>
      </c>
      <c r="C504">
        <v>14.202500000000001</v>
      </c>
      <c r="D504">
        <v>53.102899999999998</v>
      </c>
      <c r="E504">
        <v>80.310900000000004</v>
      </c>
      <c r="F504">
        <v>123.1048</v>
      </c>
    </row>
    <row r="505" spans="1:6">
      <c r="A505" s="1">
        <v>42838</v>
      </c>
      <c r="B505">
        <v>72.365700000000004</v>
      </c>
      <c r="C505">
        <v>14.132099999999999</v>
      </c>
      <c r="D505">
        <v>53.152700000000003</v>
      </c>
      <c r="E505">
        <v>79.071100000000001</v>
      </c>
      <c r="F505">
        <v>122.40479999999999</v>
      </c>
    </row>
    <row r="506" spans="1:6">
      <c r="A506" s="1">
        <v>42843</v>
      </c>
      <c r="B506">
        <v>72.025000000000006</v>
      </c>
      <c r="C506">
        <v>14.066000000000001</v>
      </c>
      <c r="D506">
        <v>52.794499999999999</v>
      </c>
      <c r="E506">
        <v>79.509200000000007</v>
      </c>
      <c r="F506">
        <v>127.8181</v>
      </c>
    </row>
    <row r="507" spans="1:6">
      <c r="A507" s="1">
        <v>42844</v>
      </c>
      <c r="B507">
        <v>73.370400000000004</v>
      </c>
      <c r="C507">
        <v>14.048400000000001</v>
      </c>
      <c r="D507">
        <v>52.943800000000003</v>
      </c>
      <c r="E507">
        <v>79.844800000000006</v>
      </c>
      <c r="F507">
        <v>130.33799999999999</v>
      </c>
    </row>
    <row r="508" spans="1:6">
      <c r="A508" s="1">
        <v>42845</v>
      </c>
      <c r="B508">
        <v>73.457800000000006</v>
      </c>
      <c r="C508">
        <v>14.008800000000001</v>
      </c>
      <c r="D508">
        <v>52.346899999999998</v>
      </c>
      <c r="E508">
        <v>79.807500000000005</v>
      </c>
      <c r="F508">
        <v>130.38470000000001</v>
      </c>
    </row>
    <row r="509" spans="1:6">
      <c r="A509" s="1">
        <v>42846</v>
      </c>
      <c r="B509">
        <v>74.200400000000002</v>
      </c>
      <c r="C509">
        <v>14.022</v>
      </c>
      <c r="D509">
        <v>51.869399999999999</v>
      </c>
      <c r="E509">
        <v>79.798199999999994</v>
      </c>
      <c r="F509">
        <v>130.66470000000001</v>
      </c>
    </row>
    <row r="510" spans="1:6">
      <c r="A510" s="1">
        <v>42849</v>
      </c>
      <c r="B510">
        <v>76.384600000000006</v>
      </c>
      <c r="C510">
        <v>14.396100000000001</v>
      </c>
      <c r="D510">
        <v>53.470999999999997</v>
      </c>
      <c r="E510">
        <v>80.516000000000005</v>
      </c>
      <c r="F510">
        <v>133.93129999999999</v>
      </c>
    </row>
    <row r="511" spans="1:6">
      <c r="A511" s="1">
        <v>42850</v>
      </c>
      <c r="B511">
        <v>76.681600000000003</v>
      </c>
      <c r="C511">
        <v>14.4886</v>
      </c>
      <c r="D511">
        <v>53.013399999999997</v>
      </c>
      <c r="E511">
        <v>81.876999999999995</v>
      </c>
      <c r="F511">
        <v>135.93799999999999</v>
      </c>
    </row>
    <row r="512" spans="1:6">
      <c r="A512" s="1">
        <v>42851</v>
      </c>
      <c r="B512">
        <v>77.459199999999996</v>
      </c>
      <c r="C512">
        <v>14.435700000000001</v>
      </c>
      <c r="D512">
        <v>53.689900000000002</v>
      </c>
      <c r="E512">
        <v>81.3643</v>
      </c>
      <c r="F512">
        <v>135.84460000000001</v>
      </c>
    </row>
    <row r="513" spans="1:6">
      <c r="A513" s="1">
        <v>42852</v>
      </c>
      <c r="B513">
        <v>76.620500000000007</v>
      </c>
      <c r="C513">
        <v>14.246499999999999</v>
      </c>
      <c r="D513">
        <v>53.301900000000003</v>
      </c>
      <c r="E513">
        <v>84.543199999999999</v>
      </c>
      <c r="F513">
        <v>134.7713</v>
      </c>
    </row>
    <row r="514" spans="1:6">
      <c r="A514" s="1">
        <v>42853</v>
      </c>
      <c r="B514">
        <v>76.576800000000006</v>
      </c>
      <c r="C514">
        <v>14.1717</v>
      </c>
      <c r="D514">
        <v>53.928600000000003</v>
      </c>
      <c r="E514">
        <v>83.760099999999994</v>
      </c>
      <c r="F514">
        <v>135.84460000000001</v>
      </c>
    </row>
    <row r="515" spans="1:6">
      <c r="A515" s="1">
        <v>42857</v>
      </c>
      <c r="B515">
        <v>76.629199999999997</v>
      </c>
      <c r="C515">
        <v>14.3477</v>
      </c>
      <c r="D515">
        <v>54.625</v>
      </c>
      <c r="E515">
        <v>85.298299999999998</v>
      </c>
      <c r="F515">
        <v>134.7713</v>
      </c>
    </row>
    <row r="516" spans="1:6">
      <c r="A516" s="1">
        <v>42858</v>
      </c>
      <c r="B516">
        <v>75.921499999999995</v>
      </c>
      <c r="C516">
        <v>14.440099999999999</v>
      </c>
      <c r="D516">
        <v>53.401400000000002</v>
      </c>
      <c r="E516">
        <v>85.307599999999994</v>
      </c>
      <c r="F516">
        <v>133.69800000000001</v>
      </c>
    </row>
    <row r="517" spans="1:6">
      <c r="A517" s="1">
        <v>42859</v>
      </c>
      <c r="B517">
        <v>76.271000000000001</v>
      </c>
      <c r="C517">
        <v>14.5502</v>
      </c>
      <c r="D517">
        <v>54.4161</v>
      </c>
      <c r="E517">
        <v>86.733900000000006</v>
      </c>
      <c r="F517">
        <v>134.25800000000001</v>
      </c>
    </row>
    <row r="518" spans="1:6">
      <c r="A518" s="1">
        <v>42860</v>
      </c>
      <c r="B518">
        <v>77.843599999999995</v>
      </c>
      <c r="C518">
        <v>14.6206</v>
      </c>
      <c r="D518">
        <v>54.406100000000002</v>
      </c>
      <c r="E518">
        <v>86.249200000000002</v>
      </c>
      <c r="F518">
        <v>134.58459999999999</v>
      </c>
    </row>
    <row r="519" spans="1:6">
      <c r="A519" s="1">
        <v>42863</v>
      </c>
      <c r="B519">
        <v>78.533799999999999</v>
      </c>
      <c r="C519">
        <v>14.7966</v>
      </c>
      <c r="D519">
        <v>54.814</v>
      </c>
      <c r="E519">
        <v>86.4636</v>
      </c>
      <c r="F519">
        <v>135.6113</v>
      </c>
    </row>
    <row r="520" spans="1:6">
      <c r="A520" s="1">
        <v>42864</v>
      </c>
      <c r="B520">
        <v>78.219300000000004</v>
      </c>
      <c r="C520">
        <v>14.8362</v>
      </c>
      <c r="D520">
        <v>54.953299999999999</v>
      </c>
      <c r="E520">
        <v>86.584800000000001</v>
      </c>
      <c r="F520">
        <v>134.63130000000001</v>
      </c>
    </row>
    <row r="521" spans="1:6">
      <c r="A521" s="1">
        <v>42865</v>
      </c>
      <c r="B521">
        <v>79.084199999999996</v>
      </c>
      <c r="C521">
        <v>14.8362</v>
      </c>
      <c r="D521">
        <v>55.381</v>
      </c>
      <c r="E521">
        <v>87.060199999999995</v>
      </c>
      <c r="F521">
        <v>134.7713</v>
      </c>
    </row>
    <row r="522" spans="1:6">
      <c r="A522" s="1">
        <v>42866</v>
      </c>
      <c r="B522">
        <v>78.752200000000002</v>
      </c>
      <c r="C522">
        <v>14.712999999999999</v>
      </c>
      <c r="D522">
        <v>55.550199999999997</v>
      </c>
      <c r="E522">
        <v>87.144099999999995</v>
      </c>
      <c r="F522">
        <v>135.714</v>
      </c>
    </row>
    <row r="523" spans="1:6">
      <c r="A523" s="1">
        <v>42867</v>
      </c>
      <c r="B523">
        <v>79.276399999999995</v>
      </c>
      <c r="C523">
        <v>15.430400000000001</v>
      </c>
      <c r="D523">
        <v>55.361199999999997</v>
      </c>
      <c r="E523">
        <v>87.722099999999998</v>
      </c>
      <c r="F523">
        <v>136.94470000000001</v>
      </c>
    </row>
    <row r="524" spans="1:6">
      <c r="A524" s="1">
        <v>42870</v>
      </c>
      <c r="B524">
        <v>79.376400000000004</v>
      </c>
      <c r="C524">
        <v>15.3864</v>
      </c>
      <c r="D524">
        <v>55.858600000000003</v>
      </c>
      <c r="E524">
        <v>87.973799999999997</v>
      </c>
      <c r="F524">
        <v>136.66069999999999</v>
      </c>
    </row>
    <row r="525" spans="1:6">
      <c r="A525" s="1">
        <v>42871</v>
      </c>
      <c r="B525">
        <v>78.776600000000002</v>
      </c>
      <c r="C525">
        <v>15.536</v>
      </c>
      <c r="D525">
        <v>55.162199999999999</v>
      </c>
      <c r="E525">
        <v>87.628900000000002</v>
      </c>
      <c r="F525">
        <v>135.714</v>
      </c>
    </row>
    <row r="526" spans="1:6">
      <c r="A526" s="1">
        <v>42872</v>
      </c>
      <c r="B526">
        <v>78.540400000000005</v>
      </c>
      <c r="C526">
        <v>15.373200000000001</v>
      </c>
      <c r="D526">
        <v>54.7742</v>
      </c>
      <c r="E526">
        <v>86.370400000000004</v>
      </c>
      <c r="F526">
        <v>133.2525</v>
      </c>
    </row>
    <row r="527" spans="1:6">
      <c r="A527" s="1">
        <v>42873</v>
      </c>
      <c r="B527">
        <v>77.413600000000002</v>
      </c>
      <c r="C527">
        <v>15.3028</v>
      </c>
      <c r="D527">
        <v>55.182099999999998</v>
      </c>
      <c r="E527">
        <v>85.158500000000004</v>
      </c>
      <c r="F527">
        <v>131.1223</v>
      </c>
    </row>
    <row r="528" spans="1:6">
      <c r="A528" s="1">
        <v>42874</v>
      </c>
      <c r="B528">
        <v>78.313199999999995</v>
      </c>
      <c r="C528">
        <v>15.668100000000001</v>
      </c>
      <c r="D528">
        <v>56.753900000000002</v>
      </c>
      <c r="E528">
        <v>85.464699999999993</v>
      </c>
      <c r="F528">
        <v>131.9744</v>
      </c>
    </row>
    <row r="529" spans="1:6">
      <c r="A529" s="1">
        <v>42877</v>
      </c>
      <c r="B529">
        <v>78.058700000000002</v>
      </c>
      <c r="C529">
        <v>15.883699999999999</v>
      </c>
      <c r="D529">
        <v>56.345999999999997</v>
      </c>
      <c r="E529">
        <v>85.627300000000005</v>
      </c>
      <c r="F529">
        <v>131.07499999999999</v>
      </c>
    </row>
    <row r="530" spans="1:6">
      <c r="A530" s="1">
        <v>42878</v>
      </c>
      <c r="B530">
        <v>78.394999999999996</v>
      </c>
      <c r="C530">
        <v>15.844099999999999</v>
      </c>
      <c r="D530">
        <v>56.356000000000002</v>
      </c>
      <c r="E530">
        <v>85.971800000000002</v>
      </c>
      <c r="F530">
        <v>130.74359999999999</v>
      </c>
    </row>
    <row r="531" spans="1:6">
      <c r="A531" s="1">
        <v>42879</v>
      </c>
      <c r="B531">
        <v>77.940600000000003</v>
      </c>
      <c r="C531">
        <v>15.707700000000001</v>
      </c>
      <c r="D531">
        <v>57.201500000000003</v>
      </c>
      <c r="E531">
        <v>87.148700000000005</v>
      </c>
      <c r="F531">
        <v>131.1223</v>
      </c>
    </row>
    <row r="532" spans="1:6">
      <c r="A532" s="1">
        <v>42880</v>
      </c>
      <c r="B532">
        <v>77.459000000000003</v>
      </c>
      <c r="C532">
        <v>15.7121</v>
      </c>
      <c r="D532">
        <v>58.395299999999999</v>
      </c>
      <c r="E532">
        <v>86.603300000000004</v>
      </c>
      <c r="F532">
        <v>131.35900000000001</v>
      </c>
    </row>
    <row r="533" spans="1:6">
      <c r="A533" s="1">
        <v>42881</v>
      </c>
      <c r="B533">
        <v>76.613900000000001</v>
      </c>
      <c r="C533">
        <v>15.764900000000001</v>
      </c>
      <c r="D533">
        <v>58.355499999999999</v>
      </c>
      <c r="E533">
        <v>86.584199999999996</v>
      </c>
      <c r="F533">
        <v>130.60159999999999</v>
      </c>
    </row>
    <row r="534" spans="1:6">
      <c r="A534" s="1">
        <v>42884</v>
      </c>
      <c r="B534">
        <v>76.841099999999997</v>
      </c>
      <c r="C534">
        <v>15.7957</v>
      </c>
      <c r="D534">
        <v>58.425199999999997</v>
      </c>
      <c r="E534">
        <v>87.129599999999996</v>
      </c>
      <c r="F534">
        <v>129.9862</v>
      </c>
    </row>
    <row r="535" spans="1:6">
      <c r="A535" s="1">
        <v>42885</v>
      </c>
      <c r="B535">
        <v>76.550299999999993</v>
      </c>
      <c r="C535">
        <v>15.650499999999999</v>
      </c>
      <c r="D535">
        <v>58.544499999999999</v>
      </c>
      <c r="E535">
        <v>88.134200000000007</v>
      </c>
      <c r="F535">
        <v>129.3235</v>
      </c>
    </row>
    <row r="536" spans="1:6">
      <c r="A536" s="1">
        <v>42886</v>
      </c>
      <c r="B536">
        <v>75.686999999999998</v>
      </c>
      <c r="C536">
        <v>15.602</v>
      </c>
      <c r="D536">
        <v>59.022100000000002</v>
      </c>
      <c r="E536">
        <v>88.488299999999995</v>
      </c>
      <c r="F536">
        <v>126.6253</v>
      </c>
    </row>
    <row r="537" spans="1:6">
      <c r="A537" s="1">
        <v>42887</v>
      </c>
      <c r="B537">
        <v>77.168199999999999</v>
      </c>
      <c r="C537">
        <v>15.7385</v>
      </c>
      <c r="D537">
        <v>59.479700000000001</v>
      </c>
      <c r="E537">
        <v>87.866299999999995</v>
      </c>
      <c r="F537">
        <v>128.5188</v>
      </c>
    </row>
    <row r="538" spans="1:6">
      <c r="A538" s="1">
        <v>42888</v>
      </c>
      <c r="B538">
        <v>78.085999999999999</v>
      </c>
      <c r="C538">
        <v>15.829599999999999</v>
      </c>
      <c r="D538">
        <v>60.0169</v>
      </c>
      <c r="E538">
        <v>89.569500000000005</v>
      </c>
      <c r="F538">
        <v>130.22290000000001</v>
      </c>
    </row>
    <row r="539" spans="1:6">
      <c r="A539" s="1">
        <v>42892</v>
      </c>
      <c r="B539">
        <v>77.086399999999998</v>
      </c>
      <c r="C539">
        <v>15.6884</v>
      </c>
      <c r="D539">
        <v>60.116300000000003</v>
      </c>
      <c r="E539">
        <v>89.110200000000006</v>
      </c>
      <c r="F539">
        <v>127.76139999999999</v>
      </c>
    </row>
    <row r="540" spans="1:6">
      <c r="A540" s="1">
        <v>42893</v>
      </c>
      <c r="B540">
        <v>76.877399999999994</v>
      </c>
      <c r="C540">
        <v>15.7613</v>
      </c>
      <c r="D540">
        <v>59.290599999999998</v>
      </c>
      <c r="E540">
        <v>89.282399999999996</v>
      </c>
      <c r="F540">
        <v>126.1046</v>
      </c>
    </row>
    <row r="541" spans="1:6">
      <c r="A541" s="1">
        <v>42894</v>
      </c>
      <c r="B541">
        <v>76.432100000000005</v>
      </c>
      <c r="C541">
        <v>15.57</v>
      </c>
      <c r="D541">
        <v>59.648800000000001</v>
      </c>
      <c r="E541">
        <v>89.512100000000004</v>
      </c>
      <c r="F541">
        <v>125.2052</v>
      </c>
    </row>
    <row r="542" spans="1:6">
      <c r="A542" s="1">
        <v>42895</v>
      </c>
      <c r="B542">
        <v>76.722899999999996</v>
      </c>
      <c r="C542">
        <v>15.597300000000001</v>
      </c>
      <c r="D542">
        <v>59.549300000000002</v>
      </c>
      <c r="E542">
        <v>88.765699999999995</v>
      </c>
      <c r="F542">
        <v>125.53660000000001</v>
      </c>
    </row>
    <row r="543" spans="1:6">
      <c r="A543" s="1">
        <v>42898</v>
      </c>
      <c r="B543">
        <v>77.150000000000006</v>
      </c>
      <c r="C543">
        <v>15.442500000000001</v>
      </c>
      <c r="D543">
        <v>57.151800000000001</v>
      </c>
      <c r="E543">
        <v>88.009799999999998</v>
      </c>
      <c r="F543">
        <v>127.66670000000001</v>
      </c>
    </row>
    <row r="544" spans="1:6">
      <c r="A544" s="1">
        <v>42899</v>
      </c>
      <c r="B544">
        <v>77.295400000000001</v>
      </c>
      <c r="C544">
        <v>15.3742</v>
      </c>
      <c r="D544">
        <v>58.584299999999999</v>
      </c>
      <c r="E544">
        <v>89.607799999999997</v>
      </c>
      <c r="F544">
        <v>128.0454</v>
      </c>
    </row>
    <row r="545" spans="1:6">
      <c r="A545" s="1">
        <v>42900</v>
      </c>
      <c r="B545">
        <v>76.432100000000005</v>
      </c>
      <c r="C545">
        <v>15.2967</v>
      </c>
      <c r="D545">
        <v>58.793199999999999</v>
      </c>
      <c r="E545">
        <v>89.952200000000005</v>
      </c>
      <c r="F545">
        <v>125.3472</v>
      </c>
    </row>
    <row r="546" spans="1:6">
      <c r="A546" s="1">
        <v>42901</v>
      </c>
      <c r="B546">
        <v>75.805099999999996</v>
      </c>
      <c r="C546">
        <v>14.932399999999999</v>
      </c>
      <c r="D546">
        <v>59.041899999999998</v>
      </c>
      <c r="E546">
        <v>90.708100000000002</v>
      </c>
      <c r="F546">
        <v>124.3532</v>
      </c>
    </row>
    <row r="547" spans="1:6">
      <c r="A547" s="1">
        <v>42902</v>
      </c>
      <c r="B547">
        <v>75.750600000000006</v>
      </c>
      <c r="C547">
        <v>15.2011</v>
      </c>
      <c r="D547">
        <v>59.9572</v>
      </c>
      <c r="E547">
        <v>91.263099999999994</v>
      </c>
      <c r="F547">
        <v>124.21120000000001</v>
      </c>
    </row>
    <row r="548" spans="1:6">
      <c r="A548" s="1">
        <v>42905</v>
      </c>
      <c r="B548">
        <v>76.3322</v>
      </c>
      <c r="C548">
        <v>15.305899999999999</v>
      </c>
      <c r="D548">
        <v>60.076500000000003</v>
      </c>
      <c r="E548">
        <v>93.100200000000001</v>
      </c>
      <c r="F548">
        <v>124.21120000000001</v>
      </c>
    </row>
    <row r="549" spans="1:6">
      <c r="A549" s="1">
        <v>42906</v>
      </c>
      <c r="B549">
        <v>76.014099999999999</v>
      </c>
      <c r="C549">
        <v>15.292199999999999</v>
      </c>
      <c r="D549">
        <v>60.1661</v>
      </c>
      <c r="E549">
        <v>93.435100000000006</v>
      </c>
      <c r="F549">
        <v>124.9212</v>
      </c>
    </row>
    <row r="550" spans="1:6">
      <c r="A550" s="1">
        <v>42907</v>
      </c>
      <c r="B550">
        <v>75.968699999999998</v>
      </c>
      <c r="C550">
        <v>15.283099999999999</v>
      </c>
      <c r="D550">
        <v>59.947200000000002</v>
      </c>
      <c r="E550">
        <v>91.770200000000003</v>
      </c>
      <c r="F550">
        <v>125.2052</v>
      </c>
    </row>
    <row r="551" spans="1:6">
      <c r="A551" s="1">
        <v>42908</v>
      </c>
      <c r="B551">
        <v>76.486699999999999</v>
      </c>
      <c r="C551">
        <v>15.2057</v>
      </c>
      <c r="D551">
        <v>59.997100000000003</v>
      </c>
      <c r="E551">
        <v>91.406599999999997</v>
      </c>
      <c r="F551">
        <v>127.4774</v>
      </c>
    </row>
    <row r="552" spans="1:6">
      <c r="A552" s="1">
        <v>42909</v>
      </c>
      <c r="B552">
        <v>75.968699999999998</v>
      </c>
      <c r="C552">
        <v>15.1738</v>
      </c>
      <c r="D552">
        <v>57.962299999999999</v>
      </c>
      <c r="E552">
        <v>90.583699999999993</v>
      </c>
      <c r="F552">
        <v>126.5307</v>
      </c>
    </row>
    <row r="553" spans="1:6">
      <c r="A553" s="1">
        <v>42912</v>
      </c>
      <c r="B553">
        <v>75.868700000000004</v>
      </c>
      <c r="C553">
        <v>15.1374</v>
      </c>
      <c r="D553">
        <v>58.550800000000002</v>
      </c>
      <c r="E553">
        <v>90.526300000000006</v>
      </c>
      <c r="F553">
        <v>127.146</v>
      </c>
    </row>
    <row r="554" spans="1:6">
      <c r="A554" s="1">
        <v>42913</v>
      </c>
      <c r="B554">
        <v>75.296199999999999</v>
      </c>
      <c r="C554">
        <v>14.7913</v>
      </c>
      <c r="D554">
        <v>57.323900000000002</v>
      </c>
      <c r="E554">
        <v>89.368499999999997</v>
      </c>
      <c r="F554">
        <v>126.9567</v>
      </c>
    </row>
    <row r="555" spans="1:6">
      <c r="A555" s="1">
        <v>42914</v>
      </c>
      <c r="B555">
        <v>76.041399999999996</v>
      </c>
      <c r="C555">
        <v>14.7958</v>
      </c>
      <c r="D555">
        <v>56.585799999999999</v>
      </c>
      <c r="E555">
        <v>89.846999999999994</v>
      </c>
      <c r="F555">
        <v>127.1934</v>
      </c>
    </row>
    <row r="556" spans="1:6">
      <c r="A556" s="1">
        <v>42915</v>
      </c>
      <c r="B556">
        <v>75.168999999999997</v>
      </c>
      <c r="C556">
        <v>14.4861</v>
      </c>
      <c r="D556">
        <v>55.438699999999997</v>
      </c>
      <c r="E556">
        <v>87.933300000000003</v>
      </c>
      <c r="F556">
        <v>125.9153</v>
      </c>
    </row>
    <row r="557" spans="1:6">
      <c r="A557" s="1">
        <v>42916</v>
      </c>
      <c r="B557">
        <v>73.860500000000002</v>
      </c>
      <c r="C557">
        <v>14.317600000000001</v>
      </c>
      <c r="D557">
        <v>55.578400000000002</v>
      </c>
      <c r="E557">
        <v>88.430800000000005</v>
      </c>
      <c r="F557">
        <v>126.2466</v>
      </c>
    </row>
    <row r="558" spans="1:6">
      <c r="A558" s="1">
        <v>42919</v>
      </c>
      <c r="B558">
        <v>75.405299999999997</v>
      </c>
      <c r="C558">
        <v>14.4133</v>
      </c>
      <c r="D558">
        <v>57.254100000000001</v>
      </c>
      <c r="E558">
        <v>88.516999999999996</v>
      </c>
      <c r="F558">
        <v>128.56610000000001</v>
      </c>
    </row>
    <row r="559" spans="1:6">
      <c r="A559" s="1">
        <v>42920</v>
      </c>
      <c r="B559">
        <v>74.769199999999998</v>
      </c>
      <c r="C559">
        <v>14.2767</v>
      </c>
      <c r="D559">
        <v>61.313699999999997</v>
      </c>
      <c r="E559">
        <v>88.392600000000002</v>
      </c>
      <c r="F559">
        <v>128.94479999999999</v>
      </c>
    </row>
    <row r="560" spans="1:6">
      <c r="A560" s="1">
        <v>42921</v>
      </c>
      <c r="B560">
        <v>74.087699999999998</v>
      </c>
      <c r="C560">
        <v>14.167400000000001</v>
      </c>
      <c r="D560">
        <v>59.7577</v>
      </c>
      <c r="E560">
        <v>91.224800000000002</v>
      </c>
      <c r="F560">
        <v>128.42410000000001</v>
      </c>
    </row>
    <row r="561" spans="1:6">
      <c r="A561" s="1">
        <v>42922</v>
      </c>
      <c r="B561">
        <v>74.005899999999997</v>
      </c>
      <c r="C561">
        <v>14.162800000000001</v>
      </c>
      <c r="D561">
        <v>60.565600000000003</v>
      </c>
      <c r="E561">
        <v>91.377899999999997</v>
      </c>
      <c r="F561">
        <v>130.74359999999999</v>
      </c>
    </row>
    <row r="562" spans="1:6">
      <c r="A562" s="1">
        <v>42923</v>
      </c>
      <c r="B562">
        <v>73.951300000000003</v>
      </c>
      <c r="C562">
        <v>14.180999999999999</v>
      </c>
      <c r="D562">
        <v>60.7851</v>
      </c>
      <c r="E562">
        <v>91.282200000000003</v>
      </c>
      <c r="F562">
        <v>131.35900000000001</v>
      </c>
    </row>
    <row r="563" spans="1:6">
      <c r="A563" s="1">
        <v>42926</v>
      </c>
      <c r="B563">
        <v>74.169399999999996</v>
      </c>
      <c r="C563">
        <v>14.2949</v>
      </c>
      <c r="D563">
        <v>62.201500000000003</v>
      </c>
      <c r="E563">
        <v>91.358800000000002</v>
      </c>
      <c r="F563">
        <v>131.26429999999999</v>
      </c>
    </row>
    <row r="564" spans="1:6">
      <c r="A564" s="1">
        <v>42927</v>
      </c>
      <c r="B564">
        <v>75.432599999999994</v>
      </c>
      <c r="C564">
        <v>14.2539</v>
      </c>
      <c r="D564">
        <v>63.986899999999999</v>
      </c>
      <c r="E564">
        <v>91.569299999999998</v>
      </c>
      <c r="F564">
        <v>132.68440000000001</v>
      </c>
    </row>
    <row r="565" spans="1:6">
      <c r="A565" s="1">
        <v>42928</v>
      </c>
      <c r="B565">
        <v>76.513900000000007</v>
      </c>
      <c r="C565">
        <v>14.4406</v>
      </c>
      <c r="D565">
        <v>65.084100000000007</v>
      </c>
      <c r="E565">
        <v>92.105099999999993</v>
      </c>
      <c r="F565">
        <v>134.95660000000001</v>
      </c>
    </row>
    <row r="566" spans="1:6">
      <c r="A566" s="1">
        <v>42929</v>
      </c>
      <c r="B566">
        <v>76.659300000000002</v>
      </c>
      <c r="C566">
        <v>14.518000000000001</v>
      </c>
      <c r="D566">
        <v>65.054199999999994</v>
      </c>
      <c r="E566">
        <v>92.487799999999993</v>
      </c>
      <c r="F566">
        <v>135.714</v>
      </c>
    </row>
    <row r="567" spans="1:6">
      <c r="A567" s="1">
        <v>42930</v>
      </c>
      <c r="B567">
        <v>76.0959</v>
      </c>
      <c r="C567">
        <v>14.4269</v>
      </c>
      <c r="D567">
        <v>65.034300000000002</v>
      </c>
      <c r="E567">
        <v>92.564400000000006</v>
      </c>
      <c r="F567">
        <v>137.7021</v>
      </c>
    </row>
    <row r="568" spans="1:6">
      <c r="A568" s="1">
        <v>42933</v>
      </c>
      <c r="B568">
        <v>76.014099999999999</v>
      </c>
      <c r="C568">
        <v>14.331300000000001</v>
      </c>
      <c r="D568">
        <v>65.014300000000006</v>
      </c>
      <c r="E568">
        <v>91.310900000000004</v>
      </c>
      <c r="F568">
        <v>136.85</v>
      </c>
    </row>
    <row r="569" spans="1:6">
      <c r="A569" s="1">
        <v>42934</v>
      </c>
      <c r="B569">
        <v>75.677899999999994</v>
      </c>
      <c r="C569">
        <v>14.171900000000001</v>
      </c>
      <c r="D569">
        <v>63.837299999999999</v>
      </c>
      <c r="E569">
        <v>90.593299999999999</v>
      </c>
      <c r="F569">
        <v>135.0986</v>
      </c>
    </row>
    <row r="570" spans="1:6">
      <c r="A570" s="1">
        <v>42935</v>
      </c>
      <c r="B570">
        <v>75.677899999999994</v>
      </c>
      <c r="C570">
        <v>14.2493</v>
      </c>
      <c r="D570">
        <v>63.5381</v>
      </c>
      <c r="E570">
        <v>89.904399999999995</v>
      </c>
      <c r="F570">
        <v>135.85599999999999</v>
      </c>
    </row>
    <row r="571" spans="1:6">
      <c r="A571" s="1">
        <v>42936</v>
      </c>
      <c r="B571">
        <v>75.759699999999995</v>
      </c>
      <c r="C571">
        <v>14.331300000000001</v>
      </c>
      <c r="D571">
        <v>64.036799999999999</v>
      </c>
      <c r="E571">
        <v>89.464200000000005</v>
      </c>
      <c r="F571">
        <v>135.33529999999999</v>
      </c>
    </row>
    <row r="572" spans="1:6">
      <c r="A572" s="1">
        <v>42937</v>
      </c>
      <c r="B572">
        <v>73.778700000000001</v>
      </c>
      <c r="C572">
        <v>14.185600000000001</v>
      </c>
      <c r="D572">
        <v>63.767499999999998</v>
      </c>
      <c r="E572">
        <v>88.354299999999995</v>
      </c>
      <c r="F572">
        <v>130.41229999999999</v>
      </c>
    </row>
    <row r="573" spans="1:6">
      <c r="A573" s="1">
        <v>42940</v>
      </c>
      <c r="B573">
        <v>71.734099999999998</v>
      </c>
      <c r="C573">
        <v>14.1492</v>
      </c>
      <c r="D573">
        <v>62.8399</v>
      </c>
      <c r="E573">
        <v>87.512299999999996</v>
      </c>
      <c r="F573">
        <v>128.61349999999999</v>
      </c>
    </row>
    <row r="574" spans="1:6">
      <c r="A574" s="1">
        <v>42941</v>
      </c>
      <c r="B574">
        <v>72.179400000000001</v>
      </c>
      <c r="C574">
        <v>14.0854</v>
      </c>
      <c r="D574">
        <v>62.819899999999997</v>
      </c>
      <c r="E574">
        <v>88.842299999999994</v>
      </c>
      <c r="F574">
        <v>126.90940000000001</v>
      </c>
    </row>
    <row r="575" spans="1:6">
      <c r="A575" s="1">
        <v>42942</v>
      </c>
      <c r="B575">
        <v>71.888599999999997</v>
      </c>
      <c r="C575">
        <v>14.14</v>
      </c>
      <c r="D575">
        <v>63.3386</v>
      </c>
      <c r="E575">
        <v>88.727500000000006</v>
      </c>
      <c r="F575">
        <v>129.3235</v>
      </c>
    </row>
    <row r="576" spans="1:6">
      <c r="A576" s="1">
        <v>42943</v>
      </c>
      <c r="B576">
        <v>71.334199999999996</v>
      </c>
      <c r="C576">
        <v>14.2539</v>
      </c>
      <c r="D576">
        <v>64.635300000000001</v>
      </c>
      <c r="E576">
        <v>85.3977</v>
      </c>
      <c r="F576">
        <v>126.2466</v>
      </c>
    </row>
    <row r="577" spans="1:6">
      <c r="A577" s="1">
        <v>42944</v>
      </c>
      <c r="B577">
        <v>70.743600000000001</v>
      </c>
      <c r="C577">
        <v>14.176500000000001</v>
      </c>
      <c r="D577">
        <v>64.485699999999994</v>
      </c>
      <c r="E577">
        <v>84.8523</v>
      </c>
      <c r="F577">
        <v>124.7792</v>
      </c>
    </row>
    <row r="578" spans="1:6">
      <c r="A578" s="1">
        <v>42947</v>
      </c>
      <c r="B578">
        <v>70.616399999999999</v>
      </c>
      <c r="C578">
        <v>14.0672</v>
      </c>
      <c r="D578">
        <v>64.525599999999997</v>
      </c>
      <c r="E578">
        <v>84.593900000000005</v>
      </c>
      <c r="F578">
        <v>123.1698</v>
      </c>
    </row>
    <row r="579" spans="1:6">
      <c r="A579" s="1">
        <v>42948</v>
      </c>
      <c r="B579">
        <v>71.688599999999994</v>
      </c>
      <c r="C579">
        <v>14.203799999999999</v>
      </c>
      <c r="D579">
        <v>64.086699999999993</v>
      </c>
      <c r="E579">
        <v>85.598600000000005</v>
      </c>
      <c r="F579">
        <v>124.3058</v>
      </c>
    </row>
    <row r="580" spans="1:6">
      <c r="A580" s="1">
        <v>42949</v>
      </c>
      <c r="B580">
        <v>71.6614</v>
      </c>
      <c r="C580">
        <v>14.1492</v>
      </c>
      <c r="D580">
        <v>64.914599999999993</v>
      </c>
      <c r="E580">
        <v>85.923900000000003</v>
      </c>
      <c r="F580">
        <v>123.8798</v>
      </c>
    </row>
    <row r="581" spans="1:6">
      <c r="A581" s="1">
        <v>42950</v>
      </c>
      <c r="B581">
        <v>72.133899999999997</v>
      </c>
      <c r="C581">
        <v>14.167400000000001</v>
      </c>
      <c r="D581">
        <v>64.445800000000006</v>
      </c>
      <c r="E581">
        <v>86.450199999999995</v>
      </c>
      <c r="F581">
        <v>123.07510000000001</v>
      </c>
    </row>
    <row r="582" spans="1:6">
      <c r="A582" s="1">
        <v>42951</v>
      </c>
      <c r="B582">
        <v>73.924099999999996</v>
      </c>
      <c r="C582">
        <v>14.345000000000001</v>
      </c>
      <c r="D582">
        <v>65.782399999999996</v>
      </c>
      <c r="E582">
        <v>87.368799999999993</v>
      </c>
      <c r="F582">
        <v>123.07510000000001</v>
      </c>
    </row>
    <row r="583" spans="1:6">
      <c r="A583" s="1">
        <v>42954</v>
      </c>
      <c r="B583">
        <v>73.605999999999995</v>
      </c>
      <c r="C583">
        <v>14.522600000000001</v>
      </c>
      <c r="D583">
        <v>65.981800000000007</v>
      </c>
      <c r="E583">
        <v>86.536299999999997</v>
      </c>
      <c r="F583">
        <v>122.36499999999999</v>
      </c>
    </row>
    <row r="584" spans="1:6">
      <c r="A584" s="1">
        <v>42955</v>
      </c>
      <c r="B584">
        <v>73.415199999999999</v>
      </c>
      <c r="C584">
        <v>14.549899999999999</v>
      </c>
      <c r="D584">
        <v>66.151399999999995</v>
      </c>
      <c r="E584">
        <v>86.124899999999997</v>
      </c>
      <c r="F584">
        <v>122.50709999999999</v>
      </c>
    </row>
    <row r="585" spans="1:6">
      <c r="A585" s="1">
        <v>42956</v>
      </c>
      <c r="B585">
        <v>72.760900000000007</v>
      </c>
      <c r="C585">
        <v>14.4315</v>
      </c>
      <c r="D585">
        <v>67.328400000000002</v>
      </c>
      <c r="E585">
        <v>85.388099999999994</v>
      </c>
      <c r="F585">
        <v>121.1816</v>
      </c>
    </row>
    <row r="586" spans="1:6">
      <c r="A586" s="1">
        <v>42957</v>
      </c>
      <c r="B586">
        <v>72.742800000000003</v>
      </c>
      <c r="C586">
        <v>14.2357</v>
      </c>
      <c r="D586">
        <v>66.879599999999996</v>
      </c>
      <c r="E586">
        <v>84.775700000000001</v>
      </c>
      <c r="F586">
        <v>120.37690000000001</v>
      </c>
    </row>
    <row r="587" spans="1:6">
      <c r="A587" s="1">
        <v>42958</v>
      </c>
      <c r="B587">
        <v>72.651899999999998</v>
      </c>
      <c r="C587">
        <v>14.1173</v>
      </c>
      <c r="D587">
        <v>67.078999999999994</v>
      </c>
      <c r="E587">
        <v>84.4983</v>
      </c>
      <c r="F587">
        <v>120.70829999999999</v>
      </c>
    </row>
    <row r="588" spans="1:6">
      <c r="A588" s="1">
        <v>42961</v>
      </c>
      <c r="B588">
        <v>72.879099999999994</v>
      </c>
      <c r="C588">
        <v>14.358599999999999</v>
      </c>
      <c r="D588">
        <v>68.116399999999999</v>
      </c>
      <c r="E588">
        <v>85.416799999999995</v>
      </c>
      <c r="F588">
        <v>121.7497</v>
      </c>
    </row>
    <row r="589" spans="1:6">
      <c r="A589" s="1">
        <v>42962</v>
      </c>
      <c r="B589">
        <v>72.697299999999998</v>
      </c>
      <c r="C589">
        <v>14.2949</v>
      </c>
      <c r="D589">
        <v>68.395700000000005</v>
      </c>
      <c r="E589">
        <v>85.101100000000002</v>
      </c>
      <c r="F589">
        <v>121.9864</v>
      </c>
    </row>
    <row r="590" spans="1:6">
      <c r="A590" s="1">
        <v>42963</v>
      </c>
      <c r="B590">
        <v>72.8245</v>
      </c>
      <c r="C590">
        <v>14.222</v>
      </c>
      <c r="D590">
        <v>68.425600000000003</v>
      </c>
      <c r="E590">
        <v>85.876099999999994</v>
      </c>
      <c r="F590">
        <v>122.8857</v>
      </c>
    </row>
    <row r="591" spans="1:6">
      <c r="A591" s="1">
        <v>42964</v>
      </c>
      <c r="B591">
        <v>72.524699999999996</v>
      </c>
      <c r="C591">
        <v>14.176500000000001</v>
      </c>
      <c r="D591">
        <v>68.784700000000001</v>
      </c>
      <c r="E591">
        <v>85.349800000000002</v>
      </c>
      <c r="F591">
        <v>122.0337</v>
      </c>
    </row>
    <row r="592" spans="1:6">
      <c r="A592" s="1">
        <v>42965</v>
      </c>
      <c r="B592">
        <v>72.279300000000006</v>
      </c>
      <c r="C592">
        <v>14.1264</v>
      </c>
      <c r="D592">
        <v>68.734800000000007</v>
      </c>
      <c r="E592">
        <v>85.579499999999996</v>
      </c>
      <c r="F592">
        <v>121.1816</v>
      </c>
    </row>
    <row r="593" spans="1:6">
      <c r="A593" s="1">
        <v>42968</v>
      </c>
      <c r="B593">
        <v>71.761300000000006</v>
      </c>
      <c r="C593">
        <v>14.0535</v>
      </c>
      <c r="D593">
        <v>68.146299999999997</v>
      </c>
      <c r="E593">
        <v>85.187200000000004</v>
      </c>
      <c r="F593">
        <v>119.9982</v>
      </c>
    </row>
    <row r="594" spans="1:6">
      <c r="A594" s="1">
        <v>42969</v>
      </c>
      <c r="B594">
        <v>72.133899999999997</v>
      </c>
      <c r="C594">
        <v>14.171900000000001</v>
      </c>
      <c r="D594">
        <v>68.864500000000007</v>
      </c>
      <c r="E594">
        <v>85.962199999999996</v>
      </c>
      <c r="F594">
        <v>120.5189</v>
      </c>
    </row>
    <row r="595" spans="1:6">
      <c r="A595" s="1">
        <v>42970</v>
      </c>
      <c r="B595">
        <v>71.888599999999997</v>
      </c>
      <c r="C595">
        <v>14.0535</v>
      </c>
      <c r="D595">
        <v>68.924300000000002</v>
      </c>
      <c r="E595">
        <v>85.560299999999998</v>
      </c>
      <c r="F595">
        <v>119.8562</v>
      </c>
    </row>
    <row r="596" spans="1:6">
      <c r="A596" s="1">
        <v>42971</v>
      </c>
      <c r="B596">
        <v>72.506500000000003</v>
      </c>
      <c r="C596">
        <v>14.003399999999999</v>
      </c>
      <c r="D596">
        <v>69.024100000000004</v>
      </c>
      <c r="E596">
        <v>85.636899999999997</v>
      </c>
      <c r="F596">
        <v>120.80289999999999</v>
      </c>
    </row>
    <row r="597" spans="1:6">
      <c r="A597" s="1">
        <v>42972</v>
      </c>
      <c r="B597">
        <v>72.052099999999996</v>
      </c>
      <c r="C597">
        <v>13.9351</v>
      </c>
      <c r="D597">
        <v>69.602599999999995</v>
      </c>
      <c r="E597">
        <v>86.718100000000007</v>
      </c>
      <c r="F597">
        <v>120.5663</v>
      </c>
    </row>
    <row r="598" spans="1:6">
      <c r="A598" s="1">
        <v>42975</v>
      </c>
      <c r="B598">
        <v>71.979399999999998</v>
      </c>
      <c r="C598">
        <v>13.8987</v>
      </c>
      <c r="D598">
        <v>69.343299999999999</v>
      </c>
      <c r="E598">
        <v>85.675200000000004</v>
      </c>
      <c r="F598">
        <v>120.61360000000001</v>
      </c>
    </row>
    <row r="599" spans="1:6">
      <c r="A599" s="1">
        <v>42976</v>
      </c>
      <c r="B599">
        <v>71.170699999999997</v>
      </c>
      <c r="C599">
        <v>13.7575</v>
      </c>
      <c r="D599">
        <v>68.246099999999998</v>
      </c>
      <c r="E599">
        <v>84.402600000000007</v>
      </c>
      <c r="F599">
        <v>119.7615</v>
      </c>
    </row>
    <row r="600" spans="1:6">
      <c r="A600" s="1">
        <v>42977</v>
      </c>
      <c r="B600">
        <v>71.216099999999997</v>
      </c>
      <c r="C600">
        <v>13.7712</v>
      </c>
      <c r="D600">
        <v>69.323300000000003</v>
      </c>
      <c r="E600">
        <v>85.378500000000003</v>
      </c>
      <c r="F600">
        <v>119.1935</v>
      </c>
    </row>
    <row r="601" spans="1:6">
      <c r="A601" s="1">
        <v>42978</v>
      </c>
      <c r="B601">
        <v>70.879900000000006</v>
      </c>
      <c r="C601">
        <v>13.807600000000001</v>
      </c>
      <c r="D601">
        <v>71.427999999999997</v>
      </c>
      <c r="E601">
        <v>85.914400000000001</v>
      </c>
      <c r="F601">
        <v>118.6728</v>
      </c>
    </row>
    <row r="602" spans="1:6">
      <c r="A602" s="1">
        <v>42979</v>
      </c>
      <c r="B602">
        <v>71.788600000000002</v>
      </c>
      <c r="C602">
        <v>13.7666</v>
      </c>
      <c r="D602">
        <v>71.727199999999996</v>
      </c>
      <c r="E602">
        <v>87.359200000000001</v>
      </c>
      <c r="F602">
        <v>119.7615</v>
      </c>
    </row>
    <row r="603" spans="1:6">
      <c r="A603" s="1">
        <v>42982</v>
      </c>
      <c r="B603">
        <v>71.906700000000001</v>
      </c>
      <c r="C603">
        <v>13.7438</v>
      </c>
      <c r="D603">
        <v>71.039000000000001</v>
      </c>
      <c r="E603">
        <v>87.273099999999999</v>
      </c>
      <c r="F603">
        <v>119.9982</v>
      </c>
    </row>
    <row r="604" spans="1:6">
      <c r="A604" s="1">
        <v>42983</v>
      </c>
      <c r="B604">
        <v>73.151700000000005</v>
      </c>
      <c r="C604">
        <v>13.661899999999999</v>
      </c>
      <c r="D604">
        <v>71.388099999999994</v>
      </c>
      <c r="E604">
        <v>87.435699999999997</v>
      </c>
      <c r="F604">
        <v>122.223</v>
      </c>
    </row>
    <row r="605" spans="1:6">
      <c r="A605" s="1">
        <v>42984</v>
      </c>
      <c r="B605">
        <v>74.296700000000001</v>
      </c>
      <c r="C605">
        <v>13.661899999999999</v>
      </c>
      <c r="D605">
        <v>71.108800000000002</v>
      </c>
      <c r="E605">
        <v>88.670100000000005</v>
      </c>
      <c r="F605">
        <v>124.21120000000001</v>
      </c>
    </row>
    <row r="606" spans="1:6">
      <c r="A606" s="1">
        <v>42985</v>
      </c>
      <c r="B606">
        <v>75.105400000000003</v>
      </c>
      <c r="C606">
        <v>13.7438</v>
      </c>
      <c r="D606">
        <v>71.567599999999999</v>
      </c>
      <c r="E606">
        <v>88.162899999999993</v>
      </c>
      <c r="F606">
        <v>124.63720000000001</v>
      </c>
    </row>
    <row r="607" spans="1:6">
      <c r="A607" s="1">
        <v>42986</v>
      </c>
      <c r="B607">
        <v>74.987300000000005</v>
      </c>
      <c r="C607">
        <v>13.6892</v>
      </c>
      <c r="D607">
        <v>71.807000000000002</v>
      </c>
      <c r="E607">
        <v>88.268199999999993</v>
      </c>
      <c r="F607">
        <v>125.29989999999999</v>
      </c>
    </row>
    <row r="608" spans="1:6">
      <c r="A608" s="1">
        <v>42989</v>
      </c>
      <c r="B608">
        <v>75.287199999999999</v>
      </c>
      <c r="C608">
        <v>13.793900000000001</v>
      </c>
      <c r="D608">
        <v>72.146100000000004</v>
      </c>
      <c r="E608">
        <v>89.674700000000001</v>
      </c>
      <c r="F608">
        <v>125.9153</v>
      </c>
    </row>
    <row r="609" spans="1:6">
      <c r="A609" s="1">
        <v>42990</v>
      </c>
      <c r="B609">
        <v>75.968699999999998</v>
      </c>
      <c r="C609">
        <v>13.7621</v>
      </c>
      <c r="D609">
        <v>72.315700000000007</v>
      </c>
      <c r="E609">
        <v>89.445099999999996</v>
      </c>
      <c r="F609">
        <v>128.3768</v>
      </c>
    </row>
    <row r="610" spans="1:6">
      <c r="A610" s="1">
        <v>42991</v>
      </c>
      <c r="B610">
        <v>76.395799999999994</v>
      </c>
      <c r="C610">
        <v>13.670999999999999</v>
      </c>
      <c r="D610">
        <v>72.515199999999993</v>
      </c>
      <c r="E610">
        <v>90.181899999999999</v>
      </c>
      <c r="F610">
        <v>129.3235</v>
      </c>
    </row>
    <row r="611" spans="1:6">
      <c r="A611" s="1">
        <v>42992</v>
      </c>
      <c r="B611">
        <v>76.668400000000005</v>
      </c>
      <c r="C611">
        <v>13.652799999999999</v>
      </c>
      <c r="D611">
        <v>72.614900000000006</v>
      </c>
      <c r="E611">
        <v>88.622200000000007</v>
      </c>
      <c r="F611">
        <v>129.1815</v>
      </c>
    </row>
    <row r="612" spans="1:6">
      <c r="A612" s="1">
        <v>42993</v>
      </c>
      <c r="B612">
        <v>77.086399999999998</v>
      </c>
      <c r="C612">
        <v>13.666399999999999</v>
      </c>
      <c r="D612">
        <v>72.485299999999995</v>
      </c>
      <c r="E612">
        <v>89.416399999999996</v>
      </c>
      <c r="F612">
        <v>129.46549999999999</v>
      </c>
    </row>
    <row r="613" spans="1:6">
      <c r="A613" s="1">
        <v>42996</v>
      </c>
      <c r="B613">
        <v>76.895600000000002</v>
      </c>
      <c r="C613">
        <v>13.7393</v>
      </c>
      <c r="D613">
        <v>73.053799999999995</v>
      </c>
      <c r="E613">
        <v>90.507199999999997</v>
      </c>
      <c r="F613">
        <v>129.93889999999999</v>
      </c>
    </row>
    <row r="614" spans="1:6">
      <c r="A614" s="1">
        <v>42997</v>
      </c>
      <c r="B614">
        <v>76.977400000000003</v>
      </c>
      <c r="C614">
        <v>14.167400000000001</v>
      </c>
      <c r="D614">
        <v>74.161000000000001</v>
      </c>
      <c r="E614">
        <v>91.253500000000003</v>
      </c>
      <c r="F614">
        <v>130.12819999999999</v>
      </c>
    </row>
    <row r="615" spans="1:6">
      <c r="A615" s="1">
        <v>42998</v>
      </c>
      <c r="B615">
        <v>76.750200000000007</v>
      </c>
      <c r="C615">
        <v>14.2812</v>
      </c>
      <c r="D615">
        <v>74.619799999999998</v>
      </c>
      <c r="E615">
        <v>90.688999999999993</v>
      </c>
      <c r="F615">
        <v>129.41820000000001</v>
      </c>
    </row>
    <row r="616" spans="1:6">
      <c r="A616" s="1">
        <v>42999</v>
      </c>
      <c r="B616">
        <v>77.368099999999998</v>
      </c>
      <c r="C616">
        <v>13.971500000000001</v>
      </c>
      <c r="D616">
        <v>74.859200000000001</v>
      </c>
      <c r="E616">
        <v>89.952200000000005</v>
      </c>
      <c r="F616">
        <v>130.55430000000001</v>
      </c>
    </row>
    <row r="617" spans="1:6">
      <c r="A617" s="1">
        <v>43000</v>
      </c>
      <c r="B617">
        <v>77.322699999999998</v>
      </c>
      <c r="C617">
        <v>14.0808</v>
      </c>
      <c r="D617">
        <v>75.068700000000007</v>
      </c>
      <c r="E617">
        <v>86.258799999999994</v>
      </c>
      <c r="F617">
        <v>130.27029999999999</v>
      </c>
    </row>
    <row r="618" spans="1:6">
      <c r="A618" s="1">
        <v>43003</v>
      </c>
      <c r="B618">
        <v>77.040999999999997</v>
      </c>
      <c r="C618">
        <v>14.217499999999999</v>
      </c>
      <c r="D618">
        <v>75.308099999999996</v>
      </c>
      <c r="E618">
        <v>86.746799999999993</v>
      </c>
      <c r="F618">
        <v>130.45959999999999</v>
      </c>
    </row>
    <row r="619" spans="1:6">
      <c r="A619" s="1">
        <v>43004</v>
      </c>
      <c r="B619">
        <v>77.140900000000002</v>
      </c>
      <c r="C619">
        <v>14.3222</v>
      </c>
      <c r="D619">
        <v>75.657200000000003</v>
      </c>
      <c r="E619">
        <v>86.612899999999996</v>
      </c>
      <c r="F619">
        <v>133.53649999999999</v>
      </c>
    </row>
    <row r="620" spans="1:6">
      <c r="A620" s="1">
        <v>43005</v>
      </c>
      <c r="B620">
        <v>77.2136</v>
      </c>
      <c r="C620">
        <v>14.2994</v>
      </c>
      <c r="D620">
        <v>76.275599999999997</v>
      </c>
      <c r="E620">
        <v>86.947800000000001</v>
      </c>
      <c r="F620">
        <v>133.20509999999999</v>
      </c>
    </row>
    <row r="621" spans="1:6">
      <c r="A621" s="1">
        <v>43006</v>
      </c>
      <c r="B621">
        <v>76.713800000000006</v>
      </c>
      <c r="C621">
        <v>14.304</v>
      </c>
      <c r="D621">
        <v>76.953900000000004</v>
      </c>
      <c r="E621">
        <v>86.7851</v>
      </c>
      <c r="F621">
        <v>130.9803</v>
      </c>
    </row>
    <row r="622" spans="1:6">
      <c r="A622" s="1">
        <v>43007</v>
      </c>
      <c r="B622">
        <v>77.995099999999994</v>
      </c>
      <c r="C622">
        <v>14.376799999999999</v>
      </c>
      <c r="D622">
        <v>77.213200000000001</v>
      </c>
      <c r="E622">
        <v>87.751499999999993</v>
      </c>
      <c r="F622">
        <v>130.6489</v>
      </c>
    </row>
    <row r="623" spans="1:6">
      <c r="A623" s="1">
        <v>43010</v>
      </c>
      <c r="B623">
        <v>78.295000000000002</v>
      </c>
      <c r="C623">
        <v>14.331300000000001</v>
      </c>
      <c r="D623">
        <v>77.921400000000006</v>
      </c>
      <c r="E623">
        <v>88.469099999999997</v>
      </c>
      <c r="F623">
        <v>130.27029999999999</v>
      </c>
    </row>
    <row r="624" spans="1:6">
      <c r="A624" s="1">
        <v>43012</v>
      </c>
      <c r="B624">
        <v>80.403199999999998</v>
      </c>
      <c r="C624">
        <v>14.2676</v>
      </c>
      <c r="D624">
        <v>79.407600000000002</v>
      </c>
      <c r="E624">
        <v>88.3065</v>
      </c>
      <c r="F624">
        <v>133.2525</v>
      </c>
    </row>
    <row r="625" spans="1:6">
      <c r="A625" s="1">
        <v>43013</v>
      </c>
      <c r="B625">
        <v>80.612200000000001</v>
      </c>
      <c r="C625">
        <v>14.2949</v>
      </c>
      <c r="D625">
        <v>78.440100000000001</v>
      </c>
      <c r="E625">
        <v>89.167599999999993</v>
      </c>
      <c r="F625">
        <v>134.15190000000001</v>
      </c>
    </row>
    <row r="626" spans="1:6">
      <c r="A626" s="1">
        <v>43014</v>
      </c>
      <c r="B626">
        <v>80.921199999999999</v>
      </c>
      <c r="C626">
        <v>14.2949</v>
      </c>
      <c r="D626">
        <v>78.440100000000001</v>
      </c>
      <c r="E626">
        <v>89.559899999999999</v>
      </c>
      <c r="F626">
        <v>135.19329999999999</v>
      </c>
    </row>
    <row r="627" spans="1:6">
      <c r="A627" s="1">
        <v>43017</v>
      </c>
      <c r="B627">
        <v>80.757599999999996</v>
      </c>
      <c r="C627">
        <v>14.304</v>
      </c>
      <c r="D627">
        <v>79.148300000000006</v>
      </c>
      <c r="E627">
        <v>89.186700000000002</v>
      </c>
      <c r="F627">
        <v>134.62520000000001</v>
      </c>
    </row>
    <row r="628" spans="1:6">
      <c r="A628" s="1">
        <v>43018</v>
      </c>
      <c r="B628">
        <v>80.348699999999994</v>
      </c>
      <c r="C628">
        <v>14.2721</v>
      </c>
      <c r="D628">
        <v>79.8964</v>
      </c>
      <c r="E628">
        <v>89.473799999999997</v>
      </c>
      <c r="F628">
        <v>133.82050000000001</v>
      </c>
    </row>
    <row r="629" spans="1:6">
      <c r="A629" s="1">
        <v>43019</v>
      </c>
      <c r="B629">
        <v>80.3215</v>
      </c>
      <c r="C629">
        <v>14.2584</v>
      </c>
      <c r="D629">
        <v>80.046000000000006</v>
      </c>
      <c r="E629">
        <v>90.421099999999996</v>
      </c>
      <c r="F629">
        <v>134.7199</v>
      </c>
    </row>
    <row r="630" spans="1:6">
      <c r="A630" s="1">
        <v>43020</v>
      </c>
      <c r="B630">
        <v>79.8035</v>
      </c>
      <c r="C630">
        <v>14.0535</v>
      </c>
      <c r="D630">
        <v>80.544700000000006</v>
      </c>
      <c r="E630">
        <v>91.760599999999997</v>
      </c>
      <c r="F630">
        <v>136.0453</v>
      </c>
    </row>
    <row r="631" spans="1:6">
      <c r="A631" s="1">
        <v>43021</v>
      </c>
      <c r="B631">
        <v>79.303700000000006</v>
      </c>
      <c r="C631">
        <v>14.0717</v>
      </c>
      <c r="D631">
        <v>81.023499999999999</v>
      </c>
      <c r="E631">
        <v>90.995199999999997</v>
      </c>
      <c r="F631">
        <v>136.47130000000001</v>
      </c>
    </row>
    <row r="632" spans="1:6">
      <c r="A632" s="1">
        <v>43024</v>
      </c>
      <c r="B632">
        <v>79.131</v>
      </c>
      <c r="C632">
        <v>14.167400000000001</v>
      </c>
      <c r="D632">
        <v>81.671899999999994</v>
      </c>
      <c r="E632">
        <v>90.622</v>
      </c>
      <c r="F632">
        <v>136.09270000000001</v>
      </c>
    </row>
    <row r="633" spans="1:6">
      <c r="A633" s="1">
        <v>43025</v>
      </c>
      <c r="B633">
        <v>79.458200000000005</v>
      </c>
      <c r="C633">
        <v>14.048999999999999</v>
      </c>
      <c r="D633">
        <v>81.422499999999999</v>
      </c>
      <c r="E633">
        <v>90.507199999999997</v>
      </c>
      <c r="F633">
        <v>135.52459999999999</v>
      </c>
    </row>
    <row r="634" spans="1:6">
      <c r="A634" s="1">
        <v>43026</v>
      </c>
      <c r="B634">
        <v>80.148799999999994</v>
      </c>
      <c r="C634">
        <v>14.162800000000001</v>
      </c>
      <c r="D634">
        <v>82.001000000000005</v>
      </c>
      <c r="E634">
        <v>88.851900000000001</v>
      </c>
      <c r="F634">
        <v>136.94470000000001</v>
      </c>
    </row>
    <row r="635" spans="1:6">
      <c r="A635" s="1">
        <v>43027</v>
      </c>
      <c r="B635">
        <v>79.430899999999994</v>
      </c>
      <c r="C635">
        <v>13.980700000000001</v>
      </c>
      <c r="D635">
        <v>81.093299999999999</v>
      </c>
      <c r="E635">
        <v>87.12</v>
      </c>
      <c r="F635">
        <v>135.5719</v>
      </c>
    </row>
    <row r="636" spans="1:6">
      <c r="A636" s="1">
        <v>43028</v>
      </c>
      <c r="B636">
        <v>78.422200000000004</v>
      </c>
      <c r="C636">
        <v>14.0307</v>
      </c>
      <c r="D636">
        <v>79.946299999999994</v>
      </c>
      <c r="E636">
        <v>88.8232</v>
      </c>
      <c r="F636">
        <v>134.00980000000001</v>
      </c>
    </row>
    <row r="637" spans="1:6">
      <c r="A637" s="1">
        <v>43031</v>
      </c>
      <c r="B637">
        <v>78.158699999999996</v>
      </c>
      <c r="C637">
        <v>14.0444</v>
      </c>
      <c r="D637">
        <v>80.424999999999997</v>
      </c>
      <c r="E637">
        <v>88.229900000000001</v>
      </c>
      <c r="F637">
        <v>134.62520000000001</v>
      </c>
    </row>
    <row r="638" spans="1:6">
      <c r="A638" s="1">
        <v>43032</v>
      </c>
      <c r="B638">
        <v>78.531300000000002</v>
      </c>
      <c r="C638">
        <v>14.1355</v>
      </c>
      <c r="D638">
        <v>78.330399999999997</v>
      </c>
      <c r="E638">
        <v>86.4024</v>
      </c>
      <c r="F638">
        <v>137.74940000000001</v>
      </c>
    </row>
    <row r="639" spans="1:6">
      <c r="A639" s="1">
        <v>43033</v>
      </c>
      <c r="B639">
        <v>77.658900000000003</v>
      </c>
      <c r="C639">
        <v>14.0307</v>
      </c>
      <c r="D639">
        <v>78.001199999999997</v>
      </c>
      <c r="E639">
        <v>86.574600000000004</v>
      </c>
      <c r="F639">
        <v>136.80269999999999</v>
      </c>
    </row>
    <row r="640" spans="1:6">
      <c r="A640" s="1">
        <v>43034</v>
      </c>
      <c r="B640">
        <v>78.4041</v>
      </c>
      <c r="C640">
        <v>14.1173</v>
      </c>
      <c r="D640">
        <v>82.549599999999998</v>
      </c>
      <c r="E640">
        <v>87.177400000000006</v>
      </c>
      <c r="F640">
        <v>137.74940000000001</v>
      </c>
    </row>
    <row r="641" spans="1:6">
      <c r="A641" s="1">
        <v>43035</v>
      </c>
      <c r="B641">
        <v>79.258300000000006</v>
      </c>
      <c r="C641">
        <v>14.208399999999999</v>
      </c>
      <c r="D641">
        <v>84.285200000000003</v>
      </c>
      <c r="E641">
        <v>86.144000000000005</v>
      </c>
      <c r="F641">
        <v>143.9032</v>
      </c>
    </row>
    <row r="642" spans="1:6">
      <c r="A642" s="1">
        <v>43038</v>
      </c>
      <c r="B642">
        <v>79.512699999999995</v>
      </c>
      <c r="C642">
        <v>14.2448</v>
      </c>
      <c r="D642">
        <v>84.335099999999997</v>
      </c>
      <c r="E642">
        <v>84.8523</v>
      </c>
      <c r="F642">
        <v>147.59540000000001</v>
      </c>
    </row>
    <row r="643" spans="1:6">
      <c r="A643" s="1">
        <v>43040</v>
      </c>
      <c r="B643">
        <v>81.184700000000007</v>
      </c>
      <c r="C643">
        <v>13.980700000000001</v>
      </c>
      <c r="D643">
        <v>85.9709</v>
      </c>
      <c r="E643">
        <v>86.632000000000005</v>
      </c>
      <c r="F643">
        <v>154.64859999999999</v>
      </c>
    </row>
    <row r="644" spans="1:6">
      <c r="A644" s="1">
        <v>43041</v>
      </c>
      <c r="B644">
        <v>81.666399999999996</v>
      </c>
      <c r="C644">
        <v>14.0717</v>
      </c>
      <c r="D644">
        <v>84.295199999999994</v>
      </c>
      <c r="E644">
        <v>86.067499999999995</v>
      </c>
      <c r="F644">
        <v>154.7433</v>
      </c>
    </row>
    <row r="645" spans="1:6">
      <c r="A645" s="1">
        <v>43042</v>
      </c>
      <c r="B645">
        <v>81.393699999999995</v>
      </c>
      <c r="C645">
        <v>14.2448</v>
      </c>
      <c r="D645">
        <v>85.103099999999998</v>
      </c>
      <c r="E645">
        <v>87.100800000000007</v>
      </c>
      <c r="F645">
        <v>154.26990000000001</v>
      </c>
    </row>
    <row r="646" spans="1:6">
      <c r="A646" s="1">
        <v>43045</v>
      </c>
      <c r="B646">
        <v>81.757199999999997</v>
      </c>
      <c r="C646">
        <v>13.8714</v>
      </c>
      <c r="D646">
        <v>85.671700000000001</v>
      </c>
      <c r="E646">
        <v>86.660700000000006</v>
      </c>
      <c r="F646">
        <v>153.51249999999999</v>
      </c>
    </row>
    <row r="647" spans="1:6">
      <c r="A647" s="1">
        <v>43046</v>
      </c>
      <c r="B647">
        <v>79.44</v>
      </c>
      <c r="C647">
        <v>13.793900000000001</v>
      </c>
      <c r="D647">
        <v>85.2029</v>
      </c>
      <c r="E647">
        <v>86.507599999999996</v>
      </c>
      <c r="F647">
        <v>153.2758</v>
      </c>
    </row>
    <row r="648" spans="1:6">
      <c r="A648" s="1">
        <v>43047</v>
      </c>
      <c r="B648">
        <v>79.276399999999995</v>
      </c>
      <c r="C648">
        <v>13.7029</v>
      </c>
      <c r="D648">
        <v>82.559600000000003</v>
      </c>
      <c r="E648">
        <v>87.990700000000004</v>
      </c>
      <c r="F648">
        <v>149.86760000000001</v>
      </c>
    </row>
    <row r="649" spans="1:6">
      <c r="A649" s="1">
        <v>43048</v>
      </c>
      <c r="B649">
        <v>78.994699999999995</v>
      </c>
      <c r="C649">
        <v>13.7347</v>
      </c>
      <c r="D649">
        <v>81.143199999999993</v>
      </c>
      <c r="E649">
        <v>87.1965</v>
      </c>
      <c r="F649">
        <v>148.92089999999999</v>
      </c>
    </row>
    <row r="650" spans="1:6">
      <c r="A650" s="1">
        <v>43049</v>
      </c>
      <c r="B650">
        <v>78.458600000000004</v>
      </c>
      <c r="C650">
        <v>13.7302</v>
      </c>
      <c r="D650">
        <v>82.290300000000002</v>
      </c>
      <c r="E650">
        <v>87.387900000000002</v>
      </c>
      <c r="F650">
        <v>148.1635</v>
      </c>
    </row>
    <row r="651" spans="1:6">
      <c r="A651" s="1">
        <v>43052</v>
      </c>
      <c r="B651">
        <v>78.331400000000002</v>
      </c>
      <c r="C651">
        <v>13.6892</v>
      </c>
      <c r="D651">
        <v>82.8489</v>
      </c>
      <c r="E651">
        <v>86.517200000000003</v>
      </c>
      <c r="F651">
        <v>148.54220000000001</v>
      </c>
    </row>
    <row r="652" spans="1:6">
      <c r="A652" s="1">
        <v>43053</v>
      </c>
      <c r="B652">
        <v>78.258700000000005</v>
      </c>
      <c r="C652">
        <v>13.6755</v>
      </c>
      <c r="D652">
        <v>83.517200000000003</v>
      </c>
      <c r="E652">
        <v>86.411900000000003</v>
      </c>
      <c r="F652">
        <v>147.0274</v>
      </c>
    </row>
    <row r="653" spans="1:6">
      <c r="A653" s="1">
        <v>43054</v>
      </c>
      <c r="B653">
        <v>77.513499999999993</v>
      </c>
      <c r="C653">
        <v>13.7302</v>
      </c>
      <c r="D653">
        <v>81.392600000000002</v>
      </c>
      <c r="E653">
        <v>87.971599999999995</v>
      </c>
      <c r="F653">
        <v>146.12799999999999</v>
      </c>
    </row>
    <row r="654" spans="1:6">
      <c r="A654" s="1">
        <v>43055</v>
      </c>
      <c r="B654">
        <v>77.540800000000004</v>
      </c>
      <c r="C654">
        <v>13.753</v>
      </c>
      <c r="D654">
        <v>85.023300000000006</v>
      </c>
      <c r="E654">
        <v>88.804000000000002</v>
      </c>
      <c r="F654">
        <v>149.72559999999999</v>
      </c>
    </row>
    <row r="655" spans="1:6">
      <c r="A655" s="1">
        <v>43056</v>
      </c>
      <c r="B655">
        <v>77.177300000000002</v>
      </c>
      <c r="C655">
        <v>13.625400000000001</v>
      </c>
      <c r="D655">
        <v>87.576800000000006</v>
      </c>
      <c r="E655">
        <v>89.942700000000002</v>
      </c>
      <c r="F655">
        <v>150.2936</v>
      </c>
    </row>
    <row r="656" spans="1:6">
      <c r="A656" s="1">
        <v>43059</v>
      </c>
      <c r="B656">
        <v>77.404499999999999</v>
      </c>
      <c r="C656">
        <v>13.661899999999999</v>
      </c>
      <c r="D656">
        <v>87.706500000000005</v>
      </c>
      <c r="E656">
        <v>90.047899999999998</v>
      </c>
      <c r="F656">
        <v>156.58940000000001</v>
      </c>
    </row>
    <row r="657" spans="1:6">
      <c r="A657" s="1">
        <v>43060</v>
      </c>
      <c r="B657">
        <v>78.858400000000003</v>
      </c>
      <c r="C657">
        <v>13.611800000000001</v>
      </c>
      <c r="D657">
        <v>88.1952</v>
      </c>
      <c r="E657">
        <v>90.086200000000005</v>
      </c>
      <c r="F657">
        <v>161.32300000000001</v>
      </c>
    </row>
    <row r="658" spans="1:6">
      <c r="A658" s="1">
        <v>43061</v>
      </c>
      <c r="B658">
        <v>78.676699999999997</v>
      </c>
      <c r="C658">
        <v>13.461499999999999</v>
      </c>
      <c r="D658">
        <v>86.778800000000004</v>
      </c>
      <c r="E658">
        <v>88.287300000000002</v>
      </c>
      <c r="F658">
        <v>158.29349999999999</v>
      </c>
    </row>
    <row r="659" spans="1:6">
      <c r="A659" s="1">
        <v>43062</v>
      </c>
      <c r="B659">
        <v>78.458600000000004</v>
      </c>
      <c r="C659">
        <v>13.507</v>
      </c>
      <c r="D659">
        <v>87.347399999999993</v>
      </c>
      <c r="E659">
        <v>87.598399999999998</v>
      </c>
      <c r="F659">
        <v>158.8142</v>
      </c>
    </row>
    <row r="660" spans="1:6">
      <c r="A660" s="1">
        <v>43063</v>
      </c>
      <c r="B660">
        <v>78.494900000000001</v>
      </c>
      <c r="C660">
        <v>13.484299999999999</v>
      </c>
      <c r="D660">
        <v>86.768900000000002</v>
      </c>
      <c r="E660">
        <v>87.837599999999995</v>
      </c>
      <c r="F660">
        <v>160.42359999999999</v>
      </c>
    </row>
    <row r="661" spans="1:6">
      <c r="A661" s="1">
        <v>43066</v>
      </c>
      <c r="B661">
        <v>77.867900000000006</v>
      </c>
      <c r="C661">
        <v>13.443300000000001</v>
      </c>
      <c r="D661">
        <v>88.155299999999997</v>
      </c>
      <c r="E661">
        <v>87.569699999999997</v>
      </c>
      <c r="F661">
        <v>160.37629999999999</v>
      </c>
    </row>
    <row r="662" spans="1:6">
      <c r="A662" s="1">
        <v>43067</v>
      </c>
      <c r="B662">
        <v>77.195499999999996</v>
      </c>
      <c r="C662">
        <v>13.5116</v>
      </c>
      <c r="D662">
        <v>88.943299999999994</v>
      </c>
      <c r="E662">
        <v>89.024100000000004</v>
      </c>
      <c r="F662">
        <v>161.79640000000001</v>
      </c>
    </row>
    <row r="663" spans="1:6">
      <c r="A663" s="1">
        <v>43068</v>
      </c>
      <c r="B663">
        <v>76.995500000000007</v>
      </c>
      <c r="C663">
        <v>13.488799999999999</v>
      </c>
      <c r="D663">
        <v>86.280100000000004</v>
      </c>
      <c r="E663">
        <v>90.354100000000003</v>
      </c>
      <c r="F663">
        <v>167.28749999999999</v>
      </c>
    </row>
    <row r="664" spans="1:6">
      <c r="A664" s="1">
        <v>43069</v>
      </c>
      <c r="B664">
        <v>76.950100000000006</v>
      </c>
      <c r="C664">
        <v>13.670999999999999</v>
      </c>
      <c r="D664">
        <v>89.332300000000004</v>
      </c>
      <c r="E664">
        <v>91.1387</v>
      </c>
      <c r="F664">
        <v>168.6129</v>
      </c>
    </row>
    <row r="665" spans="1:6">
      <c r="A665" s="1">
        <v>43070</v>
      </c>
      <c r="B665">
        <v>75.941400000000002</v>
      </c>
      <c r="C665">
        <v>13.639099999999999</v>
      </c>
      <c r="D665">
        <v>89.212599999999995</v>
      </c>
      <c r="E665">
        <v>89.186700000000002</v>
      </c>
      <c r="F665">
        <v>164.11590000000001</v>
      </c>
    </row>
    <row r="666" spans="1:6">
      <c r="A666" s="1">
        <v>43073</v>
      </c>
      <c r="B666">
        <v>77.540800000000004</v>
      </c>
      <c r="C666">
        <v>13.885</v>
      </c>
      <c r="D666">
        <v>90.848500000000001</v>
      </c>
      <c r="E666">
        <v>91.090900000000005</v>
      </c>
      <c r="F666">
        <v>164.11590000000001</v>
      </c>
    </row>
    <row r="667" spans="1:6">
      <c r="A667" s="1">
        <v>43074</v>
      </c>
      <c r="B667">
        <v>77.658900000000003</v>
      </c>
      <c r="C667">
        <v>13.9123</v>
      </c>
      <c r="D667">
        <v>89.771199999999993</v>
      </c>
      <c r="E667">
        <v>92.717500000000001</v>
      </c>
      <c r="F667">
        <v>161.65440000000001</v>
      </c>
    </row>
    <row r="668" spans="1:6">
      <c r="A668" s="1">
        <v>43075</v>
      </c>
      <c r="B668">
        <v>77.295400000000001</v>
      </c>
      <c r="C668">
        <v>13.989800000000001</v>
      </c>
      <c r="D668">
        <v>89.711399999999998</v>
      </c>
      <c r="E668">
        <v>93.674300000000002</v>
      </c>
      <c r="F668">
        <v>157.06280000000001</v>
      </c>
    </row>
    <row r="669" spans="1:6">
      <c r="A669" s="1">
        <v>43076</v>
      </c>
      <c r="B669">
        <v>77.104600000000005</v>
      </c>
      <c r="C669">
        <v>14.226599999999999</v>
      </c>
      <c r="D669">
        <v>89.751300000000001</v>
      </c>
      <c r="E669">
        <v>94.085800000000006</v>
      </c>
      <c r="F669">
        <v>160.42359999999999</v>
      </c>
    </row>
    <row r="670" spans="1:6">
      <c r="A670" s="1">
        <v>43077</v>
      </c>
      <c r="B670">
        <v>77.677099999999996</v>
      </c>
      <c r="C670">
        <v>14.1355</v>
      </c>
      <c r="D670">
        <v>89.082999999999998</v>
      </c>
      <c r="E670">
        <v>94.745999999999995</v>
      </c>
      <c r="F670">
        <v>162.97980000000001</v>
      </c>
    </row>
    <row r="671" spans="1:6">
      <c r="A671" s="1">
        <v>43080</v>
      </c>
      <c r="B671">
        <v>77.686199999999999</v>
      </c>
      <c r="C671">
        <v>13.962400000000001</v>
      </c>
      <c r="D671">
        <v>88.424599999999998</v>
      </c>
      <c r="E671">
        <v>95.578400000000002</v>
      </c>
      <c r="F671">
        <v>161.55969999999999</v>
      </c>
    </row>
    <row r="672" spans="1:6">
      <c r="A672" s="1">
        <v>43081</v>
      </c>
      <c r="B672">
        <v>78.149600000000007</v>
      </c>
      <c r="C672">
        <v>13.9169</v>
      </c>
      <c r="D672">
        <v>88.783699999999996</v>
      </c>
      <c r="E672">
        <v>94.946899999999999</v>
      </c>
      <c r="F672">
        <v>160.42359999999999</v>
      </c>
    </row>
    <row r="673" spans="1:6">
      <c r="A673" s="1">
        <v>43082</v>
      </c>
      <c r="B673">
        <v>77.886099999999999</v>
      </c>
      <c r="C673">
        <v>13.843999999999999</v>
      </c>
      <c r="D673">
        <v>91.167699999999996</v>
      </c>
      <c r="E673">
        <v>95.233999999999995</v>
      </c>
      <c r="F673">
        <v>161.03899999999999</v>
      </c>
    </row>
    <row r="674" spans="1:6">
      <c r="A674" s="1">
        <v>43083</v>
      </c>
      <c r="B674">
        <v>78.313199999999995</v>
      </c>
      <c r="C674">
        <v>13.821300000000001</v>
      </c>
      <c r="D674">
        <v>91.716300000000004</v>
      </c>
      <c r="E674">
        <v>93.435100000000006</v>
      </c>
      <c r="F674">
        <v>160.613</v>
      </c>
    </row>
    <row r="675" spans="1:6">
      <c r="A675" s="1">
        <v>43084</v>
      </c>
      <c r="B675">
        <v>78.104200000000006</v>
      </c>
      <c r="C675">
        <v>13.7211</v>
      </c>
      <c r="D675">
        <v>91.756200000000007</v>
      </c>
      <c r="E675">
        <v>93.923100000000005</v>
      </c>
      <c r="F675">
        <v>160.18700000000001</v>
      </c>
    </row>
    <row r="676" spans="1:6">
      <c r="A676" s="1">
        <v>43087</v>
      </c>
      <c r="B676">
        <v>79.022000000000006</v>
      </c>
      <c r="C676">
        <v>13.885</v>
      </c>
      <c r="D676">
        <v>93.172499999999999</v>
      </c>
      <c r="E676">
        <v>93.827399999999997</v>
      </c>
      <c r="F676">
        <v>163.8792</v>
      </c>
    </row>
    <row r="677" spans="1:6">
      <c r="A677" s="1">
        <v>43088</v>
      </c>
      <c r="B677">
        <v>79.149199999999993</v>
      </c>
      <c r="C677">
        <v>13.7575</v>
      </c>
      <c r="D677">
        <v>93.411900000000003</v>
      </c>
      <c r="E677">
        <v>92.698300000000003</v>
      </c>
      <c r="F677">
        <v>163.5479</v>
      </c>
    </row>
    <row r="678" spans="1:6">
      <c r="A678" s="1">
        <v>43089</v>
      </c>
      <c r="B678">
        <v>78.994699999999995</v>
      </c>
      <c r="C678">
        <v>13.661899999999999</v>
      </c>
      <c r="D678">
        <v>93.312200000000004</v>
      </c>
      <c r="E678">
        <v>92.181600000000003</v>
      </c>
      <c r="F678">
        <v>160.66030000000001</v>
      </c>
    </row>
    <row r="679" spans="1:6">
      <c r="A679" s="1">
        <v>43090</v>
      </c>
      <c r="B679">
        <v>79.821700000000007</v>
      </c>
      <c r="C679">
        <v>13.7029</v>
      </c>
      <c r="D679">
        <v>93.262299999999996</v>
      </c>
      <c r="E679">
        <v>92.602699999999999</v>
      </c>
      <c r="F679">
        <v>161.18100000000001</v>
      </c>
    </row>
    <row r="680" spans="1:6">
      <c r="A680" s="1">
        <v>43091</v>
      </c>
      <c r="B680">
        <v>79.530900000000003</v>
      </c>
      <c r="C680">
        <v>13.666399999999999</v>
      </c>
      <c r="D680">
        <v>93.870800000000003</v>
      </c>
      <c r="E680">
        <v>92.459100000000007</v>
      </c>
      <c r="F680">
        <v>159.99760000000001</v>
      </c>
    </row>
    <row r="681" spans="1:6">
      <c r="A681" s="1">
        <v>43096</v>
      </c>
      <c r="B681">
        <v>79.294600000000003</v>
      </c>
      <c r="C681">
        <v>13.657299999999999</v>
      </c>
      <c r="D681">
        <v>93.511700000000005</v>
      </c>
      <c r="E681">
        <v>92.593100000000007</v>
      </c>
      <c r="F681">
        <v>158.71950000000001</v>
      </c>
    </row>
    <row r="682" spans="1:6">
      <c r="A682" s="1">
        <v>43097</v>
      </c>
      <c r="B682">
        <v>79.185599999999994</v>
      </c>
      <c r="C682">
        <v>13.507</v>
      </c>
      <c r="D682">
        <v>92.703699999999998</v>
      </c>
      <c r="E682">
        <v>92.353899999999996</v>
      </c>
      <c r="F682">
        <v>158.57749999999999</v>
      </c>
    </row>
    <row r="683" spans="1:6">
      <c r="A683" s="1">
        <v>43098</v>
      </c>
      <c r="B683">
        <v>78.903899999999993</v>
      </c>
      <c r="C683">
        <v>13.475199999999999</v>
      </c>
      <c r="D683">
        <v>92.833399999999997</v>
      </c>
      <c r="E683">
        <v>92.621799999999993</v>
      </c>
      <c r="F683">
        <v>157.58349999999999</v>
      </c>
    </row>
    <row r="684" spans="1:6">
      <c r="A684" s="1">
        <v>43102</v>
      </c>
      <c r="B684">
        <v>78.513099999999994</v>
      </c>
      <c r="C684">
        <v>13.5025</v>
      </c>
      <c r="D684">
        <v>93.042900000000003</v>
      </c>
      <c r="E684">
        <v>91.722399999999993</v>
      </c>
      <c r="F684">
        <v>156.8734</v>
      </c>
    </row>
    <row r="685" spans="1:6">
      <c r="A685" s="1">
        <v>43103</v>
      </c>
      <c r="B685">
        <v>78.931100000000001</v>
      </c>
      <c r="C685">
        <v>13.470599999999999</v>
      </c>
      <c r="D685">
        <v>95.476699999999994</v>
      </c>
      <c r="E685">
        <v>92.5261</v>
      </c>
      <c r="F685">
        <v>162.30760000000001</v>
      </c>
    </row>
    <row r="686" spans="1:6">
      <c r="A686" s="1">
        <v>43104</v>
      </c>
      <c r="B686">
        <v>79.494500000000002</v>
      </c>
      <c r="C686">
        <v>13.5435</v>
      </c>
      <c r="D686">
        <v>96.893100000000004</v>
      </c>
      <c r="E686">
        <v>94.0762</v>
      </c>
      <c r="F686">
        <v>165.14779999999999</v>
      </c>
    </row>
    <row r="687" spans="1:6">
      <c r="A687" s="1">
        <v>43105</v>
      </c>
      <c r="B687">
        <v>80.421400000000006</v>
      </c>
      <c r="C687">
        <v>13.616300000000001</v>
      </c>
      <c r="D687">
        <v>99.227099999999993</v>
      </c>
      <c r="E687">
        <v>94.210099999999997</v>
      </c>
      <c r="F687">
        <v>169.65430000000001</v>
      </c>
    </row>
    <row r="688" spans="1:6">
      <c r="A688" s="1">
        <v>43108</v>
      </c>
      <c r="B688">
        <v>81.4846</v>
      </c>
      <c r="C688">
        <v>13.6892</v>
      </c>
      <c r="D688">
        <v>105.6807</v>
      </c>
      <c r="E688">
        <v>95.396600000000007</v>
      </c>
      <c r="F688">
        <v>170.2602</v>
      </c>
    </row>
    <row r="689" spans="1:6">
      <c r="A689" s="1">
        <v>43109</v>
      </c>
      <c r="B689">
        <v>81.966200000000001</v>
      </c>
      <c r="C689">
        <v>13.648199999999999</v>
      </c>
      <c r="D689">
        <v>104.73309999999999</v>
      </c>
      <c r="E689">
        <v>95.1096</v>
      </c>
      <c r="F689">
        <v>170.63890000000001</v>
      </c>
    </row>
    <row r="690" spans="1:6">
      <c r="A690" s="1">
        <v>43110</v>
      </c>
      <c r="B690">
        <v>81.2393</v>
      </c>
      <c r="C690">
        <v>13.4251</v>
      </c>
      <c r="D690">
        <v>102.9875</v>
      </c>
      <c r="E690">
        <v>96.353499999999997</v>
      </c>
      <c r="F690">
        <v>168.70750000000001</v>
      </c>
    </row>
    <row r="691" spans="1:6">
      <c r="A691" s="1">
        <v>43111</v>
      </c>
      <c r="B691">
        <v>80.594099999999997</v>
      </c>
      <c r="C691">
        <v>13.12</v>
      </c>
      <c r="D691">
        <v>104.33410000000001</v>
      </c>
      <c r="E691">
        <v>95.683700000000002</v>
      </c>
      <c r="F691">
        <v>168.3289</v>
      </c>
    </row>
    <row r="692" spans="1:6">
      <c r="A692" s="1">
        <v>43112</v>
      </c>
      <c r="B692">
        <v>81.611800000000002</v>
      </c>
      <c r="C692">
        <v>13.17</v>
      </c>
      <c r="D692">
        <v>104.9825</v>
      </c>
      <c r="E692">
        <v>94.229299999999995</v>
      </c>
      <c r="F692">
        <v>170.2413</v>
      </c>
    </row>
    <row r="693" spans="1:6">
      <c r="A693" s="1">
        <v>43115</v>
      </c>
      <c r="B693">
        <v>81.593699999999998</v>
      </c>
      <c r="C693">
        <v>13.17</v>
      </c>
      <c r="D693">
        <v>104.5835</v>
      </c>
      <c r="E693">
        <v>93.77</v>
      </c>
      <c r="F693">
        <v>170.31700000000001</v>
      </c>
    </row>
    <row r="694" spans="1:6">
      <c r="A694" s="1">
        <v>43116</v>
      </c>
      <c r="B694">
        <v>84.183499999999995</v>
      </c>
      <c r="C694">
        <v>13.265700000000001</v>
      </c>
      <c r="D694">
        <v>104.73309999999999</v>
      </c>
      <c r="E694">
        <v>93.731700000000004</v>
      </c>
      <c r="F694">
        <v>174.1986</v>
      </c>
    </row>
    <row r="695" spans="1:6">
      <c r="A695" s="1">
        <v>43117</v>
      </c>
      <c r="B695">
        <v>83.92</v>
      </c>
      <c r="C695">
        <v>13.1564</v>
      </c>
      <c r="D695">
        <v>104.8827</v>
      </c>
      <c r="E695">
        <v>93.329899999999995</v>
      </c>
      <c r="F695">
        <v>171.0744</v>
      </c>
    </row>
    <row r="696" spans="1:6">
      <c r="A696" s="1">
        <v>43118</v>
      </c>
      <c r="B696">
        <v>84.574200000000005</v>
      </c>
      <c r="C696">
        <v>13.1427</v>
      </c>
      <c r="D696">
        <v>109.1718</v>
      </c>
      <c r="E696">
        <v>93.291600000000003</v>
      </c>
      <c r="F696">
        <v>170.37379999999999</v>
      </c>
    </row>
    <row r="697" spans="1:6">
      <c r="A697" s="1">
        <v>43119</v>
      </c>
      <c r="B697">
        <v>86.037300000000002</v>
      </c>
      <c r="C697">
        <v>13.1427</v>
      </c>
      <c r="D697">
        <v>109.7204</v>
      </c>
      <c r="E697">
        <v>94.363200000000006</v>
      </c>
      <c r="F697">
        <v>173.93350000000001</v>
      </c>
    </row>
    <row r="698" spans="1:6">
      <c r="A698" s="1">
        <v>43122</v>
      </c>
      <c r="B698">
        <v>87.472999999999999</v>
      </c>
      <c r="C698">
        <v>13.420500000000001</v>
      </c>
      <c r="D698">
        <v>107.4761</v>
      </c>
      <c r="E698">
        <v>94.650300000000001</v>
      </c>
      <c r="F698">
        <v>178.4589</v>
      </c>
    </row>
    <row r="699" spans="1:6">
      <c r="A699" s="1">
        <v>43123</v>
      </c>
      <c r="B699">
        <v>86.582499999999996</v>
      </c>
      <c r="C699">
        <v>13.5025</v>
      </c>
      <c r="D699">
        <v>103.5361</v>
      </c>
      <c r="E699">
        <v>97.310299999999998</v>
      </c>
      <c r="F699">
        <v>177.28489999999999</v>
      </c>
    </row>
    <row r="700" spans="1:6">
      <c r="A700" s="1">
        <v>43124</v>
      </c>
      <c r="B700">
        <v>85.737399999999994</v>
      </c>
      <c r="C700">
        <v>13.3886</v>
      </c>
      <c r="D700">
        <v>99.725800000000007</v>
      </c>
      <c r="E700">
        <v>99.128299999999996</v>
      </c>
      <c r="F700">
        <v>174.2175</v>
      </c>
    </row>
    <row r="701" spans="1:6">
      <c r="A701" s="1">
        <v>43125</v>
      </c>
      <c r="B701">
        <v>84.737799999999993</v>
      </c>
      <c r="C701">
        <v>13.279299999999999</v>
      </c>
      <c r="D701">
        <v>98.907899999999998</v>
      </c>
      <c r="E701">
        <v>98.936899999999994</v>
      </c>
      <c r="F701">
        <v>171.7182</v>
      </c>
    </row>
    <row r="702" spans="1:6">
      <c r="A702" s="1">
        <v>43126</v>
      </c>
      <c r="B702">
        <v>85.264899999999997</v>
      </c>
      <c r="C702">
        <v>13.274800000000001</v>
      </c>
      <c r="D702">
        <v>97.212299999999999</v>
      </c>
      <c r="E702">
        <v>99.558899999999994</v>
      </c>
      <c r="F702">
        <v>172.2105</v>
      </c>
    </row>
    <row r="703" spans="1:6">
      <c r="A703" s="1">
        <v>43129</v>
      </c>
      <c r="B703">
        <v>85.001300000000001</v>
      </c>
      <c r="C703">
        <v>13.1792</v>
      </c>
      <c r="D703">
        <v>98.11</v>
      </c>
      <c r="E703">
        <v>99.128299999999996</v>
      </c>
      <c r="F703">
        <v>172.3809</v>
      </c>
    </row>
    <row r="704" spans="1:6">
      <c r="A704" s="1">
        <v>43130</v>
      </c>
      <c r="B704">
        <v>84.183499999999995</v>
      </c>
      <c r="C704">
        <v>12.928699999999999</v>
      </c>
      <c r="D704">
        <v>98.5488</v>
      </c>
      <c r="E704">
        <v>99.319699999999997</v>
      </c>
      <c r="F704">
        <v>169.08619999999999</v>
      </c>
    </row>
    <row r="705" spans="1:6">
      <c r="A705" s="1">
        <v>43131</v>
      </c>
      <c r="B705">
        <v>83.574700000000007</v>
      </c>
      <c r="C705">
        <v>12.8649</v>
      </c>
      <c r="D705">
        <v>100.045</v>
      </c>
      <c r="E705">
        <v>98.889099999999999</v>
      </c>
      <c r="F705">
        <v>167.59039999999999</v>
      </c>
    </row>
    <row r="706" spans="1:6">
      <c r="A706" s="1">
        <v>43132</v>
      </c>
      <c r="B706">
        <v>83.147599999999997</v>
      </c>
      <c r="C706">
        <v>12.710100000000001</v>
      </c>
      <c r="D706">
        <v>98.409199999999998</v>
      </c>
      <c r="E706">
        <v>98.889099999999999</v>
      </c>
      <c r="F706">
        <v>168.1395</v>
      </c>
    </row>
    <row r="707" spans="1:6">
      <c r="A707" s="1">
        <v>43133</v>
      </c>
      <c r="B707">
        <v>81.948099999999997</v>
      </c>
      <c r="C707">
        <v>12.573499999999999</v>
      </c>
      <c r="D707">
        <v>95.875699999999995</v>
      </c>
      <c r="E707">
        <v>97.645200000000003</v>
      </c>
      <c r="F707">
        <v>162.8946</v>
      </c>
    </row>
    <row r="708" spans="1:6">
      <c r="A708" s="1">
        <v>43136</v>
      </c>
      <c r="B708">
        <v>81.184700000000007</v>
      </c>
      <c r="C708">
        <v>12.4505</v>
      </c>
      <c r="D708">
        <v>93.441900000000004</v>
      </c>
      <c r="E708">
        <v>100.0373</v>
      </c>
      <c r="F708">
        <v>159.84610000000001</v>
      </c>
    </row>
    <row r="709" spans="1:6">
      <c r="A709" s="1">
        <v>43137</v>
      </c>
      <c r="B709">
        <v>80.0852</v>
      </c>
      <c r="C709">
        <v>12.1135</v>
      </c>
      <c r="D709">
        <v>89.252499999999998</v>
      </c>
      <c r="E709">
        <v>97.262500000000003</v>
      </c>
      <c r="F709">
        <v>156.45679999999999</v>
      </c>
    </row>
    <row r="710" spans="1:6">
      <c r="A710" s="1">
        <v>43138</v>
      </c>
      <c r="B710">
        <v>80.9666</v>
      </c>
      <c r="C710">
        <v>12.2775</v>
      </c>
      <c r="D710">
        <v>92.524199999999993</v>
      </c>
      <c r="E710">
        <v>101.2812</v>
      </c>
      <c r="F710">
        <v>162.2508</v>
      </c>
    </row>
    <row r="711" spans="1:6">
      <c r="A711" s="1">
        <v>43139</v>
      </c>
      <c r="B711">
        <v>79.540000000000006</v>
      </c>
      <c r="C711">
        <v>11.9496</v>
      </c>
      <c r="D711">
        <v>89.292400000000001</v>
      </c>
      <c r="E711">
        <v>98.410700000000006</v>
      </c>
      <c r="F711">
        <v>156.0213</v>
      </c>
    </row>
    <row r="712" spans="1:6">
      <c r="A712" s="1">
        <v>43140</v>
      </c>
      <c r="B712">
        <v>78.731200000000001</v>
      </c>
      <c r="C712">
        <v>11.803900000000001</v>
      </c>
      <c r="D712">
        <v>89.412099999999995</v>
      </c>
      <c r="E712">
        <v>98.075800000000001</v>
      </c>
      <c r="F712">
        <v>154.50659999999999</v>
      </c>
    </row>
    <row r="713" spans="1:6">
      <c r="A713" s="1">
        <v>43143</v>
      </c>
      <c r="B713">
        <v>79.34</v>
      </c>
      <c r="C713">
        <v>12.045199999999999</v>
      </c>
      <c r="D713">
        <v>91.287400000000005</v>
      </c>
      <c r="E713">
        <v>99.224000000000004</v>
      </c>
      <c r="F713">
        <v>157.0249</v>
      </c>
    </row>
    <row r="714" spans="1:6">
      <c r="A714" s="1">
        <v>43144</v>
      </c>
      <c r="B714">
        <v>78.803899999999999</v>
      </c>
      <c r="C714">
        <v>11.853999999999999</v>
      </c>
      <c r="D714">
        <v>90.030600000000007</v>
      </c>
      <c r="E714">
        <v>98.649900000000002</v>
      </c>
      <c r="F714">
        <v>154.99889999999999</v>
      </c>
    </row>
    <row r="715" spans="1:6">
      <c r="A715" s="1">
        <v>43145</v>
      </c>
      <c r="B715">
        <v>79.967100000000002</v>
      </c>
      <c r="C715">
        <v>11.904</v>
      </c>
      <c r="D715">
        <v>94.060299999999998</v>
      </c>
      <c r="E715">
        <v>100.0851</v>
      </c>
      <c r="F715">
        <v>157.23320000000001</v>
      </c>
    </row>
    <row r="716" spans="1:6">
      <c r="A716" s="1">
        <v>43146</v>
      </c>
      <c r="B716">
        <v>79.449100000000001</v>
      </c>
      <c r="C716">
        <v>11.858499999999999</v>
      </c>
      <c r="D716">
        <v>97.8506</v>
      </c>
      <c r="E716">
        <v>100.2765</v>
      </c>
      <c r="F716">
        <v>156.28639999999999</v>
      </c>
    </row>
    <row r="717" spans="1:6">
      <c r="A717" s="1">
        <v>43147</v>
      </c>
      <c r="B717">
        <v>80.076099999999997</v>
      </c>
      <c r="C717">
        <v>11.986000000000001</v>
      </c>
      <c r="D717">
        <v>99.2072</v>
      </c>
      <c r="E717">
        <v>101.2812</v>
      </c>
      <c r="F717">
        <v>158.36920000000001</v>
      </c>
    </row>
    <row r="718" spans="1:6">
      <c r="A718" s="1">
        <v>43150</v>
      </c>
      <c r="B718">
        <v>79.312799999999996</v>
      </c>
      <c r="C718">
        <v>12.004200000000001</v>
      </c>
      <c r="D718">
        <v>97.531400000000005</v>
      </c>
      <c r="E718">
        <v>101.2333</v>
      </c>
      <c r="F718">
        <v>157.0249</v>
      </c>
    </row>
    <row r="719" spans="1:6">
      <c r="A719" s="1">
        <v>43151</v>
      </c>
      <c r="B719">
        <v>78.876599999999996</v>
      </c>
      <c r="C719">
        <v>12.1044</v>
      </c>
      <c r="D719">
        <v>99.795699999999997</v>
      </c>
      <c r="E719">
        <v>100.6114</v>
      </c>
      <c r="F719">
        <v>156.07820000000001</v>
      </c>
    </row>
    <row r="720" spans="1:6">
      <c r="A720" s="1">
        <v>43152</v>
      </c>
      <c r="B720">
        <v>78.849299999999999</v>
      </c>
      <c r="C720">
        <v>12.0999</v>
      </c>
      <c r="D720">
        <v>100.5936</v>
      </c>
      <c r="E720">
        <v>103.4819</v>
      </c>
      <c r="F720">
        <v>154.84739999999999</v>
      </c>
    </row>
    <row r="721" spans="1:6">
      <c r="A721" s="1">
        <v>43153</v>
      </c>
      <c r="B721">
        <v>79.258300000000006</v>
      </c>
      <c r="C721">
        <v>11.813000000000001</v>
      </c>
      <c r="D721">
        <v>100.1448</v>
      </c>
      <c r="E721">
        <v>104.7736</v>
      </c>
      <c r="F721">
        <v>155.18819999999999</v>
      </c>
    </row>
    <row r="722" spans="1:6">
      <c r="A722" s="1">
        <v>43154</v>
      </c>
      <c r="B722">
        <v>79.103800000000007</v>
      </c>
      <c r="C722">
        <v>12.200100000000001</v>
      </c>
      <c r="D722">
        <v>98.489000000000004</v>
      </c>
      <c r="E722">
        <v>103.9603</v>
      </c>
      <c r="F722">
        <v>153.9385</v>
      </c>
    </row>
    <row r="723" spans="1:6">
      <c r="A723" s="1">
        <v>43157</v>
      </c>
      <c r="B723">
        <v>79.739900000000006</v>
      </c>
      <c r="C723">
        <v>12.2684</v>
      </c>
      <c r="D723">
        <v>99.087500000000006</v>
      </c>
      <c r="E723">
        <v>103.91249999999999</v>
      </c>
      <c r="F723">
        <v>156.72190000000001</v>
      </c>
    </row>
    <row r="724" spans="1:6">
      <c r="A724" s="1">
        <v>43158</v>
      </c>
      <c r="B724">
        <v>79.694400000000002</v>
      </c>
      <c r="C724">
        <v>12.0999</v>
      </c>
      <c r="D724">
        <v>98.129900000000006</v>
      </c>
      <c r="E724">
        <v>103.91249999999999</v>
      </c>
      <c r="F724">
        <v>155.32079999999999</v>
      </c>
    </row>
    <row r="725" spans="1:6">
      <c r="A725" s="1">
        <v>43159</v>
      </c>
      <c r="B725">
        <v>78.894800000000004</v>
      </c>
      <c r="C725">
        <v>12.0771</v>
      </c>
      <c r="D725">
        <v>98.469099999999997</v>
      </c>
      <c r="E725">
        <v>104.72580000000001</v>
      </c>
      <c r="F725">
        <v>152.53739999999999</v>
      </c>
    </row>
    <row r="726" spans="1:6">
      <c r="A726" s="1">
        <v>43160</v>
      </c>
      <c r="B726">
        <v>77.513499999999993</v>
      </c>
      <c r="C726">
        <v>11.9086</v>
      </c>
      <c r="D726">
        <v>94.299700000000001</v>
      </c>
      <c r="E726">
        <v>103.52970000000001</v>
      </c>
      <c r="F726">
        <v>148.78829999999999</v>
      </c>
    </row>
    <row r="727" spans="1:6">
      <c r="A727" s="1">
        <v>43161</v>
      </c>
      <c r="B727">
        <v>76.304900000000004</v>
      </c>
      <c r="C727">
        <v>11.7264</v>
      </c>
      <c r="D727">
        <v>91.227500000000006</v>
      </c>
      <c r="E727">
        <v>101.4725</v>
      </c>
      <c r="F727">
        <v>145.5694</v>
      </c>
    </row>
    <row r="728" spans="1:6">
      <c r="A728" s="1">
        <v>43164</v>
      </c>
      <c r="B728">
        <v>75.868700000000004</v>
      </c>
      <c r="C728">
        <v>11.8949</v>
      </c>
      <c r="D728">
        <v>93.222399999999993</v>
      </c>
      <c r="E728">
        <v>103.52970000000001</v>
      </c>
      <c r="F728">
        <v>145.3612</v>
      </c>
    </row>
    <row r="729" spans="1:6">
      <c r="A729" s="1">
        <v>43165</v>
      </c>
      <c r="B729">
        <v>76.477599999999995</v>
      </c>
      <c r="C729">
        <v>12.022500000000001</v>
      </c>
      <c r="D729">
        <v>94.419399999999996</v>
      </c>
      <c r="E729">
        <v>102.4294</v>
      </c>
      <c r="F729">
        <v>148.63679999999999</v>
      </c>
    </row>
    <row r="730" spans="1:6">
      <c r="A730" s="1">
        <v>43166</v>
      </c>
      <c r="B730">
        <v>77.113699999999994</v>
      </c>
      <c r="C730">
        <v>11.986000000000001</v>
      </c>
      <c r="D730">
        <v>95.716099999999997</v>
      </c>
      <c r="E730">
        <v>104.343</v>
      </c>
      <c r="F730">
        <v>147.6901</v>
      </c>
    </row>
    <row r="731" spans="1:6">
      <c r="A731" s="1">
        <v>43167</v>
      </c>
      <c r="B731">
        <v>77.2136</v>
      </c>
      <c r="C731">
        <v>12.0725</v>
      </c>
      <c r="D731">
        <v>99.745800000000003</v>
      </c>
      <c r="E731">
        <v>105.3477</v>
      </c>
      <c r="F731">
        <v>148.37180000000001</v>
      </c>
    </row>
    <row r="732" spans="1:6">
      <c r="A732" s="1">
        <v>43168</v>
      </c>
      <c r="B732">
        <v>77.358999999999995</v>
      </c>
      <c r="C732">
        <v>12.045199999999999</v>
      </c>
      <c r="D732">
        <v>101.8903</v>
      </c>
      <c r="E732">
        <v>105.1564</v>
      </c>
      <c r="F732">
        <v>148.5232</v>
      </c>
    </row>
    <row r="733" spans="1:6">
      <c r="A733" s="1">
        <v>43171</v>
      </c>
      <c r="B733">
        <v>77.886099999999999</v>
      </c>
      <c r="C733">
        <v>12.068</v>
      </c>
      <c r="D733">
        <v>102.0898</v>
      </c>
      <c r="E733">
        <v>105.7783</v>
      </c>
      <c r="F733">
        <v>150.1327</v>
      </c>
    </row>
    <row r="734" spans="1:6">
      <c r="A734" s="1">
        <v>43172</v>
      </c>
      <c r="B734">
        <v>76.904700000000005</v>
      </c>
      <c r="C734">
        <v>11.9314</v>
      </c>
      <c r="D734">
        <v>102.8379</v>
      </c>
      <c r="E734">
        <v>104.8215</v>
      </c>
      <c r="F734">
        <v>146.28890000000001</v>
      </c>
    </row>
    <row r="735" spans="1:6">
      <c r="A735" s="1">
        <v>43173</v>
      </c>
      <c r="B735">
        <v>76.486699999999999</v>
      </c>
      <c r="C735">
        <v>11.9496</v>
      </c>
      <c r="D735">
        <v>101.3417</v>
      </c>
      <c r="E735">
        <v>104.8693</v>
      </c>
      <c r="F735">
        <v>148.3528</v>
      </c>
    </row>
    <row r="736" spans="1:6">
      <c r="A736" s="1">
        <v>43174</v>
      </c>
      <c r="B736">
        <v>77.349900000000005</v>
      </c>
      <c r="C736">
        <v>11.976900000000001</v>
      </c>
      <c r="D736">
        <v>102.2394</v>
      </c>
      <c r="E736">
        <v>104.8215</v>
      </c>
      <c r="F736">
        <v>152.4238</v>
      </c>
    </row>
    <row r="737" spans="1:6">
      <c r="A737" s="1">
        <v>43175</v>
      </c>
      <c r="B737">
        <v>78.022400000000005</v>
      </c>
      <c r="C737">
        <v>12.213699999999999</v>
      </c>
      <c r="D737">
        <v>99.725800000000007</v>
      </c>
      <c r="E737">
        <v>104.15170000000001</v>
      </c>
      <c r="F737">
        <v>153.48410000000001</v>
      </c>
    </row>
    <row r="738" spans="1:6">
      <c r="A738" s="1">
        <v>43178</v>
      </c>
      <c r="B738">
        <v>77.395399999999995</v>
      </c>
      <c r="C738">
        <v>12.0862</v>
      </c>
      <c r="D738">
        <v>98.688500000000005</v>
      </c>
      <c r="E738">
        <v>103.7689</v>
      </c>
      <c r="F738">
        <v>151.04150000000001</v>
      </c>
    </row>
    <row r="739" spans="1:6">
      <c r="A739" s="1">
        <v>43179</v>
      </c>
      <c r="B739">
        <v>78.140500000000003</v>
      </c>
      <c r="C739">
        <v>12.017899999999999</v>
      </c>
      <c r="D739">
        <v>100.6435</v>
      </c>
      <c r="E739">
        <v>106.2567</v>
      </c>
      <c r="F739">
        <v>152.70779999999999</v>
      </c>
    </row>
    <row r="740" spans="1:6">
      <c r="A740" s="1">
        <v>43180</v>
      </c>
      <c r="B740">
        <v>78.240499999999997</v>
      </c>
      <c r="C740">
        <v>11.9678</v>
      </c>
      <c r="D740">
        <v>98.489000000000004</v>
      </c>
      <c r="E740">
        <v>106.30459999999999</v>
      </c>
      <c r="F740">
        <v>151.9504</v>
      </c>
    </row>
    <row r="741" spans="1:6">
      <c r="A741" s="1">
        <v>43181</v>
      </c>
      <c r="B741">
        <v>77.540800000000004</v>
      </c>
      <c r="C741">
        <v>11.7583</v>
      </c>
      <c r="D741">
        <v>95.756</v>
      </c>
      <c r="E741">
        <v>106.87869999999999</v>
      </c>
      <c r="F741">
        <v>149.56460000000001</v>
      </c>
    </row>
    <row r="742" spans="1:6">
      <c r="A742" s="1">
        <v>43182</v>
      </c>
      <c r="B742">
        <v>76.495800000000003</v>
      </c>
      <c r="C742">
        <v>11.7948</v>
      </c>
      <c r="D742">
        <v>95.416799999999995</v>
      </c>
      <c r="E742">
        <v>104.10380000000001</v>
      </c>
      <c r="F742">
        <v>145.49369999999999</v>
      </c>
    </row>
    <row r="743" spans="1:6">
      <c r="A743" s="1">
        <v>43185</v>
      </c>
      <c r="B743">
        <v>77.431700000000006</v>
      </c>
      <c r="C743">
        <v>11.662699999999999</v>
      </c>
      <c r="D743">
        <v>94.060299999999998</v>
      </c>
      <c r="E743">
        <v>102.76430000000001</v>
      </c>
      <c r="F743">
        <v>146.49719999999999</v>
      </c>
    </row>
    <row r="744" spans="1:6">
      <c r="A744" s="1">
        <v>43186</v>
      </c>
      <c r="B744">
        <v>77.977000000000004</v>
      </c>
      <c r="C744">
        <v>11.822100000000001</v>
      </c>
      <c r="D744">
        <v>96.035300000000007</v>
      </c>
      <c r="E744">
        <v>106.30459999999999</v>
      </c>
      <c r="F744">
        <v>148.12559999999999</v>
      </c>
    </row>
    <row r="745" spans="1:6">
      <c r="A745" s="1">
        <v>43187</v>
      </c>
      <c r="B745">
        <v>77.749799999999993</v>
      </c>
      <c r="C745">
        <v>11.8858</v>
      </c>
      <c r="D745">
        <v>94.16</v>
      </c>
      <c r="E745">
        <v>105.8261</v>
      </c>
      <c r="F745">
        <v>146.74340000000001</v>
      </c>
    </row>
    <row r="746" spans="1:6">
      <c r="A746" s="1">
        <v>43188</v>
      </c>
      <c r="B746">
        <v>80.103399999999993</v>
      </c>
      <c r="C746">
        <v>12.068</v>
      </c>
      <c r="D746">
        <v>95.676199999999994</v>
      </c>
      <c r="E746">
        <v>105.8261</v>
      </c>
      <c r="F746">
        <v>152.7835</v>
      </c>
    </row>
    <row r="747" spans="1:6">
      <c r="A747" s="1">
        <v>43193</v>
      </c>
      <c r="B747">
        <v>80.584999999999994</v>
      </c>
      <c r="C747">
        <v>11.9587</v>
      </c>
      <c r="D747">
        <v>93.781000000000006</v>
      </c>
      <c r="E747">
        <v>105.874</v>
      </c>
      <c r="F747">
        <v>153.7303</v>
      </c>
    </row>
    <row r="748" spans="1:6">
      <c r="A748" s="1">
        <v>43194</v>
      </c>
      <c r="B748">
        <v>79.430899999999994</v>
      </c>
      <c r="C748">
        <v>11.945</v>
      </c>
      <c r="D748">
        <v>92.683800000000005</v>
      </c>
      <c r="E748">
        <v>105.49120000000001</v>
      </c>
      <c r="F748">
        <v>152.89709999999999</v>
      </c>
    </row>
    <row r="749" spans="1:6">
      <c r="A749" s="1">
        <v>43195</v>
      </c>
      <c r="B749">
        <v>80.603200000000001</v>
      </c>
      <c r="C749">
        <v>12.2547</v>
      </c>
      <c r="D749">
        <v>98.967799999999997</v>
      </c>
      <c r="E749">
        <v>107.7877</v>
      </c>
      <c r="F749">
        <v>158.21780000000001</v>
      </c>
    </row>
    <row r="750" spans="1:6">
      <c r="A750" s="1">
        <v>43196</v>
      </c>
      <c r="B750">
        <v>80.848500000000001</v>
      </c>
      <c r="C750">
        <v>12.2501</v>
      </c>
      <c r="D750">
        <v>98.010199999999998</v>
      </c>
      <c r="E750">
        <v>107.3571</v>
      </c>
      <c r="F750">
        <v>156.2107</v>
      </c>
    </row>
    <row r="751" spans="1:6">
      <c r="A751" s="1">
        <v>43199</v>
      </c>
      <c r="B751">
        <v>80.275999999999996</v>
      </c>
      <c r="C751">
        <v>12.3094</v>
      </c>
      <c r="D751">
        <v>101.0425</v>
      </c>
      <c r="E751">
        <v>109.9405</v>
      </c>
      <c r="F751">
        <v>155.51009999999999</v>
      </c>
    </row>
    <row r="752" spans="1:6">
      <c r="A752" s="1">
        <v>43200</v>
      </c>
      <c r="B752">
        <v>81.775400000000005</v>
      </c>
      <c r="C752">
        <v>12.345800000000001</v>
      </c>
      <c r="D752">
        <v>102.3891</v>
      </c>
      <c r="E752">
        <v>109.5578</v>
      </c>
      <c r="F752">
        <v>162.4402</v>
      </c>
    </row>
    <row r="753" spans="1:6">
      <c r="A753" s="1">
        <v>43201</v>
      </c>
      <c r="B753">
        <v>81.666399999999996</v>
      </c>
      <c r="C753">
        <v>12.6145</v>
      </c>
      <c r="D753">
        <v>102.53870000000001</v>
      </c>
      <c r="E753">
        <v>106.7351</v>
      </c>
      <c r="F753">
        <v>163.93600000000001</v>
      </c>
    </row>
    <row r="754" spans="1:6">
      <c r="A754" s="1">
        <v>43202</v>
      </c>
      <c r="B754">
        <v>81.7209</v>
      </c>
      <c r="C754">
        <v>12.6327</v>
      </c>
      <c r="D754">
        <v>105.1819</v>
      </c>
      <c r="E754">
        <v>104.10380000000001</v>
      </c>
      <c r="F754">
        <v>167.19280000000001</v>
      </c>
    </row>
    <row r="755" spans="1:6">
      <c r="A755" s="1">
        <v>43203</v>
      </c>
      <c r="B755">
        <v>82.993099999999998</v>
      </c>
      <c r="C755">
        <v>12.705500000000001</v>
      </c>
      <c r="D755">
        <v>105.4812</v>
      </c>
      <c r="E755">
        <v>104.343</v>
      </c>
      <c r="F755">
        <v>167.8366</v>
      </c>
    </row>
    <row r="756" spans="1:6">
      <c r="A756" s="1">
        <v>43206</v>
      </c>
      <c r="B756">
        <v>82.384200000000007</v>
      </c>
      <c r="C756">
        <v>12.6327</v>
      </c>
      <c r="D756">
        <v>105.23180000000001</v>
      </c>
      <c r="E756">
        <v>104.8215</v>
      </c>
      <c r="F756">
        <v>162.97040000000001</v>
      </c>
    </row>
    <row r="757" spans="1:6">
      <c r="A757" s="1">
        <v>43207</v>
      </c>
      <c r="B757">
        <v>82.893100000000004</v>
      </c>
      <c r="C757">
        <v>12.7921</v>
      </c>
      <c r="D757">
        <v>108.12439999999999</v>
      </c>
      <c r="E757">
        <v>105.68259999999999</v>
      </c>
      <c r="F757">
        <v>165.43190000000001</v>
      </c>
    </row>
    <row r="758" spans="1:6">
      <c r="A758" s="1">
        <v>43208</v>
      </c>
      <c r="B758">
        <v>82.511499999999998</v>
      </c>
      <c r="C758">
        <v>12.746499999999999</v>
      </c>
      <c r="D758">
        <v>110.4186</v>
      </c>
      <c r="E758">
        <v>106.2089</v>
      </c>
      <c r="F758">
        <v>165.07210000000001</v>
      </c>
    </row>
    <row r="759" spans="1:6">
      <c r="A759" s="1">
        <v>43209</v>
      </c>
      <c r="B759">
        <v>82.584199999999996</v>
      </c>
      <c r="C759">
        <v>12.710100000000001</v>
      </c>
      <c r="D759">
        <v>110.1194</v>
      </c>
      <c r="E759">
        <v>106.87869999999999</v>
      </c>
      <c r="F759">
        <v>164.0496</v>
      </c>
    </row>
    <row r="760" spans="1:6">
      <c r="A760" s="1">
        <v>43210</v>
      </c>
      <c r="B760">
        <v>82.711399999999998</v>
      </c>
      <c r="C760">
        <v>12.7921</v>
      </c>
      <c r="D760">
        <v>109.87</v>
      </c>
      <c r="E760">
        <v>106.7351</v>
      </c>
      <c r="F760">
        <v>161.98580000000001</v>
      </c>
    </row>
    <row r="761" spans="1:6">
      <c r="A761" s="1">
        <v>43213</v>
      </c>
      <c r="B761">
        <v>82.874899999999997</v>
      </c>
      <c r="C761">
        <v>12.946899999999999</v>
      </c>
      <c r="D761">
        <v>109.6705</v>
      </c>
      <c r="E761">
        <v>106.4481</v>
      </c>
      <c r="F761">
        <v>160.41419999999999</v>
      </c>
    </row>
    <row r="762" spans="1:6">
      <c r="A762" s="1">
        <v>43214</v>
      </c>
      <c r="B762">
        <v>82.811300000000003</v>
      </c>
      <c r="C762">
        <v>12.8558</v>
      </c>
      <c r="D762">
        <v>109.57080000000001</v>
      </c>
      <c r="E762">
        <v>107.0222</v>
      </c>
      <c r="F762">
        <v>160.6035</v>
      </c>
    </row>
    <row r="763" spans="1:6">
      <c r="A763" s="1">
        <v>43215</v>
      </c>
      <c r="B763">
        <v>81.121099999999998</v>
      </c>
      <c r="C763">
        <v>12.8331</v>
      </c>
      <c r="D763">
        <v>107.1769</v>
      </c>
      <c r="E763">
        <v>105.252</v>
      </c>
      <c r="F763">
        <v>158.10419999999999</v>
      </c>
    </row>
    <row r="764" spans="1:6">
      <c r="A764" s="1">
        <v>43216</v>
      </c>
      <c r="B764">
        <v>82.138900000000007</v>
      </c>
      <c r="C764">
        <v>13.0562</v>
      </c>
      <c r="D764">
        <v>110.5183</v>
      </c>
      <c r="E764">
        <v>107.4049</v>
      </c>
      <c r="F764">
        <v>162.30760000000001</v>
      </c>
    </row>
    <row r="765" spans="1:6">
      <c r="A765" s="1">
        <v>43217</v>
      </c>
      <c r="B765">
        <v>83.147599999999997</v>
      </c>
      <c r="C765">
        <v>13.242900000000001</v>
      </c>
      <c r="D765">
        <v>112.06440000000001</v>
      </c>
      <c r="E765">
        <v>107.07</v>
      </c>
      <c r="F765">
        <v>163.51949999999999</v>
      </c>
    </row>
    <row r="766" spans="1:6">
      <c r="A766" s="1">
        <v>43220</v>
      </c>
      <c r="B766">
        <v>84.028999999999996</v>
      </c>
      <c r="C766">
        <v>13.2019</v>
      </c>
      <c r="D766">
        <v>112.8125</v>
      </c>
      <c r="E766">
        <v>106.8308</v>
      </c>
      <c r="F766">
        <v>162.68629999999999</v>
      </c>
    </row>
    <row r="767" spans="1:6">
      <c r="A767" s="1">
        <v>43222</v>
      </c>
      <c r="B767">
        <v>84.592399999999998</v>
      </c>
      <c r="C767">
        <v>13.2475</v>
      </c>
      <c r="D767">
        <v>116.7026</v>
      </c>
      <c r="E767">
        <v>111.42359999999999</v>
      </c>
      <c r="F767">
        <v>168.36670000000001</v>
      </c>
    </row>
    <row r="768" spans="1:6">
      <c r="A768" s="1">
        <v>43223</v>
      </c>
      <c r="B768">
        <v>83.747299999999996</v>
      </c>
      <c r="C768">
        <v>13.083500000000001</v>
      </c>
      <c r="D768">
        <v>116.7026</v>
      </c>
      <c r="E768">
        <v>110.5146</v>
      </c>
      <c r="F768">
        <v>166.6626</v>
      </c>
    </row>
    <row r="769" spans="1:6">
      <c r="A769" s="1">
        <v>43224</v>
      </c>
      <c r="B769">
        <v>83.202100000000002</v>
      </c>
      <c r="C769">
        <v>13.2065</v>
      </c>
      <c r="D769">
        <v>117.3509</v>
      </c>
      <c r="E769">
        <v>111.3758</v>
      </c>
      <c r="F769">
        <v>167.26849999999999</v>
      </c>
    </row>
    <row r="770" spans="1:6">
      <c r="A770" s="1">
        <v>43227</v>
      </c>
      <c r="B770">
        <v>83.202100000000002</v>
      </c>
      <c r="C770">
        <v>13.265700000000001</v>
      </c>
      <c r="D770">
        <v>119.2461</v>
      </c>
      <c r="E770">
        <v>111.5672</v>
      </c>
      <c r="F770">
        <v>170.65799999999999</v>
      </c>
    </row>
    <row r="771" spans="1:6">
      <c r="A771" s="1">
        <v>43228</v>
      </c>
      <c r="B771">
        <v>83.547399999999996</v>
      </c>
      <c r="C771">
        <v>13.211</v>
      </c>
      <c r="D771">
        <v>119.6451</v>
      </c>
      <c r="E771">
        <v>110.5146</v>
      </c>
      <c r="F771">
        <v>168.23699999999999</v>
      </c>
    </row>
    <row r="772" spans="1:6">
      <c r="A772" s="1">
        <v>43229</v>
      </c>
      <c r="B772">
        <v>83.565600000000003</v>
      </c>
      <c r="C772">
        <v>13.0243</v>
      </c>
      <c r="D772">
        <v>120.19370000000001</v>
      </c>
      <c r="E772">
        <v>110.6103</v>
      </c>
      <c r="F772">
        <v>165.4091</v>
      </c>
    </row>
    <row r="773" spans="1:6">
      <c r="A773" s="1">
        <v>43230</v>
      </c>
      <c r="B773">
        <v>83.929100000000005</v>
      </c>
      <c r="C773">
        <v>13.0334</v>
      </c>
      <c r="D773">
        <v>121.19110000000001</v>
      </c>
      <c r="E773">
        <v>111.04089999999999</v>
      </c>
      <c r="F773">
        <v>166.18389999999999</v>
      </c>
    </row>
    <row r="774" spans="1:6">
      <c r="A774" s="1">
        <v>43231</v>
      </c>
      <c r="B774">
        <v>83.765500000000003</v>
      </c>
      <c r="C774">
        <v>12.997</v>
      </c>
      <c r="D774">
        <v>121.64</v>
      </c>
      <c r="E774">
        <v>111.6628</v>
      </c>
      <c r="F774">
        <v>166.86179999999999</v>
      </c>
    </row>
    <row r="775" spans="1:6">
      <c r="A775" s="1">
        <v>43234</v>
      </c>
      <c r="B775">
        <v>83.447400000000002</v>
      </c>
      <c r="C775">
        <v>12.951499999999999</v>
      </c>
      <c r="D775">
        <v>122.48779999999999</v>
      </c>
      <c r="E775">
        <v>110.419</v>
      </c>
      <c r="F775">
        <v>165.93209999999999</v>
      </c>
    </row>
    <row r="776" spans="1:6">
      <c r="A776" s="1">
        <v>43235</v>
      </c>
      <c r="B776">
        <v>83.756399999999999</v>
      </c>
      <c r="C776">
        <v>12.892300000000001</v>
      </c>
      <c r="D776">
        <v>123.6848</v>
      </c>
      <c r="E776">
        <v>111.47150000000001</v>
      </c>
      <c r="F776">
        <v>168.0626</v>
      </c>
    </row>
    <row r="777" spans="1:6">
      <c r="A777" s="1">
        <v>43236</v>
      </c>
      <c r="B777">
        <v>83.747299999999996</v>
      </c>
      <c r="C777">
        <v>12.887700000000001</v>
      </c>
      <c r="D777">
        <v>125.5301</v>
      </c>
      <c r="E777">
        <v>110.1319</v>
      </c>
      <c r="F777">
        <v>166.90049999999999</v>
      </c>
    </row>
    <row r="778" spans="1:6">
      <c r="A778" s="1">
        <v>43237</v>
      </c>
      <c r="B778">
        <v>84.783199999999994</v>
      </c>
      <c r="C778">
        <v>12.8786</v>
      </c>
      <c r="D778">
        <v>127.52500000000001</v>
      </c>
      <c r="E778">
        <v>110.8974</v>
      </c>
      <c r="F778">
        <v>168.5275</v>
      </c>
    </row>
    <row r="779" spans="1:6">
      <c r="A779" s="1">
        <v>43238</v>
      </c>
      <c r="B779">
        <v>84.119900000000001</v>
      </c>
      <c r="C779">
        <v>12.8376</v>
      </c>
      <c r="D779">
        <v>131.01609999999999</v>
      </c>
      <c r="E779">
        <v>109.0401</v>
      </c>
      <c r="F779">
        <v>167.63650000000001</v>
      </c>
    </row>
    <row r="780" spans="1:6">
      <c r="A780" s="1">
        <v>43242</v>
      </c>
      <c r="B780">
        <v>86.266300000000001</v>
      </c>
      <c r="C780">
        <v>12.923500000000001</v>
      </c>
      <c r="D780">
        <v>125.8293</v>
      </c>
      <c r="E780">
        <v>108.6003</v>
      </c>
      <c r="F780">
        <v>171.02610000000001</v>
      </c>
    </row>
    <row r="781" spans="1:6">
      <c r="A781" s="1">
        <v>43243</v>
      </c>
      <c r="B781">
        <v>84.528300000000002</v>
      </c>
      <c r="C781">
        <v>12.9092</v>
      </c>
      <c r="D781">
        <v>126.32810000000001</v>
      </c>
      <c r="E781">
        <v>107.6716</v>
      </c>
      <c r="F781">
        <v>166.33879999999999</v>
      </c>
    </row>
    <row r="782" spans="1:6">
      <c r="A782" s="1">
        <v>43244</v>
      </c>
      <c r="B782">
        <v>83.1036</v>
      </c>
      <c r="C782">
        <v>12.7135</v>
      </c>
      <c r="D782">
        <v>126.2782</v>
      </c>
      <c r="E782">
        <v>107.7694</v>
      </c>
      <c r="F782">
        <v>162.1164</v>
      </c>
    </row>
    <row r="783" spans="1:6">
      <c r="A783" s="1">
        <v>43245</v>
      </c>
      <c r="B783">
        <v>83.056200000000004</v>
      </c>
      <c r="C783">
        <v>12.766</v>
      </c>
      <c r="D783">
        <v>128.82169999999999</v>
      </c>
      <c r="E783">
        <v>109.1379</v>
      </c>
      <c r="F783">
        <v>164.76990000000001</v>
      </c>
    </row>
    <row r="784" spans="1:6">
      <c r="A784" s="1">
        <v>43248</v>
      </c>
      <c r="B784">
        <v>82.837699999999998</v>
      </c>
      <c r="C784">
        <v>12.6944</v>
      </c>
      <c r="D784">
        <v>132.2131</v>
      </c>
      <c r="E784">
        <v>109.82210000000001</v>
      </c>
      <c r="F784">
        <v>161.88399999999999</v>
      </c>
    </row>
    <row r="785" spans="1:6">
      <c r="A785" s="1">
        <v>43249</v>
      </c>
      <c r="B785">
        <v>81.754999999999995</v>
      </c>
      <c r="C785">
        <v>12.5655</v>
      </c>
      <c r="D785">
        <v>128.92140000000001</v>
      </c>
      <c r="E785">
        <v>109.3334</v>
      </c>
      <c r="F785">
        <v>157.3905</v>
      </c>
    </row>
    <row r="786" spans="1:6">
      <c r="A786" s="1">
        <v>43250</v>
      </c>
      <c r="B786">
        <v>81.869</v>
      </c>
      <c r="C786">
        <v>12.7278</v>
      </c>
      <c r="D786">
        <v>130.11840000000001</v>
      </c>
      <c r="E786">
        <v>110.4575</v>
      </c>
      <c r="F786">
        <v>158.95930000000001</v>
      </c>
    </row>
    <row r="787" spans="1:6">
      <c r="A787" s="1">
        <v>43251</v>
      </c>
      <c r="B787">
        <v>81.090199999999996</v>
      </c>
      <c r="C787">
        <v>12.6228</v>
      </c>
      <c r="D787">
        <v>131.8141</v>
      </c>
      <c r="E787">
        <v>111.82599999999999</v>
      </c>
      <c r="F787">
        <v>155.8603</v>
      </c>
    </row>
    <row r="788" spans="1:6">
      <c r="A788" s="1">
        <v>43252</v>
      </c>
      <c r="B788">
        <v>81.564999999999998</v>
      </c>
      <c r="C788">
        <v>12.632300000000001</v>
      </c>
      <c r="D788">
        <v>132.96109999999999</v>
      </c>
      <c r="E788">
        <v>112.217</v>
      </c>
      <c r="F788">
        <v>157.0224</v>
      </c>
    </row>
    <row r="789" spans="1:6">
      <c r="A789" s="1">
        <v>43255</v>
      </c>
      <c r="B789">
        <v>81.869</v>
      </c>
      <c r="C789">
        <v>12.7278</v>
      </c>
      <c r="D789">
        <v>136.45230000000001</v>
      </c>
      <c r="E789">
        <v>114.36750000000001</v>
      </c>
      <c r="F789">
        <v>157.0806</v>
      </c>
    </row>
    <row r="790" spans="1:6">
      <c r="A790" s="1">
        <v>43256</v>
      </c>
      <c r="B790">
        <v>82.239400000000003</v>
      </c>
      <c r="C790">
        <v>12.789899999999999</v>
      </c>
      <c r="D790">
        <v>137.44970000000001</v>
      </c>
      <c r="E790">
        <v>115.9804</v>
      </c>
      <c r="F790">
        <v>157.1387</v>
      </c>
    </row>
    <row r="791" spans="1:6">
      <c r="A791" s="1">
        <v>43257</v>
      </c>
      <c r="B791">
        <v>82.628799999999998</v>
      </c>
      <c r="C791">
        <v>12.8424</v>
      </c>
      <c r="D791">
        <v>137.7988</v>
      </c>
      <c r="E791">
        <v>116.1759</v>
      </c>
      <c r="F791">
        <v>157.8553</v>
      </c>
    </row>
    <row r="792" spans="1:6">
      <c r="A792" s="1">
        <v>43258</v>
      </c>
      <c r="B792">
        <v>82.2774</v>
      </c>
      <c r="C792">
        <v>12.847200000000001</v>
      </c>
      <c r="D792">
        <v>139.09549999999999</v>
      </c>
      <c r="E792">
        <v>114.66079999999999</v>
      </c>
      <c r="F792">
        <v>157.7585</v>
      </c>
    </row>
    <row r="793" spans="1:6">
      <c r="A793" s="1">
        <v>43259</v>
      </c>
      <c r="B793">
        <v>81.337100000000007</v>
      </c>
      <c r="C793">
        <v>12.7326</v>
      </c>
      <c r="D793">
        <v>141.63900000000001</v>
      </c>
      <c r="E793">
        <v>114.8074</v>
      </c>
      <c r="F793">
        <v>154.3689</v>
      </c>
    </row>
    <row r="794" spans="1:6">
      <c r="A794" s="1">
        <v>43262</v>
      </c>
      <c r="B794">
        <v>81.090199999999996</v>
      </c>
      <c r="C794">
        <v>13.028600000000001</v>
      </c>
      <c r="D794">
        <v>143.63390000000001</v>
      </c>
      <c r="E794">
        <v>113.0968</v>
      </c>
      <c r="F794">
        <v>154.214</v>
      </c>
    </row>
    <row r="795" spans="1:6">
      <c r="A795" s="1">
        <v>43263</v>
      </c>
      <c r="B795">
        <v>81.014200000000002</v>
      </c>
      <c r="C795">
        <v>13.1623</v>
      </c>
      <c r="D795">
        <v>145.82839999999999</v>
      </c>
      <c r="E795">
        <v>113.8788</v>
      </c>
      <c r="F795">
        <v>154.5239</v>
      </c>
    </row>
    <row r="796" spans="1:6">
      <c r="A796" s="1">
        <v>43264</v>
      </c>
      <c r="B796">
        <v>80.425299999999993</v>
      </c>
      <c r="C796">
        <v>13.0047</v>
      </c>
      <c r="D796">
        <v>151.16480000000001</v>
      </c>
      <c r="E796">
        <v>113.2923</v>
      </c>
      <c r="F796">
        <v>154.73689999999999</v>
      </c>
    </row>
    <row r="797" spans="1:6">
      <c r="A797" s="1">
        <v>43265</v>
      </c>
      <c r="B797">
        <v>81.935400000000001</v>
      </c>
      <c r="C797">
        <v>13.224299999999999</v>
      </c>
      <c r="D797">
        <v>155.90270000000001</v>
      </c>
      <c r="E797">
        <v>113.78100000000001</v>
      </c>
      <c r="F797">
        <v>158.18459999999999</v>
      </c>
    </row>
    <row r="798" spans="1:6">
      <c r="A798" s="1">
        <v>43266</v>
      </c>
      <c r="B798">
        <v>81.432100000000005</v>
      </c>
      <c r="C798">
        <v>13.1813</v>
      </c>
      <c r="D798">
        <v>147.1251</v>
      </c>
      <c r="E798">
        <v>112.8524</v>
      </c>
      <c r="F798">
        <v>155.93780000000001</v>
      </c>
    </row>
    <row r="799" spans="1:6">
      <c r="A799" s="1">
        <v>43269</v>
      </c>
      <c r="B799">
        <v>80.491799999999998</v>
      </c>
      <c r="C799">
        <v>12.990399999999999</v>
      </c>
      <c r="D799">
        <v>146.17750000000001</v>
      </c>
      <c r="E799">
        <v>111.53270000000001</v>
      </c>
      <c r="F799">
        <v>151.1343</v>
      </c>
    </row>
    <row r="800" spans="1:6">
      <c r="A800" s="1">
        <v>43270</v>
      </c>
      <c r="B800">
        <v>79.836500000000001</v>
      </c>
      <c r="C800">
        <v>12.8901</v>
      </c>
      <c r="D800">
        <v>143.38460000000001</v>
      </c>
      <c r="E800">
        <v>111.23950000000001</v>
      </c>
      <c r="F800">
        <v>147.49299999999999</v>
      </c>
    </row>
    <row r="801" spans="1:6">
      <c r="A801" s="1">
        <v>43271</v>
      </c>
      <c r="B801">
        <v>79.4756</v>
      </c>
      <c r="C801">
        <v>12.861499999999999</v>
      </c>
      <c r="D801">
        <v>147.1251</v>
      </c>
      <c r="E801">
        <v>112.7058</v>
      </c>
      <c r="F801">
        <v>149.56549999999999</v>
      </c>
    </row>
    <row r="802" spans="1:6">
      <c r="A802" s="1">
        <v>43272</v>
      </c>
      <c r="B802">
        <v>77.139200000000002</v>
      </c>
      <c r="C802">
        <v>12.7803</v>
      </c>
      <c r="D802">
        <v>146.62629999999999</v>
      </c>
      <c r="E802">
        <v>112.7058</v>
      </c>
      <c r="F802">
        <v>144.917</v>
      </c>
    </row>
    <row r="803" spans="1:6">
      <c r="A803" s="1">
        <v>43273</v>
      </c>
      <c r="B803">
        <v>76.274900000000002</v>
      </c>
      <c r="C803">
        <v>12.9283</v>
      </c>
      <c r="D803">
        <v>147.00540000000001</v>
      </c>
      <c r="E803">
        <v>111.7771</v>
      </c>
      <c r="F803">
        <v>144.6652</v>
      </c>
    </row>
    <row r="804" spans="1:6">
      <c r="A804" s="1">
        <v>43276</v>
      </c>
      <c r="B804">
        <v>74.888300000000001</v>
      </c>
      <c r="C804">
        <v>12.7135</v>
      </c>
      <c r="D804">
        <v>139.26560000000001</v>
      </c>
      <c r="E804">
        <v>110.5552</v>
      </c>
      <c r="F804">
        <v>141.14009999999999</v>
      </c>
    </row>
    <row r="805" spans="1:6">
      <c r="A805" s="1">
        <v>43277</v>
      </c>
      <c r="B805">
        <v>74.508399999999995</v>
      </c>
      <c r="C805">
        <v>12.6037</v>
      </c>
      <c r="D805">
        <v>145.30760000000001</v>
      </c>
      <c r="E805">
        <v>111.6794</v>
      </c>
      <c r="F805">
        <v>139.95859999999999</v>
      </c>
    </row>
    <row r="806" spans="1:6">
      <c r="A806" s="1">
        <v>43278</v>
      </c>
      <c r="B806">
        <v>74.660300000000007</v>
      </c>
      <c r="C806">
        <v>12.723000000000001</v>
      </c>
      <c r="D806">
        <v>144.30889999999999</v>
      </c>
      <c r="E806">
        <v>112.217</v>
      </c>
      <c r="F806">
        <v>141.91480000000001</v>
      </c>
    </row>
    <row r="807" spans="1:6">
      <c r="A807" s="1">
        <v>43279</v>
      </c>
      <c r="B807">
        <v>73.6631</v>
      </c>
      <c r="C807">
        <v>12.6562</v>
      </c>
      <c r="D807">
        <v>135.221</v>
      </c>
      <c r="E807">
        <v>110.40860000000001</v>
      </c>
      <c r="F807">
        <v>138.62209999999999</v>
      </c>
    </row>
    <row r="808" spans="1:6">
      <c r="A808" s="1">
        <v>43280</v>
      </c>
      <c r="B808">
        <v>73.729600000000005</v>
      </c>
      <c r="C808">
        <v>12.670500000000001</v>
      </c>
      <c r="D808">
        <v>137.76759999999999</v>
      </c>
      <c r="E808">
        <v>111.58159999999999</v>
      </c>
      <c r="F808">
        <v>137.7312</v>
      </c>
    </row>
    <row r="809" spans="1:6">
      <c r="A809" s="1">
        <v>43283</v>
      </c>
      <c r="B809">
        <v>73.8245</v>
      </c>
      <c r="C809">
        <v>12.684799999999999</v>
      </c>
      <c r="D809">
        <v>135.57050000000001</v>
      </c>
      <c r="E809">
        <v>111.435</v>
      </c>
      <c r="F809">
        <v>136.6465</v>
      </c>
    </row>
    <row r="810" spans="1:6">
      <c r="A810" s="1">
        <v>43284</v>
      </c>
      <c r="B810">
        <v>73.796000000000006</v>
      </c>
      <c r="C810">
        <v>12.9283</v>
      </c>
      <c r="D810">
        <v>136.96860000000001</v>
      </c>
      <c r="E810">
        <v>113.1456</v>
      </c>
      <c r="F810">
        <v>137.5181</v>
      </c>
    </row>
    <row r="811" spans="1:6">
      <c r="A811" s="1">
        <v>43285</v>
      </c>
      <c r="B811">
        <v>73.862499999999997</v>
      </c>
      <c r="C811">
        <v>13.119300000000001</v>
      </c>
      <c r="D811">
        <v>137.61779999999999</v>
      </c>
      <c r="E811">
        <v>113.78100000000001</v>
      </c>
      <c r="F811">
        <v>138.196</v>
      </c>
    </row>
    <row r="812" spans="1:6">
      <c r="A812" s="1">
        <v>43286</v>
      </c>
      <c r="B812">
        <v>76.607299999999995</v>
      </c>
      <c r="C812">
        <v>13.1623</v>
      </c>
      <c r="D812">
        <v>143.8595</v>
      </c>
      <c r="E812">
        <v>113.7321</v>
      </c>
      <c r="F812">
        <v>143.7936</v>
      </c>
    </row>
    <row r="813" spans="1:6">
      <c r="A813" s="1">
        <v>43287</v>
      </c>
      <c r="B813">
        <v>76.170400000000001</v>
      </c>
      <c r="C813">
        <v>13.21</v>
      </c>
      <c r="D813">
        <v>143.60990000000001</v>
      </c>
      <c r="E813">
        <v>114.7585</v>
      </c>
      <c r="F813">
        <v>143.077</v>
      </c>
    </row>
    <row r="814" spans="1:6">
      <c r="A814" s="1">
        <v>43290</v>
      </c>
      <c r="B814">
        <v>76.179900000000004</v>
      </c>
      <c r="C814">
        <v>13.2195</v>
      </c>
      <c r="D814">
        <v>145.35749999999999</v>
      </c>
      <c r="E814">
        <v>114.8563</v>
      </c>
      <c r="F814">
        <v>141.39189999999999</v>
      </c>
    </row>
    <row r="815" spans="1:6">
      <c r="A815" s="1">
        <v>43291</v>
      </c>
      <c r="B815">
        <v>75.989999999999995</v>
      </c>
      <c r="C815">
        <v>13.262499999999999</v>
      </c>
      <c r="D815">
        <v>148.90280000000001</v>
      </c>
      <c r="E815">
        <v>115.78489999999999</v>
      </c>
      <c r="F815">
        <v>141.3725</v>
      </c>
    </row>
    <row r="816" spans="1:6">
      <c r="A816" s="1">
        <v>43292</v>
      </c>
      <c r="B816">
        <v>74.907300000000006</v>
      </c>
      <c r="C816">
        <v>13.1861</v>
      </c>
      <c r="D816">
        <v>147.55459999999999</v>
      </c>
      <c r="E816">
        <v>116.1759</v>
      </c>
      <c r="F816">
        <v>138.31219999999999</v>
      </c>
    </row>
    <row r="817" spans="1:6">
      <c r="A817" s="1">
        <v>43293</v>
      </c>
      <c r="B817">
        <v>75.382099999999994</v>
      </c>
      <c r="C817">
        <v>13.2386</v>
      </c>
      <c r="D817">
        <v>151.79900000000001</v>
      </c>
      <c r="E817">
        <v>116.2248</v>
      </c>
      <c r="F817">
        <v>138.3897</v>
      </c>
    </row>
    <row r="818" spans="1:6">
      <c r="A818" s="1">
        <v>43294</v>
      </c>
      <c r="B818">
        <v>75.619600000000005</v>
      </c>
      <c r="C818">
        <v>13.138400000000001</v>
      </c>
      <c r="D818">
        <v>151.7491</v>
      </c>
      <c r="E818">
        <v>115.78489999999999</v>
      </c>
      <c r="F818">
        <v>139.45500000000001</v>
      </c>
    </row>
    <row r="819" spans="1:6">
      <c r="A819" s="1">
        <v>43297</v>
      </c>
      <c r="B819">
        <v>75.306100000000001</v>
      </c>
      <c r="C819">
        <v>13.105</v>
      </c>
      <c r="D819">
        <v>153.49680000000001</v>
      </c>
      <c r="E819">
        <v>116.2736</v>
      </c>
      <c r="F819">
        <v>138.21539999999999</v>
      </c>
    </row>
    <row r="820" spans="1:6">
      <c r="A820" s="1">
        <v>43298</v>
      </c>
      <c r="B820">
        <v>75.989999999999995</v>
      </c>
      <c r="C820">
        <v>13.0906</v>
      </c>
      <c r="D820">
        <v>153.69649999999999</v>
      </c>
      <c r="E820">
        <v>116.7624</v>
      </c>
      <c r="F820">
        <v>139.5325</v>
      </c>
    </row>
    <row r="821" spans="1:6">
      <c r="A821" s="1">
        <v>43299</v>
      </c>
      <c r="B821">
        <v>76.740300000000005</v>
      </c>
      <c r="C821">
        <v>13.157500000000001</v>
      </c>
      <c r="D821">
        <v>154.9948</v>
      </c>
      <c r="E821">
        <v>117.5444</v>
      </c>
      <c r="F821">
        <v>142.67019999999999</v>
      </c>
    </row>
    <row r="822" spans="1:6">
      <c r="A822" s="1">
        <v>43300</v>
      </c>
      <c r="B822">
        <v>76.692800000000005</v>
      </c>
      <c r="C822">
        <v>13.157500000000001</v>
      </c>
      <c r="D822">
        <v>153.74639999999999</v>
      </c>
      <c r="E822">
        <v>116.42019999999999</v>
      </c>
      <c r="F822">
        <v>143.3287</v>
      </c>
    </row>
    <row r="823" spans="1:6">
      <c r="A823" s="1">
        <v>43301</v>
      </c>
      <c r="B823">
        <v>75.296700000000001</v>
      </c>
      <c r="C823">
        <v>13.1241</v>
      </c>
      <c r="D823">
        <v>155.39420000000001</v>
      </c>
      <c r="E823">
        <v>114.7585</v>
      </c>
      <c r="F823">
        <v>140.0942</v>
      </c>
    </row>
    <row r="824" spans="1:6">
      <c r="A824" s="1">
        <v>43304</v>
      </c>
      <c r="B824">
        <v>75.914000000000001</v>
      </c>
      <c r="C824">
        <v>13.0763</v>
      </c>
      <c r="D824">
        <v>159.23920000000001</v>
      </c>
      <c r="E824">
        <v>113.3411</v>
      </c>
      <c r="F824">
        <v>141.29499999999999</v>
      </c>
    </row>
    <row r="825" spans="1:6">
      <c r="A825" s="1">
        <v>43305</v>
      </c>
      <c r="B825">
        <v>77.433599999999998</v>
      </c>
      <c r="C825">
        <v>12.990399999999999</v>
      </c>
      <c r="D825">
        <v>159.68860000000001</v>
      </c>
      <c r="E825">
        <v>113.39</v>
      </c>
      <c r="F825">
        <v>145.26560000000001</v>
      </c>
    </row>
    <row r="826" spans="1:6">
      <c r="A826" s="1">
        <v>43306</v>
      </c>
      <c r="B826">
        <v>75.847499999999997</v>
      </c>
      <c r="C826">
        <v>13.009499999999999</v>
      </c>
      <c r="D826">
        <v>159.7884</v>
      </c>
      <c r="E826">
        <v>113.19450000000001</v>
      </c>
      <c r="F826">
        <v>141.31440000000001</v>
      </c>
    </row>
    <row r="827" spans="1:6">
      <c r="A827" s="1">
        <v>43307</v>
      </c>
      <c r="B827">
        <v>79.200100000000006</v>
      </c>
      <c r="C827">
        <v>13.2386</v>
      </c>
      <c r="D827">
        <v>162.83439999999999</v>
      </c>
      <c r="E827">
        <v>112.2659</v>
      </c>
      <c r="F827">
        <v>146.91200000000001</v>
      </c>
    </row>
    <row r="828" spans="1:6">
      <c r="A828" s="1">
        <v>43308</v>
      </c>
      <c r="B828">
        <v>78.744299999999996</v>
      </c>
      <c r="C828">
        <v>13.506</v>
      </c>
      <c r="D828">
        <v>161.6859</v>
      </c>
      <c r="E828">
        <v>110.3109</v>
      </c>
      <c r="F828">
        <v>146.3503</v>
      </c>
    </row>
    <row r="829" spans="1:6">
      <c r="A829" s="1">
        <v>43311</v>
      </c>
      <c r="B829">
        <v>78.801299999999998</v>
      </c>
      <c r="C829">
        <v>13.539400000000001</v>
      </c>
      <c r="D829">
        <v>159.93819999999999</v>
      </c>
      <c r="E829">
        <v>110.35980000000001</v>
      </c>
      <c r="F829">
        <v>146.67949999999999</v>
      </c>
    </row>
    <row r="830" spans="1:6">
      <c r="A830" s="1">
        <v>43312</v>
      </c>
      <c r="B830">
        <v>78.535300000000007</v>
      </c>
      <c r="C830">
        <v>13.5108</v>
      </c>
      <c r="D830">
        <v>159.53880000000001</v>
      </c>
      <c r="E830">
        <v>110.1643</v>
      </c>
      <c r="F830">
        <v>147.41560000000001</v>
      </c>
    </row>
    <row r="831" spans="1:6">
      <c r="A831" s="1">
        <v>43313</v>
      </c>
      <c r="B831">
        <v>77.405100000000004</v>
      </c>
      <c r="C831">
        <v>13.5299</v>
      </c>
      <c r="D831">
        <v>160.5874</v>
      </c>
      <c r="E831">
        <v>110.99509999999999</v>
      </c>
      <c r="F831">
        <v>141.97290000000001</v>
      </c>
    </row>
    <row r="832" spans="1:6">
      <c r="A832" s="1">
        <v>43314</v>
      </c>
      <c r="B832">
        <v>77.101200000000006</v>
      </c>
      <c r="C832">
        <v>13.391400000000001</v>
      </c>
      <c r="D832">
        <v>161.636</v>
      </c>
      <c r="E832">
        <v>110.262</v>
      </c>
      <c r="F832">
        <v>138.87389999999999</v>
      </c>
    </row>
    <row r="833" spans="1:6">
      <c r="A833" s="1">
        <v>43315</v>
      </c>
      <c r="B833">
        <v>78.2029</v>
      </c>
      <c r="C833">
        <v>13.591900000000001</v>
      </c>
      <c r="D833">
        <v>163.78309999999999</v>
      </c>
      <c r="E833">
        <v>110.8485</v>
      </c>
      <c r="F833">
        <v>140.7527</v>
      </c>
    </row>
    <row r="834" spans="1:6">
      <c r="A834" s="1">
        <v>43318</v>
      </c>
      <c r="B834">
        <v>79.314099999999996</v>
      </c>
      <c r="C834">
        <v>13.5967</v>
      </c>
      <c r="D834">
        <v>165.93029999999999</v>
      </c>
      <c r="E834">
        <v>110.8974</v>
      </c>
      <c r="F834">
        <v>140.88829999999999</v>
      </c>
    </row>
    <row r="835" spans="1:6">
      <c r="A835" s="1">
        <v>43319</v>
      </c>
      <c r="B835">
        <v>79.826999999999998</v>
      </c>
      <c r="C835">
        <v>13.625299999999999</v>
      </c>
      <c r="D835">
        <v>164.68199999999999</v>
      </c>
      <c r="E835">
        <v>110.8485</v>
      </c>
      <c r="F835">
        <v>142.2441</v>
      </c>
    </row>
    <row r="836" spans="1:6">
      <c r="A836" s="1">
        <v>43320</v>
      </c>
      <c r="B836">
        <v>80.235399999999998</v>
      </c>
      <c r="C836">
        <v>13.644399999999999</v>
      </c>
      <c r="D836">
        <v>166.27979999999999</v>
      </c>
      <c r="E836">
        <v>110.4575</v>
      </c>
      <c r="F836">
        <v>143.15440000000001</v>
      </c>
    </row>
    <row r="837" spans="1:6">
      <c r="A837" s="1">
        <v>43321</v>
      </c>
      <c r="B837">
        <v>80.5488</v>
      </c>
      <c r="C837">
        <v>13.6349</v>
      </c>
      <c r="D837">
        <v>168.22730000000001</v>
      </c>
      <c r="E837">
        <v>110.4575</v>
      </c>
      <c r="F837">
        <v>143.1738</v>
      </c>
    </row>
    <row r="838" spans="1:6">
      <c r="A838" s="1">
        <v>43322</v>
      </c>
      <c r="B838">
        <v>79.380600000000001</v>
      </c>
      <c r="C838">
        <v>13.319800000000001</v>
      </c>
      <c r="D838">
        <v>168.3271</v>
      </c>
      <c r="E838">
        <v>109.3823</v>
      </c>
      <c r="F838">
        <v>139.82300000000001</v>
      </c>
    </row>
    <row r="839" spans="1:6">
      <c r="A839" s="1">
        <v>43325</v>
      </c>
      <c r="B839">
        <v>79.105199999999996</v>
      </c>
      <c r="C839">
        <v>13.3866</v>
      </c>
      <c r="D839">
        <v>169.57550000000001</v>
      </c>
      <c r="E839">
        <v>111.1417</v>
      </c>
      <c r="F839">
        <v>139.43559999999999</v>
      </c>
    </row>
    <row r="840" spans="1:6">
      <c r="A840" s="1">
        <v>43326</v>
      </c>
      <c r="B840">
        <v>78.307400000000001</v>
      </c>
      <c r="C840">
        <v>13.4391</v>
      </c>
      <c r="D840">
        <v>170.12469999999999</v>
      </c>
      <c r="E840">
        <v>110.5064</v>
      </c>
      <c r="F840">
        <v>138.3897</v>
      </c>
    </row>
    <row r="841" spans="1:6">
      <c r="A841" s="1">
        <v>43327</v>
      </c>
      <c r="B841">
        <v>77.224699999999999</v>
      </c>
      <c r="C841">
        <v>13.2864</v>
      </c>
      <c r="D841">
        <v>161.0368</v>
      </c>
      <c r="E841">
        <v>109.1379</v>
      </c>
      <c r="F841">
        <v>134.07050000000001</v>
      </c>
    </row>
    <row r="842" spans="1:6">
      <c r="A842" s="1">
        <v>43328</v>
      </c>
      <c r="B842">
        <v>77.69</v>
      </c>
      <c r="C842">
        <v>13.3675</v>
      </c>
      <c r="D842">
        <v>175.96700000000001</v>
      </c>
      <c r="E842">
        <v>109.0401</v>
      </c>
      <c r="F842">
        <v>135.03890000000001</v>
      </c>
    </row>
    <row r="843" spans="1:6">
      <c r="A843" s="1">
        <v>43329</v>
      </c>
      <c r="B843">
        <v>77.319599999999994</v>
      </c>
      <c r="C843">
        <v>13.315</v>
      </c>
      <c r="D843">
        <v>178.56360000000001</v>
      </c>
      <c r="E843">
        <v>109.28449999999999</v>
      </c>
      <c r="F843">
        <v>134.36099999999999</v>
      </c>
    </row>
    <row r="844" spans="1:6">
      <c r="A844" s="1">
        <v>43332</v>
      </c>
      <c r="B844">
        <v>77.642499999999998</v>
      </c>
      <c r="C844">
        <v>13.3484</v>
      </c>
      <c r="D844">
        <v>184.35589999999999</v>
      </c>
      <c r="E844">
        <v>109.77330000000001</v>
      </c>
      <c r="F844">
        <v>134.61279999999999</v>
      </c>
    </row>
    <row r="845" spans="1:6">
      <c r="A845" s="1">
        <v>43333</v>
      </c>
      <c r="B845">
        <v>78.763300000000001</v>
      </c>
      <c r="C845">
        <v>13.358000000000001</v>
      </c>
      <c r="D845">
        <v>180.5609</v>
      </c>
      <c r="E845">
        <v>110.8485</v>
      </c>
      <c r="F845">
        <v>136.27850000000001</v>
      </c>
    </row>
    <row r="846" spans="1:6">
      <c r="A846" s="1">
        <v>43334</v>
      </c>
      <c r="B846">
        <v>78.1554</v>
      </c>
      <c r="C846">
        <v>13.4964</v>
      </c>
      <c r="D846">
        <v>180.66079999999999</v>
      </c>
      <c r="E846">
        <v>114.3186</v>
      </c>
      <c r="F846">
        <v>134.4385</v>
      </c>
    </row>
    <row r="847" spans="1:6">
      <c r="A847" s="1">
        <v>43335</v>
      </c>
      <c r="B847">
        <v>77.006200000000007</v>
      </c>
      <c r="C847">
        <v>13.5299</v>
      </c>
      <c r="D847">
        <v>186.20349999999999</v>
      </c>
      <c r="E847">
        <v>114.8074</v>
      </c>
      <c r="F847">
        <v>133.58629999999999</v>
      </c>
    </row>
    <row r="848" spans="1:6">
      <c r="A848" s="1">
        <v>43336</v>
      </c>
      <c r="B848">
        <v>77.205699999999993</v>
      </c>
      <c r="C848">
        <v>13.4773</v>
      </c>
      <c r="D848">
        <v>188.15090000000001</v>
      </c>
      <c r="E848">
        <v>114.95399999999999</v>
      </c>
      <c r="F848">
        <v>133.64439999999999</v>
      </c>
    </row>
    <row r="849" spans="1:6">
      <c r="A849" s="1">
        <v>43339</v>
      </c>
      <c r="B849">
        <v>79.010199999999998</v>
      </c>
      <c r="C849">
        <v>13.539400000000001</v>
      </c>
      <c r="D849">
        <v>193.9931</v>
      </c>
      <c r="E849">
        <v>116.7624</v>
      </c>
      <c r="F849">
        <v>136.99520000000001</v>
      </c>
    </row>
    <row r="850" spans="1:6">
      <c r="A850" s="1">
        <v>43340</v>
      </c>
      <c r="B850">
        <v>80.149900000000002</v>
      </c>
      <c r="C850">
        <v>13.4201</v>
      </c>
      <c r="D850">
        <v>191.94589999999999</v>
      </c>
      <c r="E850">
        <v>116.42019999999999</v>
      </c>
      <c r="F850">
        <v>138.8546</v>
      </c>
    </row>
    <row r="851" spans="1:6">
      <c r="A851" s="1">
        <v>43341</v>
      </c>
      <c r="B851">
        <v>79.997900000000001</v>
      </c>
      <c r="C851">
        <v>13.4726</v>
      </c>
      <c r="D851">
        <v>191.14689999999999</v>
      </c>
      <c r="E851">
        <v>116.518</v>
      </c>
      <c r="F851">
        <v>138.64150000000001</v>
      </c>
    </row>
    <row r="852" spans="1:6">
      <c r="A852" s="1">
        <v>43342</v>
      </c>
      <c r="B852">
        <v>80.349400000000003</v>
      </c>
      <c r="C852">
        <v>13.338900000000001</v>
      </c>
      <c r="D852">
        <v>190.94720000000001</v>
      </c>
      <c r="E852">
        <v>117.0068</v>
      </c>
      <c r="F852">
        <v>138.351</v>
      </c>
    </row>
    <row r="853" spans="1:6">
      <c r="A853" s="1">
        <v>43343</v>
      </c>
      <c r="B853">
        <v>79.219099999999997</v>
      </c>
      <c r="C853">
        <v>13.281599999999999</v>
      </c>
      <c r="D853">
        <v>191.047</v>
      </c>
      <c r="E853">
        <v>116.32250000000001</v>
      </c>
      <c r="F853">
        <v>136.3947</v>
      </c>
    </row>
    <row r="854" spans="1:6">
      <c r="A854" s="1">
        <v>43346</v>
      </c>
      <c r="B854">
        <v>78.630300000000005</v>
      </c>
      <c r="C854">
        <v>13.3437</v>
      </c>
      <c r="D854">
        <v>195.49119999999999</v>
      </c>
      <c r="E854">
        <v>116.5669</v>
      </c>
      <c r="F854">
        <v>133.58629999999999</v>
      </c>
    </row>
    <row r="855" spans="1:6">
      <c r="A855" s="1">
        <v>43347</v>
      </c>
      <c r="B855">
        <v>77.766000000000005</v>
      </c>
      <c r="C855">
        <v>13.119300000000001</v>
      </c>
      <c r="D855">
        <v>192.94450000000001</v>
      </c>
      <c r="E855">
        <v>116.1759</v>
      </c>
      <c r="F855">
        <v>131.90119999999999</v>
      </c>
    </row>
    <row r="856" spans="1:6">
      <c r="A856" s="1">
        <v>43348</v>
      </c>
      <c r="B856">
        <v>77.167699999999996</v>
      </c>
      <c r="C856">
        <v>12.8376</v>
      </c>
      <c r="D856">
        <v>181.85919999999999</v>
      </c>
      <c r="E856">
        <v>114.8563</v>
      </c>
      <c r="F856">
        <v>131.84309999999999</v>
      </c>
    </row>
    <row r="857" spans="1:6">
      <c r="A857" s="1">
        <v>43349</v>
      </c>
      <c r="B857">
        <v>76.6738</v>
      </c>
      <c r="C857">
        <v>12.828099999999999</v>
      </c>
      <c r="D857">
        <v>184.256</v>
      </c>
      <c r="E857">
        <v>114.07429999999999</v>
      </c>
      <c r="F857">
        <v>131.93989999999999</v>
      </c>
    </row>
    <row r="858" spans="1:6">
      <c r="A858" s="1">
        <v>43350</v>
      </c>
      <c r="B858">
        <v>76.996700000000004</v>
      </c>
      <c r="C858">
        <v>12.971299999999999</v>
      </c>
      <c r="D858">
        <v>192.19550000000001</v>
      </c>
      <c r="E858">
        <v>114.7585</v>
      </c>
      <c r="F858">
        <v>131.785</v>
      </c>
    </row>
    <row r="859" spans="1:6">
      <c r="A859" s="1">
        <v>43353</v>
      </c>
      <c r="B859">
        <v>77.025199999999998</v>
      </c>
      <c r="C859">
        <v>13.028600000000001</v>
      </c>
      <c r="D859">
        <v>186.00370000000001</v>
      </c>
      <c r="E859">
        <v>114.36750000000001</v>
      </c>
      <c r="F859">
        <v>133.1602</v>
      </c>
    </row>
    <row r="860" spans="1:6">
      <c r="A860" s="1">
        <v>43354</v>
      </c>
      <c r="B860">
        <v>76.702299999999994</v>
      </c>
      <c r="C860">
        <v>13.081099999999999</v>
      </c>
      <c r="D860">
        <v>187.75139999999999</v>
      </c>
      <c r="E860">
        <v>116.07810000000001</v>
      </c>
      <c r="F860">
        <v>133.04390000000001</v>
      </c>
    </row>
    <row r="861" spans="1:6">
      <c r="A861" s="1">
        <v>43355</v>
      </c>
      <c r="B861">
        <v>77.234200000000001</v>
      </c>
      <c r="C861">
        <v>13.042899999999999</v>
      </c>
      <c r="D861">
        <v>185.6542</v>
      </c>
      <c r="E861">
        <v>116.02930000000001</v>
      </c>
      <c r="F861">
        <v>134.0317</v>
      </c>
    </row>
    <row r="862" spans="1:6">
      <c r="A862" s="1">
        <v>43356</v>
      </c>
      <c r="B862">
        <v>78.326400000000007</v>
      </c>
      <c r="C862">
        <v>13.081099999999999</v>
      </c>
      <c r="D862">
        <v>180.46109999999999</v>
      </c>
      <c r="E862">
        <v>114.5141</v>
      </c>
      <c r="F862">
        <v>136.3366</v>
      </c>
    </row>
    <row r="863" spans="1:6">
      <c r="A863" s="1">
        <v>43357</v>
      </c>
      <c r="B863">
        <v>78.763300000000001</v>
      </c>
      <c r="C863">
        <v>13.1241</v>
      </c>
      <c r="D863">
        <v>188.65020000000001</v>
      </c>
      <c r="E863">
        <v>115.0518</v>
      </c>
      <c r="F863">
        <v>139.45500000000001</v>
      </c>
    </row>
    <row r="864" spans="1:6">
      <c r="A864" s="1">
        <v>43360</v>
      </c>
      <c r="B864">
        <v>78.392899999999997</v>
      </c>
      <c r="C864">
        <v>13.1432</v>
      </c>
      <c r="D864">
        <v>188.00110000000001</v>
      </c>
      <c r="E864">
        <v>114.95399999999999</v>
      </c>
      <c r="F864">
        <v>139.91980000000001</v>
      </c>
    </row>
    <row r="865" spans="1:6">
      <c r="A865" s="1">
        <v>43361</v>
      </c>
      <c r="B865">
        <v>78.516300000000001</v>
      </c>
      <c r="C865">
        <v>13.267300000000001</v>
      </c>
      <c r="D865">
        <v>187.8013</v>
      </c>
      <c r="E865">
        <v>115.1006</v>
      </c>
      <c r="F865">
        <v>143.56120000000001</v>
      </c>
    </row>
    <row r="866" spans="1:6">
      <c r="A866" s="1">
        <v>43362</v>
      </c>
      <c r="B866">
        <v>79.342600000000004</v>
      </c>
      <c r="C866">
        <v>13.1241</v>
      </c>
      <c r="D866">
        <v>184.35589999999999</v>
      </c>
      <c r="E866">
        <v>113.53660000000001</v>
      </c>
      <c r="F866">
        <v>146.33090000000001</v>
      </c>
    </row>
    <row r="867" spans="1:6">
      <c r="A867" s="1">
        <v>43363</v>
      </c>
      <c r="B867">
        <v>81.033199999999994</v>
      </c>
      <c r="C867">
        <v>13.2148</v>
      </c>
      <c r="D867">
        <v>175.96700000000001</v>
      </c>
      <c r="E867">
        <v>112.95010000000001</v>
      </c>
      <c r="F867">
        <v>147.6867</v>
      </c>
    </row>
    <row r="868" spans="1:6">
      <c r="A868" s="1">
        <v>43364</v>
      </c>
      <c r="B868">
        <v>81.460599999999999</v>
      </c>
      <c r="C868">
        <v>13.2721</v>
      </c>
      <c r="D868">
        <v>178.0642</v>
      </c>
      <c r="E868">
        <v>112.7546</v>
      </c>
      <c r="F868">
        <v>149.50739999999999</v>
      </c>
    </row>
    <row r="869" spans="1:6">
      <c r="A869" s="1">
        <v>43367</v>
      </c>
      <c r="B869">
        <v>79.304599999999994</v>
      </c>
      <c r="C869">
        <v>13.176600000000001</v>
      </c>
      <c r="D869">
        <v>182.20869999999999</v>
      </c>
      <c r="E869">
        <v>114.3186</v>
      </c>
      <c r="F869">
        <v>148.11279999999999</v>
      </c>
    </row>
    <row r="870" spans="1:6">
      <c r="A870" s="1">
        <v>43368</v>
      </c>
      <c r="B870">
        <v>75.030699999999996</v>
      </c>
      <c r="C870">
        <v>13.2195</v>
      </c>
      <c r="D870">
        <v>191.14689999999999</v>
      </c>
      <c r="E870">
        <v>114.8074</v>
      </c>
      <c r="F870">
        <v>145.73050000000001</v>
      </c>
    </row>
    <row r="871" spans="1:6">
      <c r="A871" s="1">
        <v>43369</v>
      </c>
      <c r="B871">
        <v>75.059200000000004</v>
      </c>
      <c r="C871">
        <v>13.338900000000001</v>
      </c>
      <c r="D871">
        <v>190.64760000000001</v>
      </c>
      <c r="E871">
        <v>114.3186</v>
      </c>
      <c r="F871">
        <v>146.52459999999999</v>
      </c>
    </row>
    <row r="872" spans="1:6">
      <c r="A872" s="1">
        <v>43370</v>
      </c>
      <c r="B872">
        <v>75.030699999999996</v>
      </c>
      <c r="C872">
        <v>13.4391</v>
      </c>
      <c r="D872">
        <v>187.90119999999999</v>
      </c>
      <c r="E872">
        <v>114.66079999999999</v>
      </c>
      <c r="F872">
        <v>149.00380000000001</v>
      </c>
    </row>
    <row r="873" spans="1:6">
      <c r="A873" s="1">
        <v>43371</v>
      </c>
      <c r="B873">
        <v>73.805499999999995</v>
      </c>
      <c r="C873">
        <v>13.2577</v>
      </c>
      <c r="D873">
        <v>186.45310000000001</v>
      </c>
      <c r="E873">
        <v>112.8035</v>
      </c>
      <c r="F873">
        <v>146.8151</v>
      </c>
    </row>
    <row r="874" spans="1:6">
      <c r="A874" s="1">
        <v>43374</v>
      </c>
      <c r="B874">
        <v>74.213899999999995</v>
      </c>
      <c r="C874">
        <v>13.262499999999999</v>
      </c>
      <c r="D874">
        <v>192.19550000000001</v>
      </c>
      <c r="E874">
        <v>112.7058</v>
      </c>
      <c r="F874">
        <v>147.6867</v>
      </c>
    </row>
    <row r="875" spans="1:6">
      <c r="A875" s="1">
        <v>43375</v>
      </c>
      <c r="B875">
        <v>74.745800000000003</v>
      </c>
      <c r="C875">
        <v>13.229100000000001</v>
      </c>
      <c r="D875">
        <v>190.298</v>
      </c>
      <c r="E875">
        <v>113.19450000000001</v>
      </c>
      <c r="F875">
        <v>148.11279999999999</v>
      </c>
    </row>
    <row r="876" spans="1:6">
      <c r="A876" s="1">
        <v>43377</v>
      </c>
      <c r="B876">
        <v>74.3279</v>
      </c>
      <c r="C876">
        <v>13.429600000000001</v>
      </c>
      <c r="D876">
        <v>190.49780000000001</v>
      </c>
      <c r="E876">
        <v>114.9051</v>
      </c>
      <c r="F876">
        <v>147.28</v>
      </c>
    </row>
    <row r="877" spans="1:6">
      <c r="A877" s="1">
        <v>43378</v>
      </c>
      <c r="B877">
        <v>73.777000000000001</v>
      </c>
      <c r="C877">
        <v>13.3819</v>
      </c>
      <c r="D877">
        <v>188.7501</v>
      </c>
      <c r="E877">
        <v>113.3411</v>
      </c>
      <c r="F877">
        <v>144.58770000000001</v>
      </c>
    </row>
    <row r="878" spans="1:6">
      <c r="A878" s="1">
        <v>43381</v>
      </c>
      <c r="B878">
        <v>73.0077</v>
      </c>
      <c r="C878">
        <v>13.319800000000001</v>
      </c>
      <c r="D878">
        <v>165.9802</v>
      </c>
      <c r="E878">
        <v>111.0929</v>
      </c>
      <c r="F878">
        <v>142.3603</v>
      </c>
    </row>
    <row r="879" spans="1:6">
      <c r="A879" s="1">
        <v>43382</v>
      </c>
      <c r="B879">
        <v>72.551900000000003</v>
      </c>
      <c r="C879">
        <v>13.281599999999999</v>
      </c>
      <c r="D879">
        <v>181.85919999999999</v>
      </c>
      <c r="E879">
        <v>111.7771</v>
      </c>
      <c r="F879">
        <v>141.91480000000001</v>
      </c>
    </row>
    <row r="880" spans="1:6">
      <c r="A880" s="1">
        <v>43383</v>
      </c>
      <c r="B880">
        <v>71.564099999999996</v>
      </c>
      <c r="C880">
        <v>13.639699999999999</v>
      </c>
      <c r="D880">
        <v>156.04339999999999</v>
      </c>
      <c r="E880">
        <v>109.3823</v>
      </c>
      <c r="F880">
        <v>139.0095</v>
      </c>
    </row>
    <row r="881" spans="1:6">
      <c r="A881" s="1">
        <v>43384</v>
      </c>
      <c r="B881">
        <v>70.566900000000004</v>
      </c>
      <c r="C881">
        <v>13.3675</v>
      </c>
      <c r="D881">
        <v>159.339</v>
      </c>
      <c r="E881">
        <v>106.4986</v>
      </c>
      <c r="F881">
        <v>136.0461</v>
      </c>
    </row>
    <row r="882" spans="1:6">
      <c r="A882" s="1">
        <v>43385</v>
      </c>
      <c r="B882">
        <v>70.747299999999996</v>
      </c>
      <c r="C882">
        <v>13.229100000000001</v>
      </c>
      <c r="D882">
        <v>167.8278</v>
      </c>
      <c r="E882">
        <v>107.4273</v>
      </c>
      <c r="F882">
        <v>135.7362</v>
      </c>
    </row>
    <row r="883" spans="1:6">
      <c r="A883" s="1">
        <v>43388</v>
      </c>
      <c r="B883">
        <v>71.431100000000001</v>
      </c>
      <c r="C883">
        <v>13.506</v>
      </c>
      <c r="D883">
        <v>169.37569999999999</v>
      </c>
      <c r="E883">
        <v>107.4273</v>
      </c>
      <c r="F883">
        <v>139.86170000000001</v>
      </c>
    </row>
    <row r="884" spans="1:6">
      <c r="A884" s="1">
        <v>43389</v>
      </c>
      <c r="B884">
        <v>71.944000000000003</v>
      </c>
      <c r="C884">
        <v>13.6158</v>
      </c>
      <c r="D884">
        <v>173.91970000000001</v>
      </c>
      <c r="E884">
        <v>108.9913</v>
      </c>
      <c r="F884">
        <v>142.7671</v>
      </c>
    </row>
    <row r="885" spans="1:6">
      <c r="A885" s="1">
        <v>43390</v>
      </c>
      <c r="B885">
        <v>71.459599999999995</v>
      </c>
      <c r="C885">
        <v>13.7447</v>
      </c>
      <c r="D885">
        <v>176.76599999999999</v>
      </c>
      <c r="E885">
        <v>107.86709999999999</v>
      </c>
      <c r="F885">
        <v>142.4572</v>
      </c>
    </row>
    <row r="886" spans="1:6">
      <c r="A886" s="1">
        <v>43391</v>
      </c>
      <c r="B886">
        <v>71.355199999999996</v>
      </c>
      <c r="C886">
        <v>13.8927</v>
      </c>
      <c r="D886">
        <v>170.22460000000001</v>
      </c>
      <c r="E886">
        <v>109.4311</v>
      </c>
      <c r="F886">
        <v>140.98509999999999</v>
      </c>
    </row>
    <row r="887" spans="1:6">
      <c r="A887" s="1">
        <v>43392</v>
      </c>
      <c r="B887">
        <v>70.889799999999994</v>
      </c>
      <c r="C887">
        <v>13.992900000000001</v>
      </c>
      <c r="D887">
        <v>173.76990000000001</v>
      </c>
      <c r="E887">
        <v>110.99509999999999</v>
      </c>
      <c r="F887">
        <v>139.43559999999999</v>
      </c>
    </row>
    <row r="888" spans="1:6">
      <c r="A888" s="1">
        <v>43395</v>
      </c>
      <c r="B888">
        <v>70.699799999999996</v>
      </c>
      <c r="C888">
        <v>13.907</v>
      </c>
      <c r="D888">
        <v>175.06819999999999</v>
      </c>
      <c r="E888">
        <v>111.3861</v>
      </c>
      <c r="F888">
        <v>137.84739999999999</v>
      </c>
    </row>
    <row r="889" spans="1:6">
      <c r="A889" s="1">
        <v>43396</v>
      </c>
      <c r="B889">
        <v>69.807100000000005</v>
      </c>
      <c r="C889">
        <v>13.768599999999999</v>
      </c>
      <c r="D889">
        <v>160.83699999999999</v>
      </c>
      <c r="E889">
        <v>109.7244</v>
      </c>
      <c r="F889">
        <v>135.29069999999999</v>
      </c>
    </row>
    <row r="890" spans="1:6">
      <c r="A890" s="1">
        <v>43397</v>
      </c>
      <c r="B890">
        <v>69.037800000000004</v>
      </c>
      <c r="C890">
        <v>13.8927</v>
      </c>
      <c r="D890">
        <v>161.636</v>
      </c>
      <c r="E890">
        <v>109.48</v>
      </c>
      <c r="F890">
        <v>129.48009999999999</v>
      </c>
    </row>
    <row r="891" spans="1:6">
      <c r="A891" s="1">
        <v>43398</v>
      </c>
      <c r="B891">
        <v>70.756799999999998</v>
      </c>
      <c r="C891">
        <v>13.7829</v>
      </c>
      <c r="D891">
        <v>164.98159999999999</v>
      </c>
      <c r="E891">
        <v>106.9385</v>
      </c>
      <c r="F891">
        <v>132.67590000000001</v>
      </c>
    </row>
    <row r="892" spans="1:6">
      <c r="A892" s="1">
        <v>43399</v>
      </c>
      <c r="B892">
        <v>71.250699999999995</v>
      </c>
      <c r="C892">
        <v>13.5585</v>
      </c>
      <c r="D892">
        <v>159.339</v>
      </c>
      <c r="E892">
        <v>106.8407</v>
      </c>
      <c r="F892">
        <v>132.55969999999999</v>
      </c>
    </row>
    <row r="893" spans="1:6">
      <c r="A893" s="1">
        <v>43402</v>
      </c>
      <c r="B893">
        <v>72.561400000000006</v>
      </c>
      <c r="C893">
        <v>13.572800000000001</v>
      </c>
      <c r="D893">
        <v>159.83840000000001</v>
      </c>
      <c r="E893">
        <v>106.9385</v>
      </c>
      <c r="F893">
        <v>137.92490000000001</v>
      </c>
    </row>
    <row r="894" spans="1:6">
      <c r="A894" s="1">
        <v>43403</v>
      </c>
      <c r="B894">
        <v>72.504400000000004</v>
      </c>
      <c r="C894">
        <v>13.735099999999999</v>
      </c>
      <c r="D894">
        <v>158.7398</v>
      </c>
      <c r="E894">
        <v>106.8407</v>
      </c>
      <c r="F894">
        <v>142.10849999999999</v>
      </c>
    </row>
    <row r="895" spans="1:6">
      <c r="A895" s="1">
        <v>43404</v>
      </c>
      <c r="B895">
        <v>72.399900000000002</v>
      </c>
      <c r="C895">
        <v>13.840199999999999</v>
      </c>
      <c r="D895">
        <v>165.18129999999999</v>
      </c>
      <c r="E895">
        <v>109.3334</v>
      </c>
      <c r="F895">
        <v>144.06479999999999</v>
      </c>
    </row>
    <row r="896" spans="1:6">
      <c r="A896" s="1">
        <v>43405</v>
      </c>
      <c r="B896">
        <v>72.931799999999996</v>
      </c>
      <c r="C896">
        <v>13.7972</v>
      </c>
      <c r="D896">
        <v>162.08539999999999</v>
      </c>
      <c r="E896">
        <v>108.94240000000001</v>
      </c>
      <c r="F896">
        <v>146.75700000000001</v>
      </c>
    </row>
    <row r="897" spans="1:6">
      <c r="A897" s="1">
        <v>43406</v>
      </c>
      <c r="B897">
        <v>73.834000000000003</v>
      </c>
      <c r="C897">
        <v>13.7399</v>
      </c>
      <c r="D897">
        <v>151.54929999999999</v>
      </c>
      <c r="E897">
        <v>109.23560000000001</v>
      </c>
      <c r="F897">
        <v>149.488</v>
      </c>
    </row>
    <row r="898" spans="1:6">
      <c r="A898" s="1">
        <v>43409</v>
      </c>
      <c r="B898">
        <v>73.349699999999999</v>
      </c>
      <c r="C898">
        <v>13.8163</v>
      </c>
      <c r="D898">
        <v>150.75040000000001</v>
      </c>
      <c r="E898">
        <v>108.1604</v>
      </c>
      <c r="F898">
        <v>150.53389999999999</v>
      </c>
    </row>
    <row r="899" spans="1:6">
      <c r="A899" s="1">
        <v>43410</v>
      </c>
      <c r="B899">
        <v>73.055199999999999</v>
      </c>
      <c r="C899">
        <v>13.8497</v>
      </c>
      <c r="D899">
        <v>154.29570000000001</v>
      </c>
      <c r="E899">
        <v>108.7957</v>
      </c>
      <c r="F899">
        <v>151.21180000000001</v>
      </c>
    </row>
    <row r="900" spans="1:6">
      <c r="A900" s="1">
        <v>43411</v>
      </c>
      <c r="B900">
        <v>70.528899999999993</v>
      </c>
      <c r="C900">
        <v>14.0168</v>
      </c>
      <c r="D900">
        <v>157.89089999999999</v>
      </c>
      <c r="E900">
        <v>109.18680000000001</v>
      </c>
      <c r="F900">
        <v>150.06909999999999</v>
      </c>
    </row>
    <row r="901" spans="1:6">
      <c r="A901" s="1">
        <v>43412</v>
      </c>
      <c r="B901">
        <v>70.149000000000001</v>
      </c>
      <c r="C901">
        <v>13.9977</v>
      </c>
      <c r="D901">
        <v>155.4941</v>
      </c>
      <c r="E901">
        <v>108.5514</v>
      </c>
      <c r="F901">
        <v>146.52459999999999</v>
      </c>
    </row>
    <row r="902" spans="1:6">
      <c r="A902" s="1">
        <v>43413</v>
      </c>
      <c r="B902">
        <v>69.674099999999996</v>
      </c>
      <c r="C902">
        <v>14.0311</v>
      </c>
      <c r="D902">
        <v>157.1919</v>
      </c>
      <c r="E902">
        <v>108.6491</v>
      </c>
      <c r="F902">
        <v>141.44999999999999</v>
      </c>
    </row>
    <row r="903" spans="1:6">
      <c r="A903" s="1">
        <v>43416</v>
      </c>
      <c r="B903">
        <v>68.885800000000003</v>
      </c>
      <c r="C903">
        <v>14.021599999999999</v>
      </c>
      <c r="D903">
        <v>151.49940000000001</v>
      </c>
      <c r="E903">
        <v>109.1379</v>
      </c>
      <c r="F903">
        <v>141.23689999999999</v>
      </c>
    </row>
    <row r="904" spans="1:6">
      <c r="A904" s="1">
        <v>43417</v>
      </c>
      <c r="B904">
        <v>70.186999999999998</v>
      </c>
      <c r="C904">
        <v>14.241199999999999</v>
      </c>
      <c r="D904">
        <v>156.79239999999999</v>
      </c>
      <c r="E904">
        <v>109.6266</v>
      </c>
      <c r="F904">
        <v>143.29</v>
      </c>
    </row>
    <row r="905" spans="1:6">
      <c r="A905" s="1">
        <v>43418</v>
      </c>
      <c r="B905">
        <v>70.908799999999999</v>
      </c>
      <c r="C905">
        <v>14.2889</v>
      </c>
      <c r="D905">
        <v>148.90280000000001</v>
      </c>
      <c r="E905">
        <v>108.7469</v>
      </c>
      <c r="F905">
        <v>144.58770000000001</v>
      </c>
    </row>
    <row r="906" spans="1:6">
      <c r="A906" s="1">
        <v>43419</v>
      </c>
      <c r="B906">
        <v>70.471900000000005</v>
      </c>
      <c r="C906">
        <v>14.2555</v>
      </c>
      <c r="D906">
        <v>148.803</v>
      </c>
      <c r="E906">
        <v>107.4273</v>
      </c>
      <c r="F906">
        <v>142.98009999999999</v>
      </c>
    </row>
    <row r="907" spans="1:6">
      <c r="A907" s="1">
        <v>43420</v>
      </c>
      <c r="B907">
        <v>70.034999999999997</v>
      </c>
      <c r="C907">
        <v>14.4465</v>
      </c>
      <c r="D907">
        <v>147.6046</v>
      </c>
      <c r="E907">
        <v>111.9238</v>
      </c>
      <c r="F907">
        <v>139.3775</v>
      </c>
    </row>
    <row r="908" spans="1:6">
      <c r="A908" s="1">
        <v>43423</v>
      </c>
      <c r="B908">
        <v>70.4529</v>
      </c>
      <c r="C908">
        <v>14.4847</v>
      </c>
      <c r="D908">
        <v>137.41800000000001</v>
      </c>
      <c r="E908">
        <v>109.23560000000001</v>
      </c>
      <c r="F908">
        <v>142.0891</v>
      </c>
    </row>
    <row r="909" spans="1:6">
      <c r="A909" s="1">
        <v>43424</v>
      </c>
      <c r="B909">
        <v>69.987499999999997</v>
      </c>
      <c r="C909">
        <v>14.499000000000001</v>
      </c>
      <c r="D909">
        <v>129.42859999999999</v>
      </c>
      <c r="E909">
        <v>109.28449999999999</v>
      </c>
      <c r="F909">
        <v>141.15940000000001</v>
      </c>
    </row>
    <row r="910" spans="1:6">
      <c r="A910" s="1">
        <v>43425</v>
      </c>
      <c r="B910">
        <v>70.585899999999995</v>
      </c>
      <c r="C910">
        <v>14.6136</v>
      </c>
      <c r="D910">
        <v>131.57579999999999</v>
      </c>
      <c r="E910">
        <v>111.2884</v>
      </c>
      <c r="F910">
        <v>147.55109999999999</v>
      </c>
    </row>
    <row r="911" spans="1:6">
      <c r="A911" s="1">
        <v>43426</v>
      </c>
      <c r="B911">
        <v>69.921000000000006</v>
      </c>
      <c r="C911">
        <v>14.4274</v>
      </c>
      <c r="D911">
        <v>129.928</v>
      </c>
      <c r="E911">
        <v>111.6794</v>
      </c>
      <c r="F911">
        <v>147.125</v>
      </c>
    </row>
    <row r="912" spans="1:6">
      <c r="A912" s="1">
        <v>43427</v>
      </c>
      <c r="B912">
        <v>69.797600000000003</v>
      </c>
      <c r="C912">
        <v>14.532400000000001</v>
      </c>
      <c r="D912">
        <v>131.77549999999999</v>
      </c>
      <c r="E912">
        <v>111.9726</v>
      </c>
      <c r="F912">
        <v>146.21469999999999</v>
      </c>
    </row>
    <row r="913" spans="1:6">
      <c r="A913" s="1">
        <v>43430</v>
      </c>
      <c r="B913">
        <v>71.108199999999997</v>
      </c>
      <c r="C913">
        <v>14.680400000000001</v>
      </c>
      <c r="D913">
        <v>135.62039999999999</v>
      </c>
      <c r="E913">
        <v>109.9687</v>
      </c>
      <c r="F913">
        <v>149.31370000000001</v>
      </c>
    </row>
    <row r="914" spans="1:6">
      <c r="A914" s="1">
        <v>43431</v>
      </c>
      <c r="B914">
        <v>70.158500000000004</v>
      </c>
      <c r="C914">
        <v>14.7807</v>
      </c>
      <c r="D914">
        <v>130.47720000000001</v>
      </c>
      <c r="E914">
        <v>110.70189999999999</v>
      </c>
      <c r="F914">
        <v>143.3287</v>
      </c>
    </row>
    <row r="915" spans="1:6">
      <c r="A915" s="1">
        <v>43432</v>
      </c>
      <c r="B915">
        <v>70.034999999999997</v>
      </c>
      <c r="C915">
        <v>14.6852</v>
      </c>
      <c r="D915">
        <v>132.17500000000001</v>
      </c>
      <c r="E915">
        <v>110.70189999999999</v>
      </c>
      <c r="F915">
        <v>144.31659999999999</v>
      </c>
    </row>
    <row r="916" spans="1:6">
      <c r="A916" s="1">
        <v>43433</v>
      </c>
      <c r="B916">
        <v>69.189700000000002</v>
      </c>
      <c r="C916">
        <v>14.69</v>
      </c>
      <c r="D916">
        <v>136.1198</v>
      </c>
      <c r="E916">
        <v>108.69799999999999</v>
      </c>
      <c r="F916">
        <v>145.3237</v>
      </c>
    </row>
    <row r="917" spans="1:6">
      <c r="A917" s="1">
        <v>43434</v>
      </c>
      <c r="B917">
        <v>68.581900000000005</v>
      </c>
      <c r="C917">
        <v>14.785500000000001</v>
      </c>
      <c r="D917">
        <v>133.27350000000001</v>
      </c>
      <c r="E917">
        <v>110.262</v>
      </c>
      <c r="F917">
        <v>144.2003</v>
      </c>
    </row>
    <row r="918" spans="1:6">
      <c r="A918" s="1">
        <v>43437</v>
      </c>
      <c r="B918">
        <v>71.858500000000006</v>
      </c>
      <c r="C918">
        <v>14.747299999999999</v>
      </c>
      <c r="D918">
        <v>140.6138</v>
      </c>
      <c r="E918">
        <v>112.65689999999999</v>
      </c>
      <c r="F918">
        <v>148.34530000000001</v>
      </c>
    </row>
    <row r="919" spans="1:6">
      <c r="A919" s="1">
        <v>43438</v>
      </c>
      <c r="B919">
        <v>70.690299999999993</v>
      </c>
      <c r="C919">
        <v>14.732900000000001</v>
      </c>
      <c r="D919">
        <v>138.36680000000001</v>
      </c>
      <c r="E919">
        <v>112.41249999999999</v>
      </c>
      <c r="F919">
        <v>143.85169999999999</v>
      </c>
    </row>
    <row r="920" spans="1:6">
      <c r="A920" s="1">
        <v>43439</v>
      </c>
      <c r="B920">
        <v>70.433899999999994</v>
      </c>
      <c r="C920">
        <v>14.6279</v>
      </c>
      <c r="D920">
        <v>134.67169999999999</v>
      </c>
      <c r="E920">
        <v>111.0929</v>
      </c>
      <c r="F920">
        <v>142.94139999999999</v>
      </c>
    </row>
    <row r="921" spans="1:6">
      <c r="A921" s="1">
        <v>43440</v>
      </c>
      <c r="B921">
        <v>68.448899999999995</v>
      </c>
      <c r="C921">
        <v>14.351000000000001</v>
      </c>
      <c r="D921">
        <v>129.3288</v>
      </c>
      <c r="E921">
        <v>108.0626</v>
      </c>
      <c r="F921">
        <v>138.48660000000001</v>
      </c>
    </row>
    <row r="922" spans="1:6">
      <c r="A922" s="1">
        <v>43441</v>
      </c>
      <c r="B922">
        <v>68.106999999999999</v>
      </c>
      <c r="C922">
        <v>14.4274</v>
      </c>
      <c r="D922">
        <v>132.92400000000001</v>
      </c>
      <c r="E922">
        <v>108.5514</v>
      </c>
      <c r="F922">
        <v>138.95140000000001</v>
      </c>
    </row>
    <row r="923" spans="1:6">
      <c r="A923" s="1">
        <v>43444</v>
      </c>
      <c r="B923">
        <v>66.5779</v>
      </c>
      <c r="C923">
        <v>14.308</v>
      </c>
      <c r="D923">
        <v>132.2749</v>
      </c>
      <c r="E923">
        <v>107.86709999999999</v>
      </c>
      <c r="F923">
        <v>136.53030000000001</v>
      </c>
    </row>
    <row r="924" spans="1:6">
      <c r="A924" s="1">
        <v>43445</v>
      </c>
      <c r="B924">
        <v>67.793599999999998</v>
      </c>
      <c r="C924">
        <v>14.394</v>
      </c>
      <c r="D924">
        <v>136.51920000000001</v>
      </c>
      <c r="E924">
        <v>108.0626</v>
      </c>
      <c r="F924">
        <v>141.48869999999999</v>
      </c>
    </row>
    <row r="925" spans="1:6">
      <c r="A925" s="1">
        <v>43446</v>
      </c>
      <c r="B925">
        <v>69.113699999999994</v>
      </c>
      <c r="C925">
        <v>14.5038</v>
      </c>
      <c r="D925">
        <v>136.81880000000001</v>
      </c>
      <c r="E925">
        <v>106.9385</v>
      </c>
      <c r="F925">
        <v>145.40119999999999</v>
      </c>
    </row>
    <row r="926" spans="1:6">
      <c r="A926" s="1">
        <v>43447</v>
      </c>
      <c r="B926">
        <v>70.4529</v>
      </c>
      <c r="C926">
        <v>14.394</v>
      </c>
      <c r="D926">
        <v>137.56790000000001</v>
      </c>
      <c r="E926">
        <v>105.7166</v>
      </c>
      <c r="F926">
        <v>144.9751</v>
      </c>
    </row>
    <row r="927" spans="1:6">
      <c r="A927" s="1">
        <v>43448</v>
      </c>
      <c r="B927">
        <v>70.538399999999996</v>
      </c>
      <c r="C927">
        <v>14.422599999999999</v>
      </c>
      <c r="D927">
        <v>137.01859999999999</v>
      </c>
      <c r="E927">
        <v>104.44589999999999</v>
      </c>
      <c r="F927">
        <v>143.05760000000001</v>
      </c>
    </row>
    <row r="928" spans="1:6">
      <c r="A928" s="1">
        <v>43451</v>
      </c>
      <c r="B928">
        <v>70.281899999999993</v>
      </c>
      <c r="C928">
        <v>14.5276</v>
      </c>
      <c r="D928">
        <v>134.422</v>
      </c>
      <c r="E928">
        <v>102.3442</v>
      </c>
      <c r="F928">
        <v>141.85669999999999</v>
      </c>
    </row>
    <row r="929" spans="1:6">
      <c r="A929" s="1">
        <v>43452</v>
      </c>
      <c r="B929">
        <v>69.778599999999997</v>
      </c>
      <c r="C929">
        <v>14.456</v>
      </c>
      <c r="D929">
        <v>132.2749</v>
      </c>
      <c r="E929">
        <v>100.48699999999999</v>
      </c>
      <c r="F929">
        <v>141.66300000000001</v>
      </c>
    </row>
    <row r="930" spans="1:6">
      <c r="A930" s="1">
        <v>43453</v>
      </c>
      <c r="B930">
        <v>69.759600000000006</v>
      </c>
      <c r="C930">
        <v>14.680400000000001</v>
      </c>
      <c r="D930">
        <v>135.77019999999999</v>
      </c>
      <c r="E930">
        <v>102.4909</v>
      </c>
      <c r="F930">
        <v>142.2441</v>
      </c>
    </row>
    <row r="931" spans="1:6">
      <c r="A931" s="1">
        <v>43454</v>
      </c>
      <c r="B931">
        <v>68.230500000000006</v>
      </c>
      <c r="C931">
        <v>14.441700000000001</v>
      </c>
      <c r="D931">
        <v>128.57980000000001</v>
      </c>
      <c r="E931">
        <v>102.5398</v>
      </c>
      <c r="F931">
        <v>139.35820000000001</v>
      </c>
    </row>
    <row r="932" spans="1:6">
      <c r="A932" s="1">
        <v>43455</v>
      </c>
      <c r="B932">
        <v>68.315899999999999</v>
      </c>
      <c r="C932">
        <v>14.331899999999999</v>
      </c>
      <c r="D932">
        <v>128.7296</v>
      </c>
      <c r="E932">
        <v>103.61499999999999</v>
      </c>
      <c r="F932">
        <v>138.77709999999999</v>
      </c>
    </row>
    <row r="933" spans="1:6">
      <c r="A933" s="1">
        <v>43461</v>
      </c>
      <c r="B933">
        <v>66.349999999999994</v>
      </c>
      <c r="C933">
        <v>13.930899999999999</v>
      </c>
      <c r="D933">
        <v>127.1317</v>
      </c>
      <c r="E933">
        <v>100.73139999999999</v>
      </c>
      <c r="F933">
        <v>133.102</v>
      </c>
    </row>
    <row r="934" spans="1:6">
      <c r="A934" s="1">
        <v>43462</v>
      </c>
      <c r="B934">
        <v>67.1477</v>
      </c>
      <c r="C934">
        <v>14.150499999999999</v>
      </c>
      <c r="D934">
        <v>132.62440000000001</v>
      </c>
      <c r="E934">
        <v>102.5886</v>
      </c>
      <c r="F934">
        <v>134.53530000000001</v>
      </c>
    </row>
    <row r="935" spans="1:6">
      <c r="A935" s="1">
        <v>43467</v>
      </c>
      <c r="B935">
        <v>66.236000000000004</v>
      </c>
      <c r="C935">
        <v>14.150499999999999</v>
      </c>
      <c r="D935">
        <v>134.77160000000001</v>
      </c>
      <c r="E935">
        <v>103.56610000000001</v>
      </c>
      <c r="F935">
        <v>131.95930000000001</v>
      </c>
    </row>
    <row r="936" spans="1:6">
      <c r="A936" s="1">
        <v>43468</v>
      </c>
      <c r="B936">
        <v>65.580600000000004</v>
      </c>
      <c r="C936">
        <v>14.2555</v>
      </c>
      <c r="D936">
        <v>126.7821</v>
      </c>
      <c r="E936">
        <v>102.5886</v>
      </c>
      <c r="F936">
        <v>130.50659999999999</v>
      </c>
    </row>
    <row r="937" spans="1:6">
      <c r="A937" s="1">
        <v>43469</v>
      </c>
      <c r="B937">
        <v>68.106999999999999</v>
      </c>
      <c r="C937">
        <v>14.3653</v>
      </c>
      <c r="D937">
        <v>133.07380000000001</v>
      </c>
      <c r="E937">
        <v>105.0813</v>
      </c>
      <c r="F937">
        <v>136.0461</v>
      </c>
    </row>
    <row r="938" spans="1:6">
      <c r="A938" s="1">
        <v>43472</v>
      </c>
      <c r="B938">
        <v>68.496399999999994</v>
      </c>
      <c r="C938">
        <v>14.384399999999999</v>
      </c>
      <c r="D938">
        <v>136.2696</v>
      </c>
      <c r="E938">
        <v>104.8369</v>
      </c>
      <c r="F938">
        <v>136.20099999999999</v>
      </c>
    </row>
    <row r="939" spans="1:6">
      <c r="A939" s="1">
        <v>43473</v>
      </c>
      <c r="B939">
        <v>68.581900000000005</v>
      </c>
      <c r="C939">
        <v>14.1935</v>
      </c>
      <c r="D939">
        <v>137.76759999999999</v>
      </c>
      <c r="E939">
        <v>105.0813</v>
      </c>
      <c r="F939">
        <v>138.48660000000001</v>
      </c>
    </row>
    <row r="940" spans="1:6">
      <c r="A940" s="1">
        <v>43474</v>
      </c>
      <c r="B940">
        <v>69.284700000000001</v>
      </c>
      <c r="C940">
        <v>14.1028</v>
      </c>
      <c r="D940">
        <v>142.761</v>
      </c>
      <c r="E940">
        <v>105.4723</v>
      </c>
      <c r="F940">
        <v>141.85669999999999</v>
      </c>
    </row>
    <row r="941" spans="1:6">
      <c r="A941" s="1">
        <v>43475</v>
      </c>
      <c r="B941">
        <v>68.885800000000003</v>
      </c>
      <c r="C941">
        <v>14.112299999999999</v>
      </c>
      <c r="D941">
        <v>141.5626</v>
      </c>
      <c r="E941">
        <v>105.57</v>
      </c>
      <c r="F941">
        <v>140.346</v>
      </c>
    </row>
    <row r="942" spans="1:6">
      <c r="A942" s="1">
        <v>43476</v>
      </c>
      <c r="B942">
        <v>68.221000000000004</v>
      </c>
      <c r="C942">
        <v>14.0693</v>
      </c>
      <c r="D942">
        <v>139.5652</v>
      </c>
      <c r="E942">
        <v>106.2543</v>
      </c>
      <c r="F942">
        <v>137.69239999999999</v>
      </c>
    </row>
    <row r="943" spans="1:6">
      <c r="A943" s="1">
        <v>43479</v>
      </c>
      <c r="B943">
        <v>67.992999999999995</v>
      </c>
      <c r="C943">
        <v>14.040699999999999</v>
      </c>
      <c r="D943">
        <v>135.72030000000001</v>
      </c>
      <c r="E943">
        <v>105.5211</v>
      </c>
      <c r="F943">
        <v>139.5712</v>
      </c>
    </row>
    <row r="944" spans="1:6">
      <c r="A944" s="1">
        <v>43480</v>
      </c>
      <c r="B944">
        <v>68.021500000000003</v>
      </c>
      <c r="C944">
        <v>14.021599999999999</v>
      </c>
      <c r="D944">
        <v>137.91739999999999</v>
      </c>
      <c r="E944">
        <v>106.8896</v>
      </c>
      <c r="F944">
        <v>140.48150000000001</v>
      </c>
    </row>
    <row r="945" spans="1:6">
      <c r="A945" s="1">
        <v>43481</v>
      </c>
      <c r="B945">
        <v>67.936000000000007</v>
      </c>
      <c r="C945">
        <v>14.012</v>
      </c>
      <c r="D945">
        <v>138.96600000000001</v>
      </c>
      <c r="E945">
        <v>109.3334</v>
      </c>
      <c r="F945">
        <v>140.32660000000001</v>
      </c>
    </row>
    <row r="946" spans="1:6">
      <c r="A946" s="1">
        <v>43482</v>
      </c>
      <c r="B946">
        <v>67.679599999999994</v>
      </c>
      <c r="C946">
        <v>13.930899999999999</v>
      </c>
      <c r="D946">
        <v>142.8109</v>
      </c>
      <c r="E946">
        <v>110.35980000000001</v>
      </c>
      <c r="F946">
        <v>138.3897</v>
      </c>
    </row>
    <row r="947" spans="1:6">
      <c r="A947" s="1">
        <v>43483</v>
      </c>
      <c r="B947">
        <v>69.655100000000004</v>
      </c>
      <c r="C947">
        <v>14.2173</v>
      </c>
      <c r="D947">
        <v>149.65190000000001</v>
      </c>
      <c r="E947">
        <v>111.8749</v>
      </c>
      <c r="F947">
        <v>141.0626</v>
      </c>
    </row>
    <row r="948" spans="1:6">
      <c r="A948" s="1">
        <v>43486</v>
      </c>
      <c r="B948">
        <v>69.360699999999994</v>
      </c>
      <c r="C948">
        <v>13.8736</v>
      </c>
      <c r="D948">
        <v>153.79640000000001</v>
      </c>
      <c r="E948">
        <v>112.07040000000001</v>
      </c>
      <c r="F948">
        <v>140.30719999999999</v>
      </c>
    </row>
    <row r="949" spans="1:6">
      <c r="A949" s="1">
        <v>43487</v>
      </c>
      <c r="B949">
        <v>69.075800000000001</v>
      </c>
      <c r="C949">
        <v>13.883100000000001</v>
      </c>
      <c r="D949">
        <v>156.6925</v>
      </c>
      <c r="E949">
        <v>110.70189999999999</v>
      </c>
      <c r="F949">
        <v>139.0676</v>
      </c>
    </row>
    <row r="950" spans="1:6">
      <c r="A950" s="1">
        <v>43488</v>
      </c>
      <c r="B950">
        <v>68.600899999999996</v>
      </c>
      <c r="C950">
        <v>13.802</v>
      </c>
      <c r="D950">
        <v>159.7884</v>
      </c>
      <c r="E950">
        <v>111.9726</v>
      </c>
      <c r="F950">
        <v>137.76990000000001</v>
      </c>
    </row>
    <row r="951" spans="1:6">
      <c r="A951" s="1">
        <v>43489</v>
      </c>
      <c r="B951">
        <v>69.446200000000005</v>
      </c>
      <c r="C951">
        <v>13.548999999999999</v>
      </c>
      <c r="D951">
        <v>165.93029999999999</v>
      </c>
      <c r="E951">
        <v>112.0215</v>
      </c>
      <c r="F951">
        <v>140.94640000000001</v>
      </c>
    </row>
    <row r="952" spans="1:6">
      <c r="A952" s="1">
        <v>43490</v>
      </c>
      <c r="B952">
        <v>70.614400000000003</v>
      </c>
      <c r="C952">
        <v>13.4582</v>
      </c>
      <c r="D952">
        <v>167.17859999999999</v>
      </c>
      <c r="E952">
        <v>112.36360000000001</v>
      </c>
      <c r="F952">
        <v>146.85390000000001</v>
      </c>
    </row>
    <row r="953" spans="1:6">
      <c r="A953" s="1">
        <v>43493</v>
      </c>
      <c r="B953">
        <v>70.262900000000002</v>
      </c>
      <c r="C953">
        <v>13.5585</v>
      </c>
      <c r="D953">
        <v>166.37970000000001</v>
      </c>
      <c r="E953">
        <v>113.0479</v>
      </c>
      <c r="F953">
        <v>145.0138</v>
      </c>
    </row>
    <row r="954" spans="1:6">
      <c r="A954" s="1">
        <v>43494</v>
      </c>
      <c r="B954">
        <v>70.139499999999998</v>
      </c>
      <c r="C954">
        <v>13.639699999999999</v>
      </c>
      <c r="D954">
        <v>167.17859999999999</v>
      </c>
      <c r="E954">
        <v>114.0254</v>
      </c>
      <c r="F954">
        <v>142.9607</v>
      </c>
    </row>
    <row r="955" spans="1:6">
      <c r="A955" s="1">
        <v>43495</v>
      </c>
      <c r="B955">
        <v>69.645600000000002</v>
      </c>
      <c r="C955">
        <v>13.591900000000001</v>
      </c>
      <c r="D955">
        <v>144.9581</v>
      </c>
      <c r="E955">
        <v>113.2923</v>
      </c>
      <c r="F955">
        <v>142.7671</v>
      </c>
    </row>
    <row r="956" spans="1:6">
      <c r="A956" s="1">
        <v>43496</v>
      </c>
      <c r="B956">
        <v>69.769099999999995</v>
      </c>
      <c r="C956">
        <v>13.548999999999999</v>
      </c>
      <c r="D956">
        <v>144.5087</v>
      </c>
      <c r="E956">
        <v>113.6344</v>
      </c>
      <c r="F956">
        <v>143.92920000000001</v>
      </c>
    </row>
    <row r="957" spans="1:6">
      <c r="A957" s="1">
        <v>43497</v>
      </c>
      <c r="B957">
        <v>70.414900000000003</v>
      </c>
      <c r="C957">
        <v>13.568099999999999</v>
      </c>
      <c r="D957">
        <v>108.3565</v>
      </c>
      <c r="E957">
        <v>112.95010000000001</v>
      </c>
      <c r="F957">
        <v>144.83949999999999</v>
      </c>
    </row>
    <row r="958" spans="1:6">
      <c r="A958" s="1">
        <v>43500</v>
      </c>
      <c r="B958">
        <v>69.560100000000006</v>
      </c>
      <c r="C958">
        <v>13.515499999999999</v>
      </c>
      <c r="D958">
        <v>123.2368</v>
      </c>
      <c r="E958">
        <v>112.999</v>
      </c>
      <c r="F958">
        <v>142.99950000000001</v>
      </c>
    </row>
    <row r="959" spans="1:6">
      <c r="A959" s="1">
        <v>43501</v>
      </c>
      <c r="B959">
        <v>69.911500000000004</v>
      </c>
      <c r="C959">
        <v>13.8306</v>
      </c>
      <c r="D959">
        <v>132.22489999999999</v>
      </c>
      <c r="E959">
        <v>113.19450000000001</v>
      </c>
      <c r="F959">
        <v>144.6071</v>
      </c>
    </row>
    <row r="960" spans="1:6">
      <c r="A960" s="1">
        <v>43502</v>
      </c>
      <c r="B960">
        <v>69.9495</v>
      </c>
      <c r="C960">
        <v>13.6922</v>
      </c>
      <c r="D960">
        <v>130.1277</v>
      </c>
      <c r="E960">
        <v>112.95010000000001</v>
      </c>
      <c r="F960">
        <v>144.68459999999999</v>
      </c>
    </row>
    <row r="961" spans="1:6">
      <c r="A961" s="1">
        <v>43503</v>
      </c>
      <c r="B961">
        <v>67.641599999999997</v>
      </c>
      <c r="C961">
        <v>13.5442</v>
      </c>
      <c r="D961">
        <v>110.6036</v>
      </c>
      <c r="E961">
        <v>111.7771</v>
      </c>
      <c r="F961">
        <v>137.828</v>
      </c>
    </row>
    <row r="962" spans="1:6">
      <c r="A962" s="1">
        <v>43504</v>
      </c>
      <c r="B962">
        <v>66.036500000000004</v>
      </c>
      <c r="C962">
        <v>13.501200000000001</v>
      </c>
      <c r="D962">
        <v>96.731899999999996</v>
      </c>
      <c r="E962">
        <v>109.6266</v>
      </c>
      <c r="F962">
        <v>135.44569999999999</v>
      </c>
    </row>
    <row r="963" spans="1:6">
      <c r="A963" s="1">
        <v>43507</v>
      </c>
      <c r="B963">
        <v>65.922600000000003</v>
      </c>
      <c r="C963">
        <v>13.520300000000001</v>
      </c>
      <c r="D963">
        <v>103.0635</v>
      </c>
      <c r="E963">
        <v>111.23950000000001</v>
      </c>
      <c r="F963">
        <v>136.41409999999999</v>
      </c>
    </row>
    <row r="964" spans="1:6">
      <c r="A964" s="1">
        <v>43508</v>
      </c>
      <c r="B964">
        <v>66.397400000000005</v>
      </c>
      <c r="C964">
        <v>13.515499999999999</v>
      </c>
      <c r="D964">
        <v>101.7153</v>
      </c>
      <c r="E964">
        <v>110.6041</v>
      </c>
      <c r="F964">
        <v>139.6874</v>
      </c>
    </row>
    <row r="965" spans="1:6">
      <c r="A965" s="1">
        <v>43509</v>
      </c>
      <c r="B965">
        <v>66.853300000000004</v>
      </c>
      <c r="C965">
        <v>13.5251</v>
      </c>
      <c r="D965">
        <v>96.751900000000006</v>
      </c>
      <c r="E965">
        <v>111.3373</v>
      </c>
      <c r="F965">
        <v>139.20320000000001</v>
      </c>
    </row>
    <row r="966" spans="1:6">
      <c r="A966" s="1">
        <v>43510</v>
      </c>
      <c r="B966">
        <v>65.865600000000001</v>
      </c>
      <c r="C966">
        <v>13.506</v>
      </c>
      <c r="D966">
        <v>102.1148</v>
      </c>
      <c r="E966">
        <v>107.7694</v>
      </c>
      <c r="F966">
        <v>137.38249999999999</v>
      </c>
    </row>
    <row r="967" spans="1:6">
      <c r="A967" s="1">
        <v>43511</v>
      </c>
      <c r="B967">
        <v>67.214200000000005</v>
      </c>
      <c r="C967">
        <v>13.6158</v>
      </c>
      <c r="D967">
        <v>99.767899999999997</v>
      </c>
      <c r="E967">
        <v>108.7957</v>
      </c>
      <c r="F967">
        <v>139.8424</v>
      </c>
    </row>
    <row r="968" spans="1:6">
      <c r="A968" s="1">
        <v>43514</v>
      </c>
      <c r="B968">
        <v>67.043300000000002</v>
      </c>
      <c r="C968">
        <v>13.730399999999999</v>
      </c>
      <c r="D968">
        <v>114.8479</v>
      </c>
      <c r="E968">
        <v>109.23560000000001</v>
      </c>
      <c r="F968">
        <v>138.23480000000001</v>
      </c>
    </row>
    <row r="969" spans="1:6">
      <c r="A969" s="1">
        <v>43515</v>
      </c>
      <c r="B969">
        <v>67.470699999999994</v>
      </c>
      <c r="C969">
        <v>13.825900000000001</v>
      </c>
      <c r="D969">
        <v>120.09099999999999</v>
      </c>
      <c r="E969">
        <v>108.2581</v>
      </c>
      <c r="F969">
        <v>138.6609</v>
      </c>
    </row>
    <row r="970" spans="1:6">
      <c r="A970" s="1">
        <v>43516</v>
      </c>
      <c r="B970">
        <v>68.866799999999998</v>
      </c>
      <c r="C970">
        <v>13.9213</v>
      </c>
      <c r="D970">
        <v>114.0989</v>
      </c>
      <c r="E970">
        <v>108.5514</v>
      </c>
      <c r="F970">
        <v>142.0504</v>
      </c>
    </row>
    <row r="971" spans="1:6">
      <c r="A971" s="1">
        <v>43517</v>
      </c>
      <c r="B971">
        <v>69.446200000000005</v>
      </c>
      <c r="C971">
        <v>13.9739</v>
      </c>
      <c r="D971">
        <v>110.1541</v>
      </c>
      <c r="E971">
        <v>108.6003</v>
      </c>
      <c r="F971">
        <v>141.95359999999999</v>
      </c>
    </row>
    <row r="972" spans="1:6">
      <c r="A972" s="1">
        <v>43518</v>
      </c>
      <c r="B972">
        <v>69.455699999999993</v>
      </c>
      <c r="C972">
        <v>14.0168</v>
      </c>
      <c r="D972">
        <v>114.9478</v>
      </c>
      <c r="E972">
        <v>109.57769999999999</v>
      </c>
      <c r="F972">
        <v>142.0891</v>
      </c>
    </row>
    <row r="973" spans="1:6">
      <c r="A973" s="1">
        <v>43521</v>
      </c>
      <c r="B973">
        <v>69.997</v>
      </c>
      <c r="C973">
        <v>13.9213</v>
      </c>
      <c r="D973">
        <v>115.8466</v>
      </c>
      <c r="E973">
        <v>109.48</v>
      </c>
      <c r="F973">
        <v>146.4084</v>
      </c>
    </row>
    <row r="974" spans="1:6">
      <c r="A974" s="1">
        <v>43522</v>
      </c>
      <c r="B974">
        <v>70.281899999999993</v>
      </c>
      <c r="C974">
        <v>13.840199999999999</v>
      </c>
      <c r="D974">
        <v>117.84399999999999</v>
      </c>
      <c r="E974">
        <v>109.52889999999999</v>
      </c>
      <c r="F974">
        <v>146.2534</v>
      </c>
    </row>
    <row r="975" spans="1:6">
      <c r="A975" s="1">
        <v>43523</v>
      </c>
      <c r="B975">
        <v>70.509900000000002</v>
      </c>
      <c r="C975">
        <v>13.825900000000001</v>
      </c>
      <c r="D975">
        <v>116.7954</v>
      </c>
      <c r="E975">
        <v>107.3784</v>
      </c>
      <c r="F975">
        <v>146.8732</v>
      </c>
    </row>
    <row r="976" spans="1:6">
      <c r="A976" s="1">
        <v>43524</v>
      </c>
      <c r="B976">
        <v>70.576400000000007</v>
      </c>
      <c r="C976">
        <v>13.8306</v>
      </c>
      <c r="D976">
        <v>120.3407</v>
      </c>
      <c r="E976">
        <v>108.6003</v>
      </c>
      <c r="F976">
        <v>146.13720000000001</v>
      </c>
    </row>
    <row r="977" spans="1:6">
      <c r="A977" s="1">
        <v>43525</v>
      </c>
      <c r="B977">
        <v>70.994299999999996</v>
      </c>
      <c r="C977">
        <v>13.8688</v>
      </c>
      <c r="D977">
        <v>120.3407</v>
      </c>
      <c r="E977">
        <v>110.4575</v>
      </c>
      <c r="F977">
        <v>149.31370000000001</v>
      </c>
    </row>
    <row r="978" spans="1:6">
      <c r="A978" s="1">
        <v>43528</v>
      </c>
      <c r="B978">
        <v>70.918300000000002</v>
      </c>
      <c r="C978">
        <v>13.9261</v>
      </c>
      <c r="D978">
        <v>117.7441</v>
      </c>
      <c r="E978">
        <v>109.23560000000001</v>
      </c>
      <c r="F978">
        <v>149.37180000000001</v>
      </c>
    </row>
    <row r="979" spans="1:6">
      <c r="A979" s="1">
        <v>43529</v>
      </c>
      <c r="B979">
        <v>71.288700000000006</v>
      </c>
      <c r="C979">
        <v>14.026400000000001</v>
      </c>
      <c r="D979">
        <v>118.8426</v>
      </c>
      <c r="E979">
        <v>109.48</v>
      </c>
      <c r="F979">
        <v>149.35239999999999</v>
      </c>
    </row>
    <row r="980" spans="1:6">
      <c r="A980" s="1">
        <v>43530</v>
      </c>
      <c r="B980">
        <v>70.785300000000007</v>
      </c>
      <c r="C980">
        <v>14.021599999999999</v>
      </c>
      <c r="D980">
        <v>118.3433</v>
      </c>
      <c r="E980">
        <v>109.871</v>
      </c>
      <c r="F980">
        <v>147.3768</v>
      </c>
    </row>
    <row r="981" spans="1:6">
      <c r="A981" s="1">
        <v>43531</v>
      </c>
      <c r="B981">
        <v>69.417699999999996</v>
      </c>
      <c r="C981">
        <v>14.1982</v>
      </c>
      <c r="D981">
        <v>117.4944</v>
      </c>
      <c r="E981">
        <v>110.1643</v>
      </c>
      <c r="F981">
        <v>145.20750000000001</v>
      </c>
    </row>
    <row r="982" spans="1:6">
      <c r="A982" s="1">
        <v>43532</v>
      </c>
      <c r="B982">
        <v>68.534400000000005</v>
      </c>
      <c r="C982">
        <v>14.1935</v>
      </c>
      <c r="D982">
        <v>123.6862</v>
      </c>
      <c r="E982">
        <v>111.1417</v>
      </c>
      <c r="F982">
        <v>142.41839999999999</v>
      </c>
    </row>
    <row r="983" spans="1:6">
      <c r="A983" s="1">
        <v>43535</v>
      </c>
      <c r="B983">
        <v>69.503100000000003</v>
      </c>
      <c r="C983">
        <v>14.2889</v>
      </c>
      <c r="D983">
        <v>133.1737</v>
      </c>
      <c r="E983">
        <v>110.5552</v>
      </c>
      <c r="F983">
        <v>142.03100000000001</v>
      </c>
    </row>
    <row r="984" spans="1:6">
      <c r="A984" s="1">
        <v>43536</v>
      </c>
      <c r="B984">
        <v>69.427199999999999</v>
      </c>
      <c r="C984">
        <v>14.3271</v>
      </c>
      <c r="D984">
        <v>126.88200000000001</v>
      </c>
      <c r="E984">
        <v>110.7996</v>
      </c>
      <c r="F984">
        <v>139.43559999999999</v>
      </c>
    </row>
    <row r="985" spans="1:6">
      <c r="A985" s="1">
        <v>43537</v>
      </c>
      <c r="B985">
        <v>69.930499999999995</v>
      </c>
      <c r="C985">
        <v>14.4274</v>
      </c>
      <c r="D985">
        <v>118.54300000000001</v>
      </c>
      <c r="E985">
        <v>112.07040000000001</v>
      </c>
      <c r="F985">
        <v>140.94640000000001</v>
      </c>
    </row>
    <row r="986" spans="1:6">
      <c r="A986" s="1">
        <v>43538</v>
      </c>
      <c r="B986">
        <v>70.072999999999993</v>
      </c>
      <c r="C986">
        <v>14.5038</v>
      </c>
      <c r="D986">
        <v>114.9478</v>
      </c>
      <c r="E986">
        <v>111.6305</v>
      </c>
      <c r="F986">
        <v>139.60990000000001</v>
      </c>
    </row>
    <row r="987" spans="1:6">
      <c r="A987" s="1">
        <v>43539</v>
      </c>
      <c r="B987">
        <v>70.367400000000004</v>
      </c>
      <c r="C987">
        <v>14.7616</v>
      </c>
      <c r="D987">
        <v>104.8612</v>
      </c>
      <c r="E987">
        <v>112.999</v>
      </c>
      <c r="F987">
        <v>139.76490000000001</v>
      </c>
    </row>
    <row r="988" spans="1:6">
      <c r="A988" s="1">
        <v>43542</v>
      </c>
      <c r="B988">
        <v>70.443399999999997</v>
      </c>
      <c r="C988">
        <v>14.943</v>
      </c>
      <c r="D988">
        <v>107.1581</v>
      </c>
      <c r="E988">
        <v>112.41249999999999</v>
      </c>
      <c r="F988">
        <v>140.90770000000001</v>
      </c>
    </row>
    <row r="989" spans="1:6">
      <c r="A989" s="1">
        <v>43543</v>
      </c>
      <c r="B989">
        <v>71.915499999999994</v>
      </c>
      <c r="C989">
        <v>14.981199999999999</v>
      </c>
      <c r="D989">
        <v>110.95310000000001</v>
      </c>
      <c r="E989">
        <v>113.0968</v>
      </c>
      <c r="F989">
        <v>143.2319</v>
      </c>
    </row>
    <row r="990" spans="1:6">
      <c r="A990" s="1">
        <v>43544</v>
      </c>
      <c r="B990">
        <v>68.363399999999999</v>
      </c>
      <c r="C990">
        <v>14.9573</v>
      </c>
      <c r="D990">
        <v>106.9584</v>
      </c>
      <c r="E990">
        <v>111.9238</v>
      </c>
      <c r="F990">
        <v>139.3775</v>
      </c>
    </row>
    <row r="991" spans="1:6">
      <c r="A991" s="1">
        <v>43545</v>
      </c>
      <c r="B991">
        <v>67.575100000000006</v>
      </c>
      <c r="C991">
        <v>15.0862</v>
      </c>
      <c r="D991">
        <v>100.9663</v>
      </c>
      <c r="E991">
        <v>108.6003</v>
      </c>
      <c r="F991">
        <v>138.42850000000001</v>
      </c>
    </row>
    <row r="992" spans="1:6">
      <c r="A992" s="1">
        <v>43546</v>
      </c>
      <c r="B992">
        <v>66.102999999999994</v>
      </c>
      <c r="C992">
        <v>14.9382</v>
      </c>
      <c r="D992">
        <v>98.869100000000003</v>
      </c>
      <c r="E992">
        <v>109.3823</v>
      </c>
      <c r="F992">
        <v>134.7484</v>
      </c>
    </row>
    <row r="993" spans="1:6">
      <c r="A993" s="1">
        <v>43549</v>
      </c>
      <c r="B993">
        <v>65.4572</v>
      </c>
      <c r="C993">
        <v>14.8475</v>
      </c>
      <c r="D993">
        <v>98.869100000000003</v>
      </c>
      <c r="E993">
        <v>108.69799999999999</v>
      </c>
      <c r="F993">
        <v>135.40690000000001</v>
      </c>
    </row>
    <row r="994" spans="1:6">
      <c r="A994" s="1">
        <v>43550</v>
      </c>
      <c r="B994">
        <v>64.497900000000001</v>
      </c>
      <c r="C994">
        <v>14.928699999999999</v>
      </c>
      <c r="D994">
        <v>124.8347</v>
      </c>
      <c r="E994">
        <v>110.5552</v>
      </c>
      <c r="F994">
        <v>134.2448</v>
      </c>
    </row>
    <row r="995" spans="1:6">
      <c r="A995" s="1">
        <v>43551</v>
      </c>
      <c r="B995">
        <v>64.8018</v>
      </c>
      <c r="C995">
        <v>14.928699999999999</v>
      </c>
      <c r="D995">
        <v>124.18559999999999</v>
      </c>
      <c r="E995">
        <v>111.1906</v>
      </c>
      <c r="F995">
        <v>134.6515</v>
      </c>
    </row>
    <row r="996" spans="1:6">
      <c r="A996" s="1">
        <v>43552</v>
      </c>
      <c r="B996">
        <v>64.478899999999996</v>
      </c>
      <c r="C996">
        <v>14.8284</v>
      </c>
      <c r="D996">
        <v>122.2381</v>
      </c>
      <c r="E996">
        <v>111.3861</v>
      </c>
      <c r="F996">
        <v>134.10919999999999</v>
      </c>
    </row>
    <row r="997" spans="1:6">
      <c r="A997" s="1">
        <v>43553</v>
      </c>
      <c r="B997">
        <v>65.295699999999997</v>
      </c>
      <c r="C997">
        <v>14.795</v>
      </c>
      <c r="D997">
        <v>111.5523</v>
      </c>
      <c r="E997">
        <v>111.7283</v>
      </c>
      <c r="F997">
        <v>135.89109999999999</v>
      </c>
    </row>
    <row r="998" spans="1:6">
      <c r="A998" s="1">
        <v>43556</v>
      </c>
      <c r="B998">
        <v>66.197999999999993</v>
      </c>
      <c r="C998">
        <v>14.834</v>
      </c>
      <c r="D998">
        <v>109.4051</v>
      </c>
      <c r="E998">
        <v>111.6305</v>
      </c>
      <c r="F998">
        <v>139.90049999999999</v>
      </c>
    </row>
    <row r="999" spans="1:6">
      <c r="A999" s="1">
        <v>43557</v>
      </c>
      <c r="B999">
        <v>67.670100000000005</v>
      </c>
      <c r="C999">
        <v>14.824</v>
      </c>
      <c r="D999">
        <v>107.85720000000001</v>
      </c>
      <c r="E999">
        <v>112.90130000000001</v>
      </c>
      <c r="F999">
        <v>141.48869999999999</v>
      </c>
    </row>
    <row r="1000" spans="1:6">
      <c r="A1000" s="1">
        <v>43558</v>
      </c>
      <c r="B1000">
        <v>68.933300000000003</v>
      </c>
      <c r="C1000">
        <v>14.946</v>
      </c>
      <c r="D1000">
        <v>107.9571</v>
      </c>
      <c r="E1000">
        <v>114.36750000000001</v>
      </c>
      <c r="F1000">
        <v>143.8323</v>
      </c>
    </row>
    <row r="1001" spans="1:6">
      <c r="A1001" s="1">
        <v>43559</v>
      </c>
      <c r="B1001">
        <v>69.655100000000004</v>
      </c>
      <c r="C1001">
        <v>15.052</v>
      </c>
      <c r="D1001">
        <v>109.95440000000001</v>
      </c>
      <c r="E1001">
        <v>113.9765</v>
      </c>
      <c r="F1001">
        <v>145.2269</v>
      </c>
    </row>
    <row r="1002" spans="1:6">
      <c r="A1002" s="1">
        <v>43560</v>
      </c>
      <c r="B1002">
        <v>70.082499999999996</v>
      </c>
      <c r="C1002">
        <v>14.984</v>
      </c>
      <c r="D1002">
        <v>110.80329999999999</v>
      </c>
      <c r="E1002">
        <v>113.7321</v>
      </c>
      <c r="F1002">
        <v>144.06479999999999</v>
      </c>
    </row>
    <row r="1003" spans="1:6">
      <c r="A1003" s="1">
        <v>43563</v>
      </c>
      <c r="B1003">
        <v>69.873500000000007</v>
      </c>
      <c r="C1003">
        <v>14.974</v>
      </c>
      <c r="D1003">
        <v>109.3552</v>
      </c>
      <c r="E1003">
        <v>113.48779999999999</v>
      </c>
      <c r="F1003">
        <v>144.6071</v>
      </c>
    </row>
    <row r="1004" spans="1:6">
      <c r="A1004" s="1">
        <v>43564</v>
      </c>
      <c r="B1004">
        <v>69.522099999999995</v>
      </c>
      <c r="C1004">
        <v>14.968</v>
      </c>
      <c r="D1004">
        <v>107.0582</v>
      </c>
      <c r="E1004">
        <v>112.217</v>
      </c>
      <c r="F1004">
        <v>143.3287</v>
      </c>
    </row>
    <row r="1005" spans="1:6">
      <c r="A1005" s="1">
        <v>43565</v>
      </c>
      <c r="B1005">
        <v>69.512600000000006</v>
      </c>
      <c r="C1005">
        <v>14.926</v>
      </c>
      <c r="D1005">
        <v>109.0556</v>
      </c>
      <c r="E1005">
        <v>112.65689999999999</v>
      </c>
      <c r="F1005">
        <v>142.94139999999999</v>
      </c>
    </row>
    <row r="1006" spans="1:6">
      <c r="A1006" s="1">
        <v>43566</v>
      </c>
      <c r="B1006">
        <v>69.816599999999994</v>
      </c>
      <c r="C1006">
        <v>14.86</v>
      </c>
      <c r="D1006">
        <v>110.65349999999999</v>
      </c>
      <c r="E1006">
        <v>112.1193</v>
      </c>
      <c r="F1006">
        <v>146.36959999999999</v>
      </c>
    </row>
    <row r="1007" spans="1:6">
      <c r="A1007" s="1">
        <v>43567</v>
      </c>
      <c r="B1007">
        <v>71.507099999999994</v>
      </c>
      <c r="C1007">
        <v>14.827999999999999</v>
      </c>
      <c r="D1007">
        <v>110.254</v>
      </c>
      <c r="E1007">
        <v>111.9726</v>
      </c>
      <c r="F1007">
        <v>148.50020000000001</v>
      </c>
    </row>
    <row r="1008" spans="1:6">
      <c r="A1008" s="1">
        <v>43570</v>
      </c>
      <c r="B1008">
        <v>71.849000000000004</v>
      </c>
      <c r="C1008">
        <v>14.952</v>
      </c>
      <c r="D1008">
        <v>113.6995</v>
      </c>
      <c r="E1008">
        <v>110.35980000000001</v>
      </c>
      <c r="F1008">
        <v>150.08840000000001</v>
      </c>
    </row>
    <row r="1009" spans="1:6">
      <c r="A1009" s="1">
        <v>43571</v>
      </c>
      <c r="B1009">
        <v>72.561400000000006</v>
      </c>
      <c r="C1009">
        <v>14.95</v>
      </c>
      <c r="D1009">
        <v>117.7441</v>
      </c>
      <c r="E1009">
        <v>114.8563</v>
      </c>
      <c r="F1009">
        <v>151.67670000000001</v>
      </c>
    </row>
    <row r="1010" spans="1:6">
      <c r="A1010" s="1">
        <v>43572</v>
      </c>
      <c r="B1010">
        <v>73.368600000000001</v>
      </c>
      <c r="C1010">
        <v>14.78</v>
      </c>
      <c r="D1010">
        <v>122.33799999999999</v>
      </c>
      <c r="E1010">
        <v>114.2698</v>
      </c>
      <c r="F1010">
        <v>156.2671</v>
      </c>
    </row>
    <row r="1011" spans="1:6">
      <c r="A1011" s="1">
        <v>43573</v>
      </c>
      <c r="B1011">
        <v>73.843500000000006</v>
      </c>
      <c r="C1011">
        <v>14.888</v>
      </c>
      <c r="D1011">
        <v>119.94119999999999</v>
      </c>
      <c r="E1011">
        <v>115.3939</v>
      </c>
      <c r="F1011">
        <v>157.99090000000001</v>
      </c>
    </row>
    <row r="1012" spans="1:6">
      <c r="A1012" s="1">
        <v>43578</v>
      </c>
      <c r="B1012">
        <v>73.606099999999998</v>
      </c>
      <c r="C1012">
        <v>15</v>
      </c>
      <c r="D1012">
        <v>123.33669999999999</v>
      </c>
      <c r="E1012">
        <v>115.6871</v>
      </c>
      <c r="F1012">
        <v>154.94999999999999</v>
      </c>
    </row>
    <row r="1013" spans="1:6">
      <c r="A1013" s="1">
        <v>43579</v>
      </c>
      <c r="B1013">
        <v>72.627799999999993</v>
      </c>
      <c r="C1013">
        <v>14.824</v>
      </c>
      <c r="D1013">
        <v>133.8228</v>
      </c>
      <c r="E1013">
        <v>116.02930000000001</v>
      </c>
      <c r="F1013">
        <v>152.52889999999999</v>
      </c>
    </row>
    <row r="1014" spans="1:6">
      <c r="A1014" s="1">
        <v>43580</v>
      </c>
      <c r="B1014">
        <v>71.972499999999997</v>
      </c>
      <c r="C1014">
        <v>14.92</v>
      </c>
      <c r="D1014">
        <v>128.82939999999999</v>
      </c>
      <c r="E1014">
        <v>115.1495</v>
      </c>
      <c r="F1014">
        <v>150.55330000000001</v>
      </c>
    </row>
    <row r="1015" spans="1:6">
      <c r="A1015" s="1">
        <v>43581</v>
      </c>
      <c r="B1015">
        <v>72.371399999999994</v>
      </c>
      <c r="C1015">
        <v>14.96</v>
      </c>
      <c r="D1015">
        <v>133.57310000000001</v>
      </c>
      <c r="E1015">
        <v>114.70959999999999</v>
      </c>
      <c r="F1015">
        <v>150.84379999999999</v>
      </c>
    </row>
    <row r="1016" spans="1:6">
      <c r="A1016" s="1">
        <v>43584</v>
      </c>
      <c r="B1016">
        <v>72.076999999999998</v>
      </c>
      <c r="C1016">
        <v>14.95</v>
      </c>
      <c r="D1016">
        <v>135.0712</v>
      </c>
      <c r="E1016">
        <v>114.3186</v>
      </c>
      <c r="F1016">
        <v>151.26990000000001</v>
      </c>
    </row>
    <row r="1017" spans="1:6">
      <c r="A1017" s="1">
        <v>43585</v>
      </c>
      <c r="B1017">
        <v>72.086500000000001</v>
      </c>
      <c r="C1017">
        <v>14.914</v>
      </c>
      <c r="D1017">
        <v>133.5232</v>
      </c>
      <c r="E1017">
        <v>116.2248</v>
      </c>
      <c r="F1017">
        <v>150.1465</v>
      </c>
    </row>
    <row r="1018" spans="1:6">
      <c r="A1018" s="1">
        <v>43587</v>
      </c>
      <c r="B1018">
        <v>71.991500000000002</v>
      </c>
      <c r="C1018">
        <v>14.99</v>
      </c>
      <c r="D1018">
        <v>129.97790000000001</v>
      </c>
      <c r="E1018">
        <v>116.07810000000001</v>
      </c>
      <c r="F1018">
        <v>155.66659999999999</v>
      </c>
    </row>
    <row r="1019" spans="1:6">
      <c r="A1019" s="1">
        <v>43588</v>
      </c>
      <c r="B1019">
        <v>71.867999999999995</v>
      </c>
      <c r="C1019">
        <v>14.917999999999999</v>
      </c>
      <c r="D1019">
        <v>128.57980000000001</v>
      </c>
      <c r="E1019">
        <v>116.1759</v>
      </c>
      <c r="F1019">
        <v>155.22120000000001</v>
      </c>
    </row>
    <row r="1020" spans="1:6">
      <c r="A1020" s="1">
        <v>43591</v>
      </c>
      <c r="B1020">
        <v>70.281899999999993</v>
      </c>
      <c r="C1020">
        <v>14.894</v>
      </c>
      <c r="D1020">
        <v>126.3827</v>
      </c>
      <c r="E1020">
        <v>117.691</v>
      </c>
      <c r="F1020">
        <v>152.64510000000001</v>
      </c>
    </row>
    <row r="1021" spans="1:6">
      <c r="A1021" s="1">
        <v>43592</v>
      </c>
      <c r="B1021">
        <v>68.648399999999995</v>
      </c>
      <c r="C1021">
        <v>14.862</v>
      </c>
      <c r="D1021">
        <v>133.3235</v>
      </c>
      <c r="E1021">
        <v>118.32640000000001</v>
      </c>
      <c r="F1021">
        <v>149.5461</v>
      </c>
    </row>
    <row r="1022" spans="1:6">
      <c r="A1022" s="1">
        <v>43593</v>
      </c>
      <c r="B1022">
        <v>67.793599999999998</v>
      </c>
      <c r="C1022">
        <v>14.93</v>
      </c>
      <c r="D1022">
        <v>139.81489999999999</v>
      </c>
      <c r="E1022">
        <v>117.9354</v>
      </c>
      <c r="F1022">
        <v>149.7011</v>
      </c>
    </row>
    <row r="1023" spans="1:6">
      <c r="A1023" s="1">
        <v>43594</v>
      </c>
      <c r="B1023">
        <v>65.818100000000001</v>
      </c>
      <c r="C1023">
        <v>14.846</v>
      </c>
      <c r="D1023">
        <v>135.0712</v>
      </c>
      <c r="E1023">
        <v>117.3</v>
      </c>
      <c r="F1023">
        <v>146.7183</v>
      </c>
    </row>
    <row r="1024" spans="1:6">
      <c r="A1024" s="1">
        <v>43595</v>
      </c>
      <c r="B1024">
        <v>65.409700000000001</v>
      </c>
      <c r="C1024">
        <v>14.914</v>
      </c>
      <c r="D1024">
        <v>134.62180000000001</v>
      </c>
      <c r="E1024">
        <v>118.25</v>
      </c>
      <c r="F1024">
        <v>145.57550000000001</v>
      </c>
    </row>
    <row r="1025" spans="1:6">
      <c r="A1025" s="1">
        <v>43598</v>
      </c>
      <c r="B1025">
        <v>64.6404</v>
      </c>
      <c r="C1025">
        <v>14.64</v>
      </c>
      <c r="D1025">
        <v>132.2749</v>
      </c>
      <c r="E1025">
        <v>118</v>
      </c>
      <c r="F1025">
        <v>142.88329999999999</v>
      </c>
    </row>
    <row r="1026" spans="1:6">
      <c r="A1026" s="1">
        <v>43599</v>
      </c>
      <c r="B1026">
        <v>64.469399999999993</v>
      </c>
      <c r="C1026">
        <v>14.868</v>
      </c>
      <c r="D1026">
        <v>137.2183</v>
      </c>
      <c r="E1026">
        <v>120.8</v>
      </c>
      <c r="F1026">
        <v>144.31659999999999</v>
      </c>
    </row>
    <row r="1027" spans="1:6">
      <c r="A1027" s="1">
        <v>43600</v>
      </c>
      <c r="B1027">
        <v>66.482900000000001</v>
      </c>
      <c r="C1027">
        <v>14.866</v>
      </c>
      <c r="D1027">
        <v>138.51660000000001</v>
      </c>
      <c r="E1027">
        <v>121.4</v>
      </c>
      <c r="F1027">
        <v>149.12</v>
      </c>
    </row>
    <row r="1028" spans="1:6">
      <c r="A1028" s="1">
        <v>43601</v>
      </c>
      <c r="B1028">
        <v>66.293000000000006</v>
      </c>
      <c r="C1028">
        <v>15.206</v>
      </c>
      <c r="D1028">
        <v>139.8648</v>
      </c>
      <c r="E1028">
        <v>121.65</v>
      </c>
      <c r="F1028">
        <v>148.1</v>
      </c>
    </row>
    <row r="1029" spans="1:6">
      <c r="A1029" s="1">
        <v>43602</v>
      </c>
      <c r="B1029">
        <v>66.16</v>
      </c>
      <c r="C1029">
        <v>15.21</v>
      </c>
      <c r="D1029">
        <v>139.76490000000001</v>
      </c>
      <c r="E1029">
        <v>122.35</v>
      </c>
      <c r="F1029">
        <v>147.13999999999999</v>
      </c>
    </row>
    <row r="1030" spans="1:6">
      <c r="A1030" s="1">
        <v>43605</v>
      </c>
      <c r="B1030">
        <v>64.81</v>
      </c>
      <c r="C1030">
        <v>15.286</v>
      </c>
      <c r="D1030">
        <v>143.5599</v>
      </c>
      <c r="E1030">
        <v>122</v>
      </c>
      <c r="F1030">
        <v>144.82</v>
      </c>
    </row>
    <row r="1031" spans="1:6">
      <c r="A1031" s="1">
        <v>43606</v>
      </c>
      <c r="B1031">
        <v>64.63</v>
      </c>
      <c r="C1031">
        <v>15.118</v>
      </c>
      <c r="D1031">
        <v>149.85159999999999</v>
      </c>
      <c r="E1031">
        <v>121.9</v>
      </c>
      <c r="F1031">
        <v>144.69999999999999</v>
      </c>
    </row>
    <row r="1032" spans="1:6">
      <c r="A1032" s="1">
        <v>43607</v>
      </c>
      <c r="B1032">
        <v>64.23</v>
      </c>
      <c r="C1032">
        <v>15.09</v>
      </c>
      <c r="D1032">
        <v>158.63999999999999</v>
      </c>
      <c r="E1032">
        <v>124.25</v>
      </c>
      <c r="F1032">
        <v>144.30000000000001</v>
      </c>
    </row>
    <row r="1033" spans="1:6">
      <c r="A1033" s="1">
        <v>43608</v>
      </c>
      <c r="B1033">
        <v>63.39</v>
      </c>
      <c r="C1033">
        <v>15.045999999999999</v>
      </c>
      <c r="D1033">
        <v>153.09729999999999</v>
      </c>
      <c r="E1033">
        <v>123.35</v>
      </c>
      <c r="F1033">
        <v>142</v>
      </c>
    </row>
    <row r="1034" spans="1:6">
      <c r="A1034" s="1">
        <v>43609</v>
      </c>
      <c r="B1034">
        <v>63.47</v>
      </c>
      <c r="C1034">
        <v>15.07</v>
      </c>
      <c r="D1034">
        <v>155.2944</v>
      </c>
      <c r="E1034">
        <v>125.5</v>
      </c>
      <c r="F1034">
        <v>142.86000000000001</v>
      </c>
    </row>
    <row r="1035" spans="1:6">
      <c r="A1035" s="1">
        <v>43612</v>
      </c>
      <c r="B1035">
        <v>63.76</v>
      </c>
      <c r="C1035">
        <v>15.215999999999999</v>
      </c>
      <c r="D1035">
        <v>159.4888</v>
      </c>
      <c r="E1035">
        <v>125</v>
      </c>
      <c r="F1035">
        <v>144.06</v>
      </c>
    </row>
    <row r="1036" spans="1:6">
      <c r="A1036" s="1">
        <v>43613</v>
      </c>
      <c r="B1036">
        <v>63.84</v>
      </c>
      <c r="C1036">
        <v>15.26</v>
      </c>
      <c r="D1036">
        <v>160.68719999999999</v>
      </c>
      <c r="E1036">
        <v>124.1</v>
      </c>
      <c r="F1036">
        <v>144.84</v>
      </c>
    </row>
    <row r="1037" spans="1:6">
      <c r="A1037" s="1">
        <v>43614</v>
      </c>
      <c r="B1037">
        <v>63.15</v>
      </c>
      <c r="C1037">
        <v>15.164</v>
      </c>
      <c r="D1037">
        <v>149.80170000000001</v>
      </c>
      <c r="E1037">
        <v>123.6</v>
      </c>
      <c r="F1037">
        <v>143.28</v>
      </c>
    </row>
    <row r="1038" spans="1:6">
      <c r="A1038" s="1">
        <v>43615</v>
      </c>
      <c r="B1038">
        <v>63.05</v>
      </c>
      <c r="C1038">
        <v>15.204000000000001</v>
      </c>
      <c r="D1038">
        <v>153.19720000000001</v>
      </c>
      <c r="E1038">
        <v>125.35</v>
      </c>
      <c r="F1038">
        <v>143.22</v>
      </c>
    </row>
    <row r="1039" spans="1:6">
      <c r="A1039" s="1">
        <v>43616</v>
      </c>
      <c r="B1039">
        <v>62.02</v>
      </c>
      <c r="C1039">
        <v>15.11</v>
      </c>
      <c r="D1039">
        <v>139.91470000000001</v>
      </c>
      <c r="E1039">
        <v>123.75</v>
      </c>
      <c r="F1039">
        <v>139.5</v>
      </c>
    </row>
    <row r="1040" spans="1:6">
      <c r="A1040" s="1">
        <v>43619</v>
      </c>
      <c r="B1040">
        <v>61.64</v>
      </c>
      <c r="C1040">
        <v>15.224</v>
      </c>
      <c r="D1040">
        <v>145.00800000000001</v>
      </c>
      <c r="E1040">
        <v>123.35</v>
      </c>
      <c r="F1040">
        <v>140.06</v>
      </c>
    </row>
    <row r="1041" spans="1:6">
      <c r="A1041" s="1">
        <v>43620</v>
      </c>
      <c r="B1041">
        <v>63.43</v>
      </c>
      <c r="C1041">
        <v>15.234</v>
      </c>
      <c r="D1041">
        <v>144.9581</v>
      </c>
      <c r="E1041">
        <v>124.8</v>
      </c>
      <c r="F1041">
        <v>144.66</v>
      </c>
    </row>
    <row r="1042" spans="1:6">
      <c r="A1042" s="1">
        <v>43621</v>
      </c>
      <c r="B1042">
        <v>63.02</v>
      </c>
      <c r="C1042">
        <v>15.295999999999999</v>
      </c>
      <c r="D1042">
        <v>148.60319999999999</v>
      </c>
      <c r="E1042">
        <v>125.25</v>
      </c>
      <c r="F1042">
        <v>142.78</v>
      </c>
    </row>
    <row r="1043" spans="1:6">
      <c r="A1043" s="1">
        <v>43622</v>
      </c>
      <c r="B1043">
        <v>62.34</v>
      </c>
      <c r="C1043">
        <v>15.353999999999999</v>
      </c>
      <c r="D1043">
        <v>144.85820000000001</v>
      </c>
      <c r="E1043">
        <v>125.25</v>
      </c>
      <c r="F1043">
        <v>141.84</v>
      </c>
    </row>
    <row r="1044" spans="1:6">
      <c r="A1044" s="1">
        <v>43623</v>
      </c>
      <c r="B1044">
        <v>62.32</v>
      </c>
      <c r="C1044">
        <v>15.388</v>
      </c>
      <c r="D1044">
        <v>146.3562</v>
      </c>
      <c r="E1044">
        <v>126.35</v>
      </c>
      <c r="F1044">
        <v>141.88</v>
      </c>
    </row>
    <row r="1045" spans="1:6">
      <c r="A1045" s="1">
        <v>43627</v>
      </c>
      <c r="B1045">
        <v>62.98</v>
      </c>
      <c r="C1045">
        <v>15.327999999999999</v>
      </c>
      <c r="D1045">
        <v>149.4521</v>
      </c>
      <c r="E1045">
        <v>126.95</v>
      </c>
      <c r="F1045">
        <v>143.74</v>
      </c>
    </row>
    <row r="1046" spans="1:6">
      <c r="A1046" s="1">
        <v>43628</v>
      </c>
      <c r="B1046">
        <v>62.64</v>
      </c>
      <c r="C1046">
        <v>15.47</v>
      </c>
      <c r="D1046">
        <v>147.05529999999999</v>
      </c>
      <c r="E1046">
        <v>126.95</v>
      </c>
      <c r="F1046">
        <v>142.36000000000001</v>
      </c>
    </row>
    <row r="1047" spans="1:6">
      <c r="A1047" s="1">
        <v>43629</v>
      </c>
      <c r="B1047">
        <v>62.78</v>
      </c>
      <c r="C1047">
        <v>15.46</v>
      </c>
      <c r="D1047">
        <v>150.70050000000001</v>
      </c>
      <c r="E1047">
        <v>125.75</v>
      </c>
      <c r="F1047">
        <v>142.80000000000001</v>
      </c>
    </row>
    <row r="1048" spans="1:6">
      <c r="A1048" s="1">
        <v>43630</v>
      </c>
      <c r="B1048">
        <v>62.46</v>
      </c>
      <c r="C1048">
        <v>15.39</v>
      </c>
      <c r="D1048">
        <v>149.25239999999999</v>
      </c>
      <c r="E1048">
        <v>125.7</v>
      </c>
      <c r="F1048">
        <v>141.24</v>
      </c>
    </row>
    <row r="1049" spans="1:6">
      <c r="A1049" s="1">
        <v>43633</v>
      </c>
      <c r="B1049">
        <v>62.1</v>
      </c>
      <c r="C1049">
        <v>15.353999999999999</v>
      </c>
      <c r="D1049">
        <v>151.09989999999999</v>
      </c>
      <c r="E1049">
        <v>124.75</v>
      </c>
      <c r="F1049">
        <v>140.72</v>
      </c>
    </row>
    <row r="1050" spans="1:6">
      <c r="A1050" s="1">
        <v>43634</v>
      </c>
      <c r="B1050">
        <v>63.61</v>
      </c>
      <c r="C1050">
        <v>15.577999999999999</v>
      </c>
      <c r="D1050">
        <v>154.79499999999999</v>
      </c>
      <c r="E1050">
        <v>126.5</v>
      </c>
      <c r="F1050">
        <v>143.32</v>
      </c>
    </row>
    <row r="1051" spans="1:6">
      <c r="A1051" s="1">
        <v>43635</v>
      </c>
      <c r="B1051">
        <v>64.2</v>
      </c>
      <c r="C1051">
        <v>15.52</v>
      </c>
      <c r="D1051">
        <v>151.05000000000001</v>
      </c>
      <c r="E1051">
        <v>126.3</v>
      </c>
      <c r="F1051">
        <v>145.36000000000001</v>
      </c>
    </row>
    <row r="1052" spans="1:6">
      <c r="A1052" s="1">
        <v>43636</v>
      </c>
      <c r="B1052">
        <v>64.56</v>
      </c>
      <c r="C1052">
        <v>15.454000000000001</v>
      </c>
      <c r="D1052">
        <v>150.6</v>
      </c>
      <c r="E1052">
        <v>125.4</v>
      </c>
      <c r="F1052">
        <v>146.9</v>
      </c>
    </row>
    <row r="1053" spans="1:6">
      <c r="A1053" s="1">
        <v>43637</v>
      </c>
      <c r="B1053">
        <v>64.44</v>
      </c>
      <c r="C1053">
        <v>15.412000000000001</v>
      </c>
      <c r="D1053">
        <v>151.25</v>
      </c>
      <c r="E1053">
        <v>126.8</v>
      </c>
      <c r="F1053">
        <v>147.18</v>
      </c>
    </row>
    <row r="1054" spans="1:6">
      <c r="A1054" s="1">
        <v>43640</v>
      </c>
      <c r="B1054">
        <v>63.64</v>
      </c>
      <c r="C1054">
        <v>15.356</v>
      </c>
      <c r="D1054">
        <v>151.5</v>
      </c>
      <c r="E1054">
        <v>126.15</v>
      </c>
      <c r="F1054">
        <v>147</v>
      </c>
    </row>
    <row r="1055" spans="1:6">
      <c r="A1055" s="1">
        <v>43641</v>
      </c>
      <c r="B1055">
        <v>63.15</v>
      </c>
      <c r="C1055">
        <v>15.356</v>
      </c>
      <c r="D1055">
        <v>148.75</v>
      </c>
      <c r="E1055">
        <v>126.85</v>
      </c>
      <c r="F1055">
        <v>145.91999999999999</v>
      </c>
    </row>
    <row r="1056" spans="1:6">
      <c r="A1056" s="1">
        <v>43642</v>
      </c>
      <c r="B1056">
        <v>64.569999999999993</v>
      </c>
      <c r="C1056">
        <v>15.27</v>
      </c>
      <c r="D1056">
        <v>146.30000000000001</v>
      </c>
      <c r="E1056">
        <v>124.8</v>
      </c>
      <c r="F1056">
        <v>147.5</v>
      </c>
    </row>
    <row r="1057" spans="1:6">
      <c r="A1057" s="1">
        <v>43643</v>
      </c>
      <c r="B1057">
        <v>64.849999999999994</v>
      </c>
      <c r="C1057">
        <v>15.17</v>
      </c>
      <c r="D1057">
        <v>148.80000000000001</v>
      </c>
      <c r="E1057">
        <v>123.5</v>
      </c>
      <c r="F1057">
        <v>147.18</v>
      </c>
    </row>
    <row r="1058" spans="1:6">
      <c r="A1058" s="1">
        <v>43644</v>
      </c>
      <c r="B1058">
        <v>65.09</v>
      </c>
      <c r="C1058">
        <v>15.212</v>
      </c>
      <c r="D1058">
        <v>148.05000000000001</v>
      </c>
      <c r="E1058">
        <v>124.4</v>
      </c>
      <c r="F1058">
        <v>148.22</v>
      </c>
    </row>
    <row r="1059" spans="1:6">
      <c r="A1059" s="1">
        <v>43647</v>
      </c>
      <c r="B1059">
        <v>65.099999999999994</v>
      </c>
      <c r="C1059">
        <v>15.238</v>
      </c>
      <c r="D1059">
        <v>152.85</v>
      </c>
      <c r="E1059">
        <v>127.9</v>
      </c>
      <c r="F1059">
        <v>150</v>
      </c>
    </row>
    <row r="1060" spans="1:6">
      <c r="A1060" s="1">
        <v>43648</v>
      </c>
      <c r="B1060">
        <v>65.33</v>
      </c>
      <c r="C1060">
        <v>15.226000000000001</v>
      </c>
      <c r="D1060">
        <v>151.30000000000001</v>
      </c>
      <c r="E1060">
        <v>128.69999999999999</v>
      </c>
      <c r="F1060">
        <v>151</v>
      </c>
    </row>
    <row r="1061" spans="1:6">
      <c r="A1061" s="1">
        <v>43649</v>
      </c>
      <c r="B1061">
        <v>66.61</v>
      </c>
      <c r="C1061">
        <v>15.366</v>
      </c>
      <c r="D1061">
        <v>153.1</v>
      </c>
      <c r="E1061">
        <v>129.4</v>
      </c>
      <c r="F1061">
        <v>153.62</v>
      </c>
    </row>
    <row r="1062" spans="1:6">
      <c r="A1062" s="1">
        <v>43650</v>
      </c>
      <c r="B1062">
        <v>67.11</v>
      </c>
      <c r="C1062">
        <v>15.52</v>
      </c>
      <c r="D1062">
        <v>153.94999999999999</v>
      </c>
      <c r="E1062">
        <v>129.80000000000001</v>
      </c>
      <c r="F1062">
        <v>154.63999999999999</v>
      </c>
    </row>
    <row r="1063" spans="1:6">
      <c r="A1063" s="1">
        <v>43651</v>
      </c>
      <c r="B1063">
        <v>67.05</v>
      </c>
      <c r="C1063">
        <v>15.46</v>
      </c>
      <c r="D1063">
        <v>151.9</v>
      </c>
      <c r="E1063">
        <v>128.5</v>
      </c>
      <c r="F1063">
        <v>154.6</v>
      </c>
    </row>
    <row r="1064" spans="1:6">
      <c r="A1064" s="1">
        <v>43654</v>
      </c>
      <c r="B1064">
        <v>66.7</v>
      </c>
      <c r="C1064">
        <v>15.448</v>
      </c>
      <c r="D1064">
        <v>152.80000000000001</v>
      </c>
      <c r="E1064">
        <v>128.44999999999999</v>
      </c>
      <c r="F1064">
        <v>154.80000000000001</v>
      </c>
    </row>
    <row r="1065" spans="1:6">
      <c r="A1065" s="1">
        <v>43655</v>
      </c>
      <c r="B1065">
        <v>66.17</v>
      </c>
      <c r="C1065">
        <v>15.46</v>
      </c>
      <c r="D1065">
        <v>149.35</v>
      </c>
      <c r="E1065">
        <v>128.35</v>
      </c>
      <c r="F1065">
        <v>153.96</v>
      </c>
    </row>
    <row r="1066" spans="1:6">
      <c r="A1066" s="1">
        <v>43656</v>
      </c>
      <c r="B1066">
        <v>65.650000000000006</v>
      </c>
      <c r="C1066">
        <v>15.41</v>
      </c>
      <c r="D1066">
        <v>149.5</v>
      </c>
      <c r="E1066">
        <v>128</v>
      </c>
      <c r="F1066">
        <v>152.4</v>
      </c>
    </row>
    <row r="1067" spans="1:6">
      <c r="A1067" s="1">
        <v>43657</v>
      </c>
      <c r="B1067">
        <v>65.239999999999995</v>
      </c>
      <c r="C1067">
        <v>15.311999999999999</v>
      </c>
      <c r="D1067">
        <v>146.30000000000001</v>
      </c>
      <c r="E1067">
        <v>128.35</v>
      </c>
      <c r="F1067">
        <v>151.94</v>
      </c>
    </row>
    <row r="1068" spans="1:6">
      <c r="A1068" s="1">
        <v>43658</v>
      </c>
      <c r="B1068">
        <v>65.89</v>
      </c>
      <c r="C1068">
        <v>15.246</v>
      </c>
      <c r="D1068">
        <v>144.4</v>
      </c>
      <c r="E1068">
        <v>127</v>
      </c>
      <c r="F1068">
        <v>153.54</v>
      </c>
    </row>
    <row r="1069" spans="1:6">
      <c r="A1069" s="1">
        <v>43661</v>
      </c>
      <c r="B1069">
        <v>66.66</v>
      </c>
      <c r="C1069">
        <v>15.06</v>
      </c>
      <c r="D1069">
        <v>149.65</v>
      </c>
      <c r="E1069">
        <v>127.4</v>
      </c>
      <c r="F1069">
        <v>154.19999999999999</v>
      </c>
    </row>
    <row r="1070" spans="1:6">
      <c r="A1070" s="1">
        <v>43662</v>
      </c>
      <c r="B1070">
        <v>67.12</v>
      </c>
      <c r="C1070">
        <v>15</v>
      </c>
      <c r="D1070">
        <v>146.94999999999999</v>
      </c>
      <c r="E1070">
        <v>127.55</v>
      </c>
      <c r="F1070">
        <v>154.94</v>
      </c>
    </row>
    <row r="1071" spans="1:6">
      <c r="A1071" s="1">
        <v>43663</v>
      </c>
      <c r="B1071">
        <v>66.349999999999994</v>
      </c>
      <c r="C1071">
        <v>14.872</v>
      </c>
      <c r="D1071">
        <v>142.25</v>
      </c>
      <c r="E1071">
        <v>127.05</v>
      </c>
      <c r="F1071">
        <v>153.06</v>
      </c>
    </row>
    <row r="1072" spans="1:6">
      <c r="A1072" s="1">
        <v>43664</v>
      </c>
      <c r="B1072">
        <v>66.150000000000006</v>
      </c>
      <c r="C1072">
        <v>14.77</v>
      </c>
      <c r="D1072">
        <v>139.44999999999999</v>
      </c>
      <c r="E1072">
        <v>128.4</v>
      </c>
      <c r="F1072">
        <v>151.46</v>
      </c>
    </row>
    <row r="1073" spans="1:6">
      <c r="A1073" s="1">
        <v>43665</v>
      </c>
      <c r="B1073">
        <v>66.569999999999993</v>
      </c>
      <c r="C1073">
        <v>14.683999999999999</v>
      </c>
      <c r="D1073">
        <v>147.15</v>
      </c>
      <c r="E1073">
        <v>129.4</v>
      </c>
      <c r="F1073">
        <v>151.46</v>
      </c>
    </row>
    <row r="1074" spans="1:6">
      <c r="A1074" s="1">
        <v>43668</v>
      </c>
      <c r="B1074">
        <v>66.77</v>
      </c>
      <c r="C1074">
        <v>14.7</v>
      </c>
      <c r="D1074">
        <v>150.75</v>
      </c>
      <c r="E1074">
        <v>128.25</v>
      </c>
      <c r="F1074">
        <v>151.4</v>
      </c>
    </row>
    <row r="1075" spans="1:6">
      <c r="A1075" s="1">
        <v>43669</v>
      </c>
      <c r="B1075">
        <v>69.34</v>
      </c>
      <c r="C1075">
        <v>14.738</v>
      </c>
      <c r="D1075">
        <v>150.1</v>
      </c>
      <c r="E1075">
        <v>127.3</v>
      </c>
      <c r="F1075">
        <v>157.13999999999999</v>
      </c>
    </row>
    <row r="1076" spans="1:6">
      <c r="A1076" s="1">
        <v>43670</v>
      </c>
      <c r="B1076">
        <v>70.010000000000005</v>
      </c>
      <c r="C1076">
        <v>14.814</v>
      </c>
      <c r="D1076">
        <v>152.6</v>
      </c>
      <c r="E1076">
        <v>126.7</v>
      </c>
      <c r="F1076">
        <v>158.62</v>
      </c>
    </row>
    <row r="1077" spans="1:6">
      <c r="A1077" s="1">
        <v>43671</v>
      </c>
      <c r="B1077">
        <v>68.95</v>
      </c>
      <c r="C1077">
        <v>14.656000000000001</v>
      </c>
      <c r="D1077">
        <v>150</v>
      </c>
      <c r="E1077">
        <v>126.95</v>
      </c>
      <c r="F1077">
        <v>154.06</v>
      </c>
    </row>
    <row r="1078" spans="1:6">
      <c r="A1078" s="1">
        <v>43672</v>
      </c>
      <c r="B1078">
        <v>68.67</v>
      </c>
      <c r="C1078">
        <v>14.843999999999999</v>
      </c>
      <c r="D1078">
        <v>151.55000000000001</v>
      </c>
      <c r="E1078">
        <v>127.45</v>
      </c>
      <c r="F1078">
        <v>155.26</v>
      </c>
    </row>
    <row r="1079" spans="1:6">
      <c r="A1079" s="1">
        <v>43675</v>
      </c>
      <c r="B1079">
        <v>68.290000000000006</v>
      </c>
      <c r="C1079">
        <v>15.141999999999999</v>
      </c>
      <c r="D1079">
        <v>150</v>
      </c>
      <c r="E1079">
        <v>124.35</v>
      </c>
      <c r="F1079">
        <v>153.19999999999999</v>
      </c>
    </row>
    <row r="1080" spans="1:6">
      <c r="A1080" s="1">
        <v>43676</v>
      </c>
      <c r="B1080">
        <v>67.11</v>
      </c>
      <c r="C1080">
        <v>14.888</v>
      </c>
      <c r="D1080">
        <v>147.5</v>
      </c>
      <c r="E1080">
        <v>124.8</v>
      </c>
      <c r="F1080">
        <v>151.74</v>
      </c>
    </row>
    <row r="1081" spans="1:6">
      <c r="A1081" s="1">
        <v>43677</v>
      </c>
      <c r="B1081">
        <v>66.83</v>
      </c>
      <c r="C1081">
        <v>14.88</v>
      </c>
      <c r="D1081">
        <v>151.6</v>
      </c>
      <c r="E1081">
        <v>126.3</v>
      </c>
      <c r="F1081">
        <v>150.94</v>
      </c>
    </row>
    <row r="1082" spans="1:6">
      <c r="A1082" s="1">
        <v>43678</v>
      </c>
      <c r="B1082">
        <v>67.489999999999995</v>
      </c>
      <c r="C1082">
        <v>15.052</v>
      </c>
      <c r="D1082">
        <v>151.9</v>
      </c>
      <c r="E1082">
        <v>133</v>
      </c>
      <c r="F1082">
        <v>150.63999999999999</v>
      </c>
    </row>
    <row r="1083" spans="1:6">
      <c r="A1083" s="1">
        <v>43679</v>
      </c>
      <c r="B1083">
        <v>64.650000000000006</v>
      </c>
      <c r="C1083">
        <v>14.827999999999999</v>
      </c>
      <c r="D1083">
        <v>149.05000000000001</v>
      </c>
      <c r="E1083">
        <v>130.05000000000001</v>
      </c>
      <c r="F1083">
        <v>146.24</v>
      </c>
    </row>
    <row r="1084" spans="1:6">
      <c r="A1084" s="1">
        <v>43682</v>
      </c>
      <c r="B1084">
        <v>63.34</v>
      </c>
      <c r="C1084">
        <v>14.657999999999999</v>
      </c>
      <c r="D1084">
        <v>145.55000000000001</v>
      </c>
      <c r="E1084">
        <v>127.7</v>
      </c>
      <c r="F1084">
        <v>142.97999999999999</v>
      </c>
    </row>
    <row r="1085" spans="1:6">
      <c r="A1085" s="1">
        <v>43683</v>
      </c>
      <c r="B1085">
        <v>62.26</v>
      </c>
      <c r="C1085">
        <v>14.6</v>
      </c>
      <c r="D1085">
        <v>150.65</v>
      </c>
      <c r="E1085">
        <v>125.6</v>
      </c>
      <c r="F1085">
        <v>142.94</v>
      </c>
    </row>
    <row r="1086" spans="1:6">
      <c r="A1086" s="1">
        <v>43684</v>
      </c>
      <c r="B1086">
        <v>62.11</v>
      </c>
      <c r="C1086">
        <v>14.625999999999999</v>
      </c>
      <c r="D1086">
        <v>147.25</v>
      </c>
      <c r="E1086">
        <v>127.55</v>
      </c>
      <c r="F1086">
        <v>142.78</v>
      </c>
    </row>
    <row r="1087" spans="1:6">
      <c r="A1087" s="1">
        <v>43685</v>
      </c>
      <c r="B1087">
        <v>62.53</v>
      </c>
      <c r="C1087">
        <v>14.548</v>
      </c>
      <c r="D1087">
        <v>147.75</v>
      </c>
      <c r="E1087">
        <v>129</v>
      </c>
      <c r="F1087">
        <v>144.28</v>
      </c>
    </row>
    <row r="1088" spans="1:6">
      <c r="A1088" s="1">
        <v>43686</v>
      </c>
      <c r="B1088">
        <v>61.03</v>
      </c>
      <c r="C1088">
        <v>14.452</v>
      </c>
      <c r="D1088">
        <v>144.75</v>
      </c>
      <c r="E1088">
        <v>128.55000000000001</v>
      </c>
      <c r="F1088">
        <v>141.34</v>
      </c>
    </row>
    <row r="1089" spans="1:6">
      <c r="A1089" s="1">
        <v>43689</v>
      </c>
      <c r="B1089">
        <v>60.83</v>
      </c>
      <c r="C1089">
        <v>14.462</v>
      </c>
      <c r="D1089">
        <v>142.25</v>
      </c>
      <c r="E1089">
        <v>127.8</v>
      </c>
      <c r="F1089">
        <v>140.96</v>
      </c>
    </row>
    <row r="1090" spans="1:6">
      <c r="A1090" s="1">
        <v>43690</v>
      </c>
      <c r="B1090">
        <v>61.04</v>
      </c>
      <c r="C1090">
        <v>14.587999999999999</v>
      </c>
      <c r="D1090">
        <v>141.44999999999999</v>
      </c>
      <c r="E1090">
        <v>128.19999999999999</v>
      </c>
      <c r="F1090">
        <v>142.9</v>
      </c>
    </row>
    <row r="1091" spans="1:6">
      <c r="A1091" s="1">
        <v>43691</v>
      </c>
      <c r="B1091">
        <v>59.6</v>
      </c>
      <c r="C1091">
        <v>14.538</v>
      </c>
      <c r="D1091">
        <v>138.1</v>
      </c>
      <c r="E1091">
        <v>127.1</v>
      </c>
      <c r="F1091">
        <v>139.88</v>
      </c>
    </row>
    <row r="1092" spans="1:6">
      <c r="A1092" s="1">
        <v>43692</v>
      </c>
      <c r="B1092">
        <v>58.82</v>
      </c>
      <c r="C1092">
        <v>14.648</v>
      </c>
      <c r="D1092">
        <v>134.5</v>
      </c>
      <c r="E1092">
        <v>127.25</v>
      </c>
      <c r="F1092">
        <v>138.16</v>
      </c>
    </row>
    <row r="1093" spans="1:6">
      <c r="A1093" s="1">
        <v>43693</v>
      </c>
      <c r="B1093">
        <v>59.56</v>
      </c>
      <c r="C1093">
        <v>14.882</v>
      </c>
      <c r="D1093">
        <v>138.65</v>
      </c>
      <c r="E1093">
        <v>129</v>
      </c>
      <c r="F1093">
        <v>139.86000000000001</v>
      </c>
    </row>
    <row r="1094" spans="1:6">
      <c r="A1094" s="1">
        <v>43696</v>
      </c>
      <c r="B1094">
        <v>60.36</v>
      </c>
      <c r="C1094">
        <v>14.981999999999999</v>
      </c>
      <c r="D1094">
        <v>141</v>
      </c>
      <c r="E1094">
        <v>129.85</v>
      </c>
      <c r="F1094">
        <v>142.32</v>
      </c>
    </row>
    <row r="1095" spans="1:6">
      <c r="A1095" s="1">
        <v>43697</v>
      </c>
      <c r="B1095">
        <v>59.74</v>
      </c>
      <c r="C1095">
        <v>14.964</v>
      </c>
      <c r="D1095">
        <v>141</v>
      </c>
      <c r="E1095">
        <v>129.44999999999999</v>
      </c>
      <c r="F1095">
        <v>141.13999999999999</v>
      </c>
    </row>
    <row r="1096" spans="1:6">
      <c r="A1096" s="1">
        <v>43698</v>
      </c>
      <c r="B1096">
        <v>60.59</v>
      </c>
      <c r="C1096">
        <v>14.88</v>
      </c>
      <c r="D1096">
        <v>144.65</v>
      </c>
      <c r="E1096">
        <v>131.25</v>
      </c>
      <c r="F1096">
        <v>142.63999999999999</v>
      </c>
    </row>
    <row r="1097" spans="1:6">
      <c r="A1097" s="1">
        <v>43699</v>
      </c>
      <c r="B1097">
        <v>60.61</v>
      </c>
      <c r="C1097">
        <v>14.826000000000001</v>
      </c>
      <c r="D1097">
        <v>143.5</v>
      </c>
      <c r="E1097">
        <v>130.9</v>
      </c>
      <c r="F1097">
        <v>143.06</v>
      </c>
    </row>
    <row r="1098" spans="1:6">
      <c r="A1098" s="1">
        <v>43700</v>
      </c>
      <c r="B1098">
        <v>58.7</v>
      </c>
      <c r="C1098">
        <v>14.773999999999999</v>
      </c>
      <c r="D1098">
        <v>145.1</v>
      </c>
      <c r="E1098">
        <v>131.5</v>
      </c>
      <c r="F1098">
        <v>141.16</v>
      </c>
    </row>
    <row r="1099" spans="1:6">
      <c r="A1099" s="1">
        <v>43703</v>
      </c>
      <c r="B1099">
        <v>59.57</v>
      </c>
      <c r="C1099">
        <v>14.811999999999999</v>
      </c>
      <c r="D1099">
        <v>144.5</v>
      </c>
      <c r="E1099">
        <v>131.25</v>
      </c>
      <c r="F1099">
        <v>142.18</v>
      </c>
    </row>
    <row r="1100" spans="1:6">
      <c r="A1100" s="1">
        <v>43704</v>
      </c>
      <c r="B1100">
        <v>59.49</v>
      </c>
      <c r="C1100">
        <v>14.9</v>
      </c>
      <c r="D1100">
        <v>144.75</v>
      </c>
      <c r="E1100">
        <v>128.94999999999999</v>
      </c>
      <c r="F1100">
        <v>143.5</v>
      </c>
    </row>
    <row r="1101" spans="1:6">
      <c r="A1101" s="1">
        <v>43705</v>
      </c>
      <c r="B1101">
        <v>59.72</v>
      </c>
      <c r="C1101">
        <v>14.928000000000001</v>
      </c>
      <c r="D1101">
        <v>142.55000000000001</v>
      </c>
      <c r="E1101">
        <v>127.2</v>
      </c>
      <c r="F1101">
        <v>143.54</v>
      </c>
    </row>
    <row r="1102" spans="1:6">
      <c r="A1102" s="1">
        <v>43706</v>
      </c>
      <c r="B1102">
        <v>60.17</v>
      </c>
      <c r="C1102">
        <v>15.14</v>
      </c>
      <c r="D1102">
        <v>143.35</v>
      </c>
      <c r="E1102">
        <v>127.95</v>
      </c>
      <c r="F1102">
        <v>145.28</v>
      </c>
    </row>
    <row r="1103" spans="1:6">
      <c r="A1103" s="1">
        <v>43707</v>
      </c>
      <c r="B1103">
        <v>60.81</v>
      </c>
      <c r="C1103">
        <v>15.176</v>
      </c>
      <c r="D1103">
        <v>145.1</v>
      </c>
      <c r="E1103">
        <v>133.75</v>
      </c>
      <c r="F1103">
        <v>146.1</v>
      </c>
    </row>
    <row r="1104" spans="1:6">
      <c r="A1104" s="1">
        <v>43710</v>
      </c>
      <c r="B1104">
        <v>60.53</v>
      </c>
      <c r="C1104">
        <v>15.25</v>
      </c>
      <c r="D1104">
        <v>144.19999999999999</v>
      </c>
      <c r="E1104">
        <v>137.19999999999999</v>
      </c>
      <c r="F1104">
        <v>146.66</v>
      </c>
    </row>
    <row r="1105" spans="1:6">
      <c r="A1105" s="1">
        <v>43711</v>
      </c>
      <c r="B1105">
        <v>60.4</v>
      </c>
      <c r="C1105">
        <v>15.192</v>
      </c>
      <c r="D1105">
        <v>144.5</v>
      </c>
      <c r="E1105">
        <v>137.19999999999999</v>
      </c>
      <c r="F1105">
        <v>146.28</v>
      </c>
    </row>
    <row r="1106" spans="1:6">
      <c r="A1106" s="1">
        <v>43712</v>
      </c>
      <c r="B1106">
        <v>61.09</v>
      </c>
      <c r="C1106">
        <v>15.196</v>
      </c>
      <c r="D1106">
        <v>151.05000000000001</v>
      </c>
      <c r="E1106">
        <v>137.94999999999999</v>
      </c>
      <c r="F1106">
        <v>147.96</v>
      </c>
    </row>
    <row r="1107" spans="1:6">
      <c r="A1107" s="1">
        <v>43713</v>
      </c>
      <c r="B1107">
        <v>62.32</v>
      </c>
      <c r="C1107">
        <v>15.08</v>
      </c>
      <c r="D1107">
        <v>157.5</v>
      </c>
      <c r="E1107">
        <v>136.25</v>
      </c>
      <c r="F1107">
        <v>150.84</v>
      </c>
    </row>
    <row r="1108" spans="1:6">
      <c r="A1108" s="1">
        <v>43714</v>
      </c>
      <c r="B1108">
        <v>62.32</v>
      </c>
      <c r="C1108">
        <v>15.092000000000001</v>
      </c>
      <c r="D1108">
        <v>157.30000000000001</v>
      </c>
      <c r="E1108">
        <v>137.4</v>
      </c>
      <c r="F1108">
        <v>150.4</v>
      </c>
    </row>
    <row r="1109" spans="1:6">
      <c r="A1109" s="1">
        <v>43717</v>
      </c>
      <c r="B1109">
        <v>63.22</v>
      </c>
      <c r="C1109">
        <v>15.034000000000001</v>
      </c>
      <c r="D1109">
        <v>156.9</v>
      </c>
      <c r="E1109">
        <v>136.1</v>
      </c>
      <c r="F1109">
        <v>154.08000000000001</v>
      </c>
    </row>
    <row r="1110" spans="1:6">
      <c r="A1110" s="1">
        <v>43718</v>
      </c>
      <c r="B1110">
        <v>63.77</v>
      </c>
      <c r="C1110">
        <v>15.052</v>
      </c>
      <c r="D1110">
        <v>149.85</v>
      </c>
      <c r="E1110">
        <v>135.5</v>
      </c>
      <c r="F1110">
        <v>154.62</v>
      </c>
    </row>
    <row r="1111" spans="1:6">
      <c r="A1111" s="1">
        <v>43719</v>
      </c>
      <c r="B1111">
        <v>63.81</v>
      </c>
      <c r="C1111">
        <v>15.09</v>
      </c>
      <c r="D1111">
        <v>152.30000000000001</v>
      </c>
      <c r="E1111">
        <v>136.69999999999999</v>
      </c>
      <c r="F1111">
        <v>155.69999999999999</v>
      </c>
    </row>
    <row r="1112" spans="1:6">
      <c r="A1112" s="1">
        <v>43720</v>
      </c>
      <c r="B1112">
        <v>64.64</v>
      </c>
      <c r="C1112">
        <v>15.176</v>
      </c>
      <c r="D1112">
        <v>151</v>
      </c>
      <c r="E1112">
        <v>138</v>
      </c>
      <c r="F1112">
        <v>156.76</v>
      </c>
    </row>
    <row r="1113" spans="1:6">
      <c r="A1113" s="1">
        <v>43721</v>
      </c>
      <c r="B1113">
        <v>65.06</v>
      </c>
      <c r="C1113">
        <v>15.135999999999999</v>
      </c>
      <c r="D1113">
        <v>149.85</v>
      </c>
      <c r="E1113">
        <v>138.15</v>
      </c>
      <c r="F1113">
        <v>158.06</v>
      </c>
    </row>
    <row r="1114" spans="1:6">
      <c r="A1114" s="1">
        <v>43724</v>
      </c>
      <c r="B1114">
        <v>65.099999999999994</v>
      </c>
      <c r="C1114">
        <v>15.132</v>
      </c>
      <c r="D1114">
        <v>153.65</v>
      </c>
      <c r="E1114">
        <v>138.15</v>
      </c>
      <c r="F1114">
        <v>157.56</v>
      </c>
    </row>
    <row r="1115" spans="1:6">
      <c r="A1115" s="1">
        <v>43725</v>
      </c>
      <c r="B1115">
        <v>64.53</v>
      </c>
      <c r="C1115">
        <v>15.134</v>
      </c>
      <c r="D1115">
        <v>152.80000000000001</v>
      </c>
      <c r="E1115">
        <v>139.05000000000001</v>
      </c>
      <c r="F1115">
        <v>155.84</v>
      </c>
    </row>
    <row r="1116" spans="1:6">
      <c r="A1116" s="1">
        <v>43726</v>
      </c>
      <c r="B1116">
        <v>64.55</v>
      </c>
      <c r="C1116">
        <v>15.206</v>
      </c>
      <c r="D1116">
        <v>158.30000000000001</v>
      </c>
      <c r="E1116">
        <v>139.25</v>
      </c>
      <c r="F1116">
        <v>155.94</v>
      </c>
    </row>
    <row r="1117" spans="1:6">
      <c r="A1117" s="1">
        <v>43727</v>
      </c>
      <c r="B1117">
        <v>64.989999999999995</v>
      </c>
      <c r="C1117">
        <v>15.247999999999999</v>
      </c>
      <c r="D1117">
        <v>149.9</v>
      </c>
      <c r="E1117">
        <v>139.55000000000001</v>
      </c>
      <c r="F1117">
        <v>158.91999999999999</v>
      </c>
    </row>
    <row r="1118" spans="1:6">
      <c r="A1118" s="1">
        <v>43728</v>
      </c>
      <c r="B1118">
        <v>65.150000000000006</v>
      </c>
      <c r="C1118">
        <v>15.378</v>
      </c>
      <c r="D1118">
        <v>147.94999999999999</v>
      </c>
      <c r="E1118">
        <v>139.35</v>
      </c>
      <c r="F1118">
        <v>159.80000000000001</v>
      </c>
    </row>
    <row r="1119" spans="1:6">
      <c r="A1119" s="1">
        <v>43731</v>
      </c>
      <c r="B1119">
        <v>64</v>
      </c>
      <c r="C1119">
        <v>15.423999999999999</v>
      </c>
      <c r="D1119">
        <v>145.5</v>
      </c>
      <c r="E1119">
        <v>139.69999999999999</v>
      </c>
      <c r="F1119">
        <v>156.58000000000001</v>
      </c>
    </row>
    <row r="1120" spans="1:6">
      <c r="A1120" s="1">
        <v>43732</v>
      </c>
      <c r="B1120">
        <v>63.68</v>
      </c>
      <c r="C1120">
        <v>15.334</v>
      </c>
      <c r="D1120">
        <v>149.30000000000001</v>
      </c>
      <c r="E1120">
        <v>140.69999999999999</v>
      </c>
      <c r="F1120">
        <v>153.19999999999999</v>
      </c>
    </row>
    <row r="1121" spans="1:6">
      <c r="A1121" s="1">
        <v>43733</v>
      </c>
      <c r="B1121">
        <v>63.38</v>
      </c>
      <c r="C1121">
        <v>15.295999999999999</v>
      </c>
      <c r="D1121">
        <v>145.75</v>
      </c>
      <c r="E1121">
        <v>140.05000000000001</v>
      </c>
      <c r="F1121">
        <v>153.88</v>
      </c>
    </row>
    <row r="1122" spans="1:6">
      <c r="A1122" s="1">
        <v>43734</v>
      </c>
      <c r="B1122">
        <v>63.09</v>
      </c>
      <c r="C1122">
        <v>15.423999999999999</v>
      </c>
      <c r="D1122">
        <v>148.1</v>
      </c>
      <c r="E1122">
        <v>142</v>
      </c>
      <c r="F1122">
        <v>153.63999999999999</v>
      </c>
    </row>
    <row r="1123" spans="1:6">
      <c r="A1123" s="1">
        <v>43735</v>
      </c>
      <c r="B1123">
        <v>63.89</v>
      </c>
      <c r="C1123">
        <v>15.362</v>
      </c>
      <c r="D1123">
        <v>149.9</v>
      </c>
      <c r="E1123">
        <v>143.55000000000001</v>
      </c>
      <c r="F1123">
        <v>154.9</v>
      </c>
    </row>
    <row r="1124" spans="1:6">
      <c r="A1124" s="1">
        <v>43738</v>
      </c>
      <c r="B1124">
        <v>64.59</v>
      </c>
      <c r="C1124">
        <v>15.394</v>
      </c>
      <c r="D1124">
        <v>146.75</v>
      </c>
      <c r="E1124">
        <v>143.4</v>
      </c>
      <c r="F1124">
        <v>156.06</v>
      </c>
    </row>
    <row r="1125" spans="1:6">
      <c r="A1125" s="1">
        <v>43739</v>
      </c>
      <c r="B1125">
        <v>64.38</v>
      </c>
      <c r="C1125">
        <v>15.337999999999999</v>
      </c>
      <c r="D1125">
        <v>145</v>
      </c>
      <c r="E1125">
        <v>140.5</v>
      </c>
      <c r="F1125">
        <v>153.80000000000001</v>
      </c>
    </row>
    <row r="1126" spans="1:6">
      <c r="A1126" s="1">
        <v>43740</v>
      </c>
      <c r="B1126">
        <v>63.16</v>
      </c>
      <c r="C1126">
        <v>15.052</v>
      </c>
      <c r="D1126">
        <v>139.65</v>
      </c>
      <c r="E1126">
        <v>137.65</v>
      </c>
      <c r="F1126">
        <v>149.13999999999999</v>
      </c>
    </row>
    <row r="1127" spans="1:6">
      <c r="A1127" s="1">
        <v>43742</v>
      </c>
      <c r="B1127">
        <v>62.39</v>
      </c>
      <c r="C1127">
        <v>15.132</v>
      </c>
      <c r="D1127">
        <v>140.69999999999999</v>
      </c>
      <c r="E1127">
        <v>140.30000000000001</v>
      </c>
      <c r="F1127">
        <v>147.82</v>
      </c>
    </row>
    <row r="1128" spans="1:6">
      <c r="A1128" s="1">
        <v>43745</v>
      </c>
      <c r="B1128">
        <v>62.68</v>
      </c>
      <c r="C1128">
        <v>15.25</v>
      </c>
      <c r="D1128">
        <v>144.5</v>
      </c>
      <c r="E1128">
        <v>139.75</v>
      </c>
      <c r="F1128">
        <v>148.54</v>
      </c>
    </row>
    <row r="1129" spans="1:6">
      <c r="A1129" s="1">
        <v>43746</v>
      </c>
      <c r="B1129">
        <v>61.86</v>
      </c>
      <c r="C1129">
        <v>15.272</v>
      </c>
      <c r="D1129">
        <v>137.80000000000001</v>
      </c>
      <c r="E1129">
        <v>139.65</v>
      </c>
      <c r="F1129">
        <v>149.1</v>
      </c>
    </row>
    <row r="1130" spans="1:6">
      <c r="A1130" s="1">
        <v>43747</v>
      </c>
      <c r="B1130">
        <v>62.35</v>
      </c>
      <c r="C1130">
        <v>15.35</v>
      </c>
      <c r="D1130">
        <v>141.5</v>
      </c>
      <c r="E1130">
        <v>140.65</v>
      </c>
      <c r="F1130">
        <v>150</v>
      </c>
    </row>
    <row r="1131" spans="1:6">
      <c r="A1131" s="1">
        <v>43748</v>
      </c>
      <c r="B1131">
        <v>63.23</v>
      </c>
      <c r="C1131">
        <v>15.304</v>
      </c>
      <c r="D1131">
        <v>140.5</v>
      </c>
      <c r="E1131">
        <v>140.94999999999999</v>
      </c>
      <c r="F1131">
        <v>153.94</v>
      </c>
    </row>
    <row r="1132" spans="1:6">
      <c r="A1132" s="1">
        <v>43749</v>
      </c>
      <c r="B1132">
        <v>64.78</v>
      </c>
      <c r="C1132">
        <v>15.456</v>
      </c>
      <c r="D1132">
        <v>142.05000000000001</v>
      </c>
      <c r="E1132">
        <v>141.9</v>
      </c>
      <c r="F1132">
        <v>161.5</v>
      </c>
    </row>
    <row r="1133" spans="1:6">
      <c r="A1133" s="1">
        <v>43752</v>
      </c>
      <c r="B1133">
        <v>64.91</v>
      </c>
      <c r="C1133">
        <v>15.496</v>
      </c>
      <c r="D1133">
        <v>140</v>
      </c>
      <c r="E1133">
        <v>143.85</v>
      </c>
      <c r="F1133">
        <v>161.84</v>
      </c>
    </row>
    <row r="1134" spans="1:6">
      <c r="A1134" s="1">
        <v>43753</v>
      </c>
      <c r="B1134">
        <v>66.63</v>
      </c>
      <c r="C1134">
        <v>15.722</v>
      </c>
      <c r="D1134">
        <v>122.05</v>
      </c>
      <c r="E1134">
        <v>145.5</v>
      </c>
      <c r="F1134">
        <v>164.64</v>
      </c>
    </row>
    <row r="1135" spans="1:6">
      <c r="A1135" s="1">
        <v>43754</v>
      </c>
      <c r="B1135">
        <v>67.13</v>
      </c>
      <c r="C1135">
        <v>15.708</v>
      </c>
      <c r="D1135">
        <v>122.5</v>
      </c>
      <c r="E1135">
        <v>142.1</v>
      </c>
      <c r="F1135">
        <v>169.78</v>
      </c>
    </row>
    <row r="1136" spans="1:6">
      <c r="A1136" s="1">
        <v>43755</v>
      </c>
      <c r="B1136">
        <v>67.91</v>
      </c>
      <c r="C1136">
        <v>15.842000000000001</v>
      </c>
      <c r="D1136">
        <v>119.15</v>
      </c>
      <c r="E1136">
        <v>142.65</v>
      </c>
      <c r="F1136">
        <v>170.18</v>
      </c>
    </row>
    <row r="1137" spans="1:6">
      <c r="A1137" s="1">
        <v>43756</v>
      </c>
      <c r="B1137">
        <v>67.41</v>
      </c>
      <c r="C1137">
        <v>15.932</v>
      </c>
      <c r="D1137">
        <v>111.65</v>
      </c>
      <c r="E1137">
        <v>143</v>
      </c>
      <c r="F1137">
        <v>169.34</v>
      </c>
    </row>
    <row r="1138" spans="1:6">
      <c r="A1138" s="1">
        <v>43759</v>
      </c>
      <c r="B1138">
        <v>67.84</v>
      </c>
      <c r="C1138">
        <v>15.981999999999999</v>
      </c>
      <c r="D1138">
        <v>118.5</v>
      </c>
      <c r="E1138">
        <v>139.69999999999999</v>
      </c>
      <c r="F1138">
        <v>170.88</v>
      </c>
    </row>
    <row r="1139" spans="1:6">
      <c r="A1139" s="1">
        <v>43760</v>
      </c>
      <c r="B1139">
        <v>68.47</v>
      </c>
      <c r="C1139">
        <v>16.141999999999999</v>
      </c>
      <c r="D1139">
        <v>116</v>
      </c>
      <c r="E1139">
        <v>140.94999999999999</v>
      </c>
      <c r="F1139">
        <v>171.02</v>
      </c>
    </row>
    <row r="1140" spans="1:6">
      <c r="A1140" s="1">
        <v>43761</v>
      </c>
      <c r="B1140">
        <v>68.66</v>
      </c>
      <c r="C1140">
        <v>16.254000000000001</v>
      </c>
      <c r="D1140">
        <v>115.4</v>
      </c>
      <c r="E1140">
        <v>139.6</v>
      </c>
      <c r="F1140">
        <v>171.62</v>
      </c>
    </row>
    <row r="1141" spans="1:6">
      <c r="A1141" s="1">
        <v>43762</v>
      </c>
      <c r="B1141">
        <v>69.03</v>
      </c>
      <c r="C1141">
        <v>15.992000000000001</v>
      </c>
      <c r="D1141">
        <v>115.65</v>
      </c>
      <c r="E1141">
        <v>142.35</v>
      </c>
      <c r="F1141">
        <v>175</v>
      </c>
    </row>
    <row r="1142" spans="1:6">
      <c r="A1142" s="1">
        <v>43763</v>
      </c>
      <c r="B1142">
        <v>69.430000000000007</v>
      </c>
      <c r="C1142">
        <v>16.006</v>
      </c>
      <c r="D1142">
        <v>114.5</v>
      </c>
      <c r="E1142">
        <v>141.65</v>
      </c>
      <c r="F1142">
        <v>172.36</v>
      </c>
    </row>
    <row r="1143" spans="1:6">
      <c r="A1143" s="1">
        <v>43766</v>
      </c>
      <c r="B1143">
        <v>69.89</v>
      </c>
      <c r="C1143">
        <v>15.904</v>
      </c>
      <c r="D1143">
        <v>115.1</v>
      </c>
      <c r="E1143">
        <v>144</v>
      </c>
      <c r="F1143">
        <v>176.12</v>
      </c>
    </row>
    <row r="1144" spans="1:6">
      <c r="A1144" s="1">
        <v>43767</v>
      </c>
      <c r="B1144">
        <v>69.83</v>
      </c>
      <c r="C1144">
        <v>15.66</v>
      </c>
      <c r="D1144">
        <v>115.55</v>
      </c>
      <c r="E1144">
        <v>140.55000000000001</v>
      </c>
      <c r="F1144">
        <v>173.3</v>
      </c>
    </row>
    <row r="1145" spans="1:6">
      <c r="A1145" s="1">
        <v>43768</v>
      </c>
      <c r="B1145">
        <v>69.290000000000006</v>
      </c>
      <c r="C1145">
        <v>15.718</v>
      </c>
      <c r="D1145">
        <v>114</v>
      </c>
      <c r="E1145">
        <v>140.85</v>
      </c>
      <c r="F1145">
        <v>174.58</v>
      </c>
    </row>
    <row r="1146" spans="1:6">
      <c r="A1146" s="1">
        <v>43769</v>
      </c>
      <c r="B1146">
        <v>68.709999999999994</v>
      </c>
      <c r="C1146">
        <v>15.768000000000001</v>
      </c>
      <c r="D1146">
        <v>113.55</v>
      </c>
      <c r="E1146">
        <v>138.94999999999999</v>
      </c>
      <c r="F1146">
        <v>170.7</v>
      </c>
    </row>
    <row r="1147" spans="1:6">
      <c r="A1147" s="1">
        <v>43770</v>
      </c>
      <c r="B1147">
        <v>69.44</v>
      </c>
      <c r="C1147">
        <v>15.616</v>
      </c>
      <c r="D1147">
        <v>114.85</v>
      </c>
      <c r="E1147">
        <v>139.80000000000001</v>
      </c>
      <c r="F1147">
        <v>172.7</v>
      </c>
    </row>
    <row r="1148" spans="1:6">
      <c r="A1148" s="1">
        <v>43773</v>
      </c>
      <c r="B1148">
        <v>71.599999999999994</v>
      </c>
      <c r="C1148">
        <v>15.666</v>
      </c>
      <c r="D1148">
        <v>118.9</v>
      </c>
      <c r="E1148">
        <v>137.15</v>
      </c>
      <c r="F1148">
        <v>177.72</v>
      </c>
    </row>
    <row r="1149" spans="1:6">
      <c r="A1149" s="1">
        <v>43774</v>
      </c>
      <c r="B1149">
        <v>72.8</v>
      </c>
      <c r="C1149">
        <v>15.635999999999999</v>
      </c>
      <c r="D1149">
        <v>122.5</v>
      </c>
      <c r="E1149">
        <v>135.15</v>
      </c>
      <c r="F1149">
        <v>178.2</v>
      </c>
    </row>
    <row r="1150" spans="1:6">
      <c r="A1150" s="1">
        <v>43775</v>
      </c>
      <c r="B1150">
        <v>73.510000000000005</v>
      </c>
      <c r="C1150">
        <v>15.676</v>
      </c>
      <c r="D1150">
        <v>121.05</v>
      </c>
      <c r="E1150">
        <v>136.55000000000001</v>
      </c>
      <c r="F1150">
        <v>179.66</v>
      </c>
    </row>
    <row r="1151" spans="1:6">
      <c r="A1151" s="1">
        <v>43776</v>
      </c>
      <c r="B1151">
        <v>74.45</v>
      </c>
      <c r="C1151">
        <v>15.356</v>
      </c>
      <c r="D1151">
        <v>120.3</v>
      </c>
      <c r="E1151">
        <v>134.6</v>
      </c>
      <c r="F1151">
        <v>184.24</v>
      </c>
    </row>
    <row r="1152" spans="1:6">
      <c r="A1152" s="1">
        <v>43777</v>
      </c>
      <c r="B1152">
        <v>75.040000000000006</v>
      </c>
      <c r="C1152">
        <v>15.44</v>
      </c>
      <c r="D1152">
        <v>116.05</v>
      </c>
      <c r="E1152">
        <v>135.4</v>
      </c>
      <c r="F1152">
        <v>181.68</v>
      </c>
    </row>
    <row r="1153" spans="1:6">
      <c r="A1153" s="1">
        <v>43780</v>
      </c>
      <c r="B1153">
        <v>75.03</v>
      </c>
      <c r="C1153">
        <v>15.298</v>
      </c>
      <c r="D1153">
        <v>119.85</v>
      </c>
      <c r="E1153">
        <v>135.80000000000001</v>
      </c>
      <c r="F1153">
        <v>181.5</v>
      </c>
    </row>
    <row r="1154" spans="1:6">
      <c r="A1154" s="1">
        <v>43781</v>
      </c>
      <c r="B1154">
        <v>74.87</v>
      </c>
      <c r="C1154">
        <v>15.352</v>
      </c>
      <c r="D1154">
        <v>121.35</v>
      </c>
      <c r="E1154">
        <v>136.44999999999999</v>
      </c>
      <c r="F1154">
        <v>182.94</v>
      </c>
    </row>
    <row r="1155" spans="1:6">
      <c r="A1155" s="1">
        <v>43782</v>
      </c>
      <c r="B1155">
        <v>73.66</v>
      </c>
      <c r="C1155">
        <v>15.28</v>
      </c>
      <c r="D1155">
        <v>120.8</v>
      </c>
      <c r="E1155">
        <v>136.19999999999999</v>
      </c>
      <c r="F1155">
        <v>181</v>
      </c>
    </row>
    <row r="1156" spans="1:6">
      <c r="A1156" s="1">
        <v>43783</v>
      </c>
      <c r="B1156">
        <v>73.41</v>
      </c>
      <c r="C1156">
        <v>15.128</v>
      </c>
      <c r="D1156">
        <v>121.95</v>
      </c>
      <c r="E1156">
        <v>136.55000000000001</v>
      </c>
      <c r="F1156">
        <v>179.92</v>
      </c>
    </row>
    <row r="1157" spans="1:6">
      <c r="A1157" s="1">
        <v>43784</v>
      </c>
      <c r="B1157">
        <v>74.55</v>
      </c>
      <c r="C1157">
        <v>15.194000000000001</v>
      </c>
      <c r="D1157">
        <v>122</v>
      </c>
      <c r="E1157">
        <v>137.1</v>
      </c>
      <c r="F1157">
        <v>183.46</v>
      </c>
    </row>
    <row r="1158" spans="1:6">
      <c r="A1158" s="1">
        <v>43787</v>
      </c>
      <c r="B1158">
        <v>73.180000000000007</v>
      </c>
      <c r="C1158">
        <v>15.208</v>
      </c>
      <c r="D1158">
        <v>121.2</v>
      </c>
      <c r="E1158">
        <v>137.75</v>
      </c>
      <c r="F1158">
        <v>175.94</v>
      </c>
    </row>
    <row r="1159" spans="1:6">
      <c r="A1159" s="1">
        <v>43788</v>
      </c>
      <c r="B1159">
        <v>73.52</v>
      </c>
      <c r="C1159">
        <v>15.156000000000001</v>
      </c>
      <c r="D1159">
        <v>121.25</v>
      </c>
      <c r="E1159">
        <v>138.1</v>
      </c>
      <c r="F1159">
        <v>177.32</v>
      </c>
    </row>
    <row r="1160" spans="1:6">
      <c r="A1160" s="1">
        <v>43789</v>
      </c>
      <c r="B1160">
        <v>73.319999999999993</v>
      </c>
      <c r="C1160">
        <v>15.1</v>
      </c>
      <c r="D1160">
        <v>117.25</v>
      </c>
      <c r="E1160">
        <v>137.55000000000001</v>
      </c>
      <c r="F1160">
        <v>175.5</v>
      </c>
    </row>
    <row r="1161" spans="1:6">
      <c r="A1161" s="1">
        <v>43790</v>
      </c>
      <c r="B1161">
        <v>73.599999999999994</v>
      </c>
      <c r="C1161">
        <v>15.06</v>
      </c>
      <c r="D1161">
        <v>117.2</v>
      </c>
      <c r="E1161">
        <v>136.5</v>
      </c>
      <c r="F1161">
        <v>176.34</v>
      </c>
    </row>
    <row r="1162" spans="1:6">
      <c r="A1162" s="1">
        <v>43791</v>
      </c>
      <c r="B1162">
        <v>74.069999999999993</v>
      </c>
      <c r="C1162">
        <v>15.098000000000001</v>
      </c>
      <c r="D1162">
        <v>117.2</v>
      </c>
      <c r="E1162">
        <v>136.75</v>
      </c>
      <c r="F1162">
        <v>177.08</v>
      </c>
    </row>
    <row r="1163" spans="1:6">
      <c r="A1163" s="1">
        <v>43794</v>
      </c>
      <c r="B1163">
        <v>74.180000000000007</v>
      </c>
      <c r="C1163">
        <v>15.077999999999999</v>
      </c>
      <c r="D1163">
        <v>119</v>
      </c>
      <c r="E1163">
        <v>137.55000000000001</v>
      </c>
      <c r="F1163">
        <v>177</v>
      </c>
    </row>
    <row r="1164" spans="1:6">
      <c r="A1164" s="1">
        <v>43795</v>
      </c>
      <c r="B1164">
        <v>73.81</v>
      </c>
      <c r="C1164">
        <v>15.052</v>
      </c>
      <c r="D1164">
        <v>119.05</v>
      </c>
      <c r="E1164">
        <v>138.30000000000001</v>
      </c>
      <c r="F1164">
        <v>175.88</v>
      </c>
    </row>
    <row r="1165" spans="1:6">
      <c r="A1165" s="1">
        <v>43796</v>
      </c>
      <c r="B1165">
        <v>74.739999999999995</v>
      </c>
      <c r="C1165">
        <v>15.252000000000001</v>
      </c>
      <c r="D1165">
        <v>119.5</v>
      </c>
      <c r="E1165">
        <v>139.35</v>
      </c>
      <c r="F1165">
        <v>177.88</v>
      </c>
    </row>
    <row r="1166" spans="1:6">
      <c r="A1166" s="1">
        <v>43797</v>
      </c>
      <c r="B1166">
        <v>73.62</v>
      </c>
      <c r="C1166">
        <v>15.212</v>
      </c>
      <c r="D1166">
        <v>118.55</v>
      </c>
      <c r="E1166">
        <v>138.55000000000001</v>
      </c>
      <c r="F1166">
        <v>176.7</v>
      </c>
    </row>
    <row r="1167" spans="1:6">
      <c r="A1167" s="1">
        <v>43798</v>
      </c>
      <c r="B1167">
        <v>73.3</v>
      </c>
      <c r="C1167">
        <v>15.236000000000001</v>
      </c>
      <c r="D1167">
        <v>119.8</v>
      </c>
      <c r="E1167">
        <v>139.25</v>
      </c>
      <c r="F1167">
        <v>175.48</v>
      </c>
    </row>
    <row r="1168" spans="1:6">
      <c r="A1168" s="1">
        <v>43801</v>
      </c>
      <c r="B1168">
        <v>71.91</v>
      </c>
      <c r="C1168">
        <v>14.906000000000001</v>
      </c>
      <c r="D1168">
        <v>116.15</v>
      </c>
      <c r="E1168">
        <v>135.6</v>
      </c>
      <c r="F1168">
        <v>174.78</v>
      </c>
    </row>
    <row r="1169" spans="1:6">
      <c r="A1169" s="1">
        <v>43802</v>
      </c>
      <c r="B1169">
        <v>71.81</v>
      </c>
      <c r="C1169">
        <v>14.917999999999999</v>
      </c>
      <c r="D1169">
        <v>118.3</v>
      </c>
      <c r="E1169">
        <v>136.65</v>
      </c>
      <c r="F1169">
        <v>174.3</v>
      </c>
    </row>
    <row r="1170" spans="1:6">
      <c r="A1170" s="1">
        <v>43803</v>
      </c>
      <c r="B1170">
        <v>72.760000000000005</v>
      </c>
      <c r="C1170">
        <v>15.032</v>
      </c>
      <c r="D1170">
        <v>118</v>
      </c>
      <c r="E1170">
        <v>138.4</v>
      </c>
      <c r="F1170">
        <v>175.16</v>
      </c>
    </row>
    <row r="1171" spans="1:6">
      <c r="A1171" s="1">
        <v>43804</v>
      </c>
      <c r="B1171">
        <v>72.81</v>
      </c>
      <c r="C1171">
        <v>15.01</v>
      </c>
      <c r="D1171">
        <v>116.9</v>
      </c>
      <c r="E1171">
        <v>137.35</v>
      </c>
      <c r="F1171">
        <v>174.94</v>
      </c>
    </row>
    <row r="1172" spans="1:6">
      <c r="A1172" s="1">
        <v>43805</v>
      </c>
      <c r="B1172">
        <v>73.790000000000006</v>
      </c>
      <c r="C1172">
        <v>15.064</v>
      </c>
      <c r="D1172">
        <v>115.15</v>
      </c>
      <c r="E1172">
        <v>137.4</v>
      </c>
      <c r="F1172">
        <v>176.6</v>
      </c>
    </row>
    <row r="1173" spans="1:6">
      <c r="A1173" s="1">
        <v>43808</v>
      </c>
      <c r="B1173">
        <v>73.180000000000007</v>
      </c>
      <c r="C1173">
        <v>15.023999999999999</v>
      </c>
      <c r="D1173">
        <v>114.05</v>
      </c>
      <c r="E1173">
        <v>137</v>
      </c>
      <c r="F1173">
        <v>175.82</v>
      </c>
    </row>
    <row r="1174" spans="1:6">
      <c r="A1174" s="1">
        <v>43809</v>
      </c>
      <c r="B1174">
        <v>73.2</v>
      </c>
      <c r="C1174">
        <v>14.891999999999999</v>
      </c>
      <c r="D1174">
        <v>108.85</v>
      </c>
      <c r="E1174">
        <v>136.19999999999999</v>
      </c>
      <c r="F1174">
        <v>175.7</v>
      </c>
    </row>
    <row r="1175" spans="1:6">
      <c r="A1175" s="1">
        <v>43810</v>
      </c>
      <c r="B1175">
        <v>74.209999999999994</v>
      </c>
      <c r="C1175">
        <v>14.896000000000001</v>
      </c>
      <c r="D1175">
        <v>103.95</v>
      </c>
      <c r="E1175">
        <v>138.19999999999999</v>
      </c>
      <c r="F1175">
        <v>178.24</v>
      </c>
    </row>
    <row r="1176" spans="1:6">
      <c r="A1176" s="1">
        <v>43811</v>
      </c>
      <c r="B1176">
        <v>74.81</v>
      </c>
      <c r="C1176">
        <v>14.778</v>
      </c>
      <c r="D1176">
        <v>105.6</v>
      </c>
      <c r="E1176">
        <v>137.65</v>
      </c>
      <c r="F1176">
        <v>179.58</v>
      </c>
    </row>
    <row r="1177" spans="1:6">
      <c r="A1177" s="1">
        <v>43812</v>
      </c>
      <c r="B1177">
        <v>75.87</v>
      </c>
      <c r="C1177">
        <v>14.762</v>
      </c>
      <c r="D1177">
        <v>104.45</v>
      </c>
      <c r="E1177">
        <v>137.75</v>
      </c>
      <c r="F1177">
        <v>183.3</v>
      </c>
    </row>
    <row r="1178" spans="1:6">
      <c r="A1178" s="1">
        <v>43815</v>
      </c>
      <c r="B1178">
        <v>75.89</v>
      </c>
      <c r="C1178">
        <v>14.884</v>
      </c>
      <c r="D1178">
        <v>107.75</v>
      </c>
      <c r="E1178">
        <v>140.75</v>
      </c>
      <c r="F1178">
        <v>182.24</v>
      </c>
    </row>
    <row r="1179" spans="1:6">
      <c r="A1179" s="1">
        <v>43816</v>
      </c>
      <c r="B1179">
        <v>74.989999999999995</v>
      </c>
      <c r="C1179">
        <v>14.86</v>
      </c>
      <c r="D1179">
        <v>104.9</v>
      </c>
      <c r="E1179">
        <v>140.05000000000001</v>
      </c>
      <c r="F1179">
        <v>181.1</v>
      </c>
    </row>
    <row r="1180" spans="1:6">
      <c r="A1180" s="1">
        <v>43817</v>
      </c>
      <c r="B1180">
        <v>75.16</v>
      </c>
      <c r="C1180">
        <v>14.742000000000001</v>
      </c>
      <c r="D1180">
        <v>106.25</v>
      </c>
      <c r="E1180">
        <v>139.69999999999999</v>
      </c>
      <c r="F1180">
        <v>179.68</v>
      </c>
    </row>
    <row r="1181" spans="1:6">
      <c r="A1181" s="1">
        <v>43818</v>
      </c>
      <c r="B1181">
        <v>74.099999999999994</v>
      </c>
      <c r="C1181">
        <v>14.734</v>
      </c>
      <c r="D1181">
        <v>105</v>
      </c>
      <c r="E1181">
        <v>137.75</v>
      </c>
      <c r="F1181">
        <v>177.1</v>
      </c>
    </row>
    <row r="1182" spans="1:6">
      <c r="A1182" s="1">
        <v>43819</v>
      </c>
      <c r="B1182">
        <v>74.150000000000006</v>
      </c>
      <c r="C1182">
        <v>14.802</v>
      </c>
      <c r="D1182">
        <v>105.15</v>
      </c>
      <c r="E1182">
        <v>141.5</v>
      </c>
      <c r="F1182">
        <v>176.96</v>
      </c>
    </row>
    <row r="1183" spans="1:6">
      <c r="A1183" s="1">
        <v>43822</v>
      </c>
      <c r="B1183">
        <v>73.540000000000006</v>
      </c>
      <c r="C1183">
        <v>14.72</v>
      </c>
      <c r="D1183">
        <v>105.3</v>
      </c>
      <c r="E1183">
        <v>139.94999999999999</v>
      </c>
      <c r="F1183">
        <v>176.16</v>
      </c>
    </row>
    <row r="1184" spans="1:6">
      <c r="A1184" s="1">
        <v>43826</v>
      </c>
      <c r="B1184">
        <v>73.510000000000005</v>
      </c>
      <c r="C1184">
        <v>14.715999999999999</v>
      </c>
      <c r="D1184">
        <v>106.3</v>
      </c>
      <c r="E1184">
        <v>140.55000000000001</v>
      </c>
      <c r="F1184">
        <v>176.66</v>
      </c>
    </row>
    <row r="1185" spans="1:6">
      <c r="A1185" s="1">
        <v>43829</v>
      </c>
      <c r="B1185">
        <v>73.14</v>
      </c>
      <c r="C1185">
        <v>14.57</v>
      </c>
      <c r="D1185">
        <v>107.5</v>
      </c>
      <c r="E1185">
        <v>140.15</v>
      </c>
      <c r="F1185">
        <v>176.24</v>
      </c>
    </row>
    <row r="1186" spans="1:6">
      <c r="A1186" s="1">
        <v>43832</v>
      </c>
      <c r="B1186">
        <v>74.22</v>
      </c>
      <c r="C1186">
        <v>14.61</v>
      </c>
      <c r="D1186">
        <v>112.4</v>
      </c>
      <c r="E1186">
        <v>141.15</v>
      </c>
      <c r="F1186">
        <v>180.5</v>
      </c>
    </row>
    <row r="1187" spans="1:6">
      <c r="A1187" s="1">
        <v>43833</v>
      </c>
      <c r="B1187">
        <v>73.319999999999993</v>
      </c>
      <c r="C1187">
        <v>14.614000000000001</v>
      </c>
      <c r="D1187">
        <v>112.9</v>
      </c>
      <c r="E1187">
        <v>139.4</v>
      </c>
      <c r="F1187">
        <v>176.64</v>
      </c>
    </row>
    <row r="1188" spans="1:6">
      <c r="A1188" s="1">
        <v>43836</v>
      </c>
      <c r="B1188">
        <v>73.05</v>
      </c>
      <c r="C1188">
        <v>14.577999999999999</v>
      </c>
      <c r="D1188">
        <v>111.85</v>
      </c>
      <c r="E1188">
        <v>138.35</v>
      </c>
      <c r="F1188">
        <v>176.62</v>
      </c>
    </row>
    <row r="1189" spans="1:6">
      <c r="A1189" s="1">
        <v>43837</v>
      </c>
      <c r="B1189">
        <v>74.22</v>
      </c>
      <c r="C1189">
        <v>14.606</v>
      </c>
      <c r="D1189">
        <v>111.85</v>
      </c>
      <c r="E1189">
        <v>139.15</v>
      </c>
      <c r="F1189">
        <v>176.06</v>
      </c>
    </row>
    <row r="1190" spans="1:6">
      <c r="A1190" s="1">
        <v>43838</v>
      </c>
      <c r="B1190">
        <v>74.41</v>
      </c>
      <c r="C1190">
        <v>14.548</v>
      </c>
      <c r="D1190">
        <v>111.75</v>
      </c>
      <c r="E1190">
        <v>142.25</v>
      </c>
      <c r="F1190">
        <v>176.82</v>
      </c>
    </row>
    <row r="1191" spans="1:6">
      <c r="A1191" s="1">
        <v>43839</v>
      </c>
      <c r="B1191">
        <v>74.36</v>
      </c>
      <c r="C1191">
        <v>14.85</v>
      </c>
      <c r="D1191">
        <v>110.55</v>
      </c>
      <c r="E1191">
        <v>144.1</v>
      </c>
      <c r="F1191">
        <v>181.72</v>
      </c>
    </row>
    <row r="1192" spans="1:6">
      <c r="A1192" s="1">
        <v>43840</v>
      </c>
      <c r="B1192">
        <v>74.569999999999993</v>
      </c>
      <c r="C1192">
        <v>14.762</v>
      </c>
      <c r="D1192">
        <v>110.9</v>
      </c>
      <c r="E1192">
        <v>144.15</v>
      </c>
      <c r="F1192">
        <v>185.52</v>
      </c>
    </row>
    <row r="1193" spans="1:6">
      <c r="A1193" s="1">
        <v>43843</v>
      </c>
      <c r="B1193">
        <v>73.63</v>
      </c>
      <c r="C1193">
        <v>14.651999999999999</v>
      </c>
      <c r="D1193">
        <v>113.6</v>
      </c>
      <c r="E1193">
        <v>143.25</v>
      </c>
      <c r="F1193">
        <v>185.28</v>
      </c>
    </row>
    <row r="1194" spans="1:6">
      <c r="A1194" s="1">
        <v>43844</v>
      </c>
      <c r="B1194">
        <v>73.3</v>
      </c>
      <c r="C1194">
        <v>14.64</v>
      </c>
      <c r="D1194">
        <v>118.9</v>
      </c>
      <c r="E1194">
        <v>143.35</v>
      </c>
      <c r="F1194">
        <v>185.22</v>
      </c>
    </row>
    <row r="1195" spans="1:6">
      <c r="A1195" s="1">
        <v>43845</v>
      </c>
      <c r="B1195">
        <v>72.19</v>
      </c>
      <c r="C1195">
        <v>14.68</v>
      </c>
      <c r="D1195">
        <v>121.2</v>
      </c>
      <c r="E1195">
        <v>144.5</v>
      </c>
      <c r="F1195">
        <v>182.62</v>
      </c>
    </row>
    <row r="1196" spans="1:6">
      <c r="A1196" s="1">
        <v>43846</v>
      </c>
      <c r="B1196">
        <v>71.17</v>
      </c>
      <c r="C1196">
        <v>14.696</v>
      </c>
      <c r="D1196">
        <v>128.55000000000001</v>
      </c>
      <c r="E1196">
        <v>145</v>
      </c>
      <c r="F1196">
        <v>179.92</v>
      </c>
    </row>
    <row r="1197" spans="1:6">
      <c r="A1197" s="1">
        <v>43847</v>
      </c>
      <c r="B1197">
        <v>71.06</v>
      </c>
      <c r="C1197">
        <v>14.68</v>
      </c>
      <c r="D1197">
        <v>127.6</v>
      </c>
      <c r="E1197">
        <v>146.44999999999999</v>
      </c>
      <c r="F1197">
        <v>181.36</v>
      </c>
    </row>
    <row r="1198" spans="1:6">
      <c r="A1198" s="1">
        <v>43850</v>
      </c>
      <c r="B1198">
        <v>71.64</v>
      </c>
      <c r="C1198">
        <v>14.76</v>
      </c>
      <c r="D1198">
        <v>129.6</v>
      </c>
      <c r="E1198">
        <v>146.6</v>
      </c>
      <c r="F1198">
        <v>182.02</v>
      </c>
    </row>
    <row r="1199" spans="1:6">
      <c r="A1199" s="1">
        <v>43851</v>
      </c>
      <c r="B1199">
        <v>71.41</v>
      </c>
      <c r="C1199">
        <v>14.832000000000001</v>
      </c>
      <c r="D1199">
        <v>128.85</v>
      </c>
      <c r="E1199">
        <v>148.6</v>
      </c>
      <c r="F1199">
        <v>181.3</v>
      </c>
    </row>
    <row r="1200" spans="1:6">
      <c r="A1200" s="1">
        <v>43852</v>
      </c>
      <c r="B1200">
        <v>70.95</v>
      </c>
      <c r="C1200">
        <v>14.868</v>
      </c>
      <c r="D1200">
        <v>129.15</v>
      </c>
      <c r="E1200">
        <v>150.55000000000001</v>
      </c>
      <c r="F1200">
        <v>179.14</v>
      </c>
    </row>
    <row r="1201" spans="1:6">
      <c r="A1201" s="1">
        <v>43853</v>
      </c>
      <c r="B1201">
        <v>69.69</v>
      </c>
      <c r="C1201">
        <v>14.667999999999999</v>
      </c>
      <c r="D1201">
        <v>134.6</v>
      </c>
      <c r="E1201">
        <v>148.05000000000001</v>
      </c>
      <c r="F1201">
        <v>176.58</v>
      </c>
    </row>
    <row r="1202" spans="1:6">
      <c r="A1202" s="1">
        <v>43854</v>
      </c>
      <c r="B1202">
        <v>69.41</v>
      </c>
      <c r="C1202">
        <v>14.8</v>
      </c>
      <c r="D1202">
        <v>140.6</v>
      </c>
      <c r="E1202">
        <v>150.1</v>
      </c>
      <c r="F1202">
        <v>177.52</v>
      </c>
    </row>
    <row r="1203" spans="1:6">
      <c r="A1203" s="1">
        <v>43857</v>
      </c>
      <c r="B1203">
        <v>67.7</v>
      </c>
      <c r="C1203">
        <v>14.564</v>
      </c>
      <c r="D1203">
        <v>133.25</v>
      </c>
      <c r="E1203">
        <v>147.6</v>
      </c>
      <c r="F1203">
        <v>171.64</v>
      </c>
    </row>
    <row r="1204" spans="1:6">
      <c r="A1204" s="1">
        <v>43858</v>
      </c>
      <c r="B1204">
        <v>66.819999999999993</v>
      </c>
      <c r="C1204">
        <v>14.91</v>
      </c>
      <c r="D1204">
        <v>137.1</v>
      </c>
      <c r="E1204">
        <v>148.94999999999999</v>
      </c>
      <c r="F1204">
        <v>172.46</v>
      </c>
    </row>
    <row r="1205" spans="1:6">
      <c r="A1205" s="1">
        <v>43859</v>
      </c>
      <c r="B1205">
        <v>66.55</v>
      </c>
      <c r="C1205">
        <v>14.858000000000001</v>
      </c>
      <c r="D1205">
        <v>137.35</v>
      </c>
      <c r="E1205">
        <v>150</v>
      </c>
      <c r="F1205">
        <v>169.92</v>
      </c>
    </row>
    <row r="1206" spans="1:6">
      <c r="A1206" s="1">
        <v>43860</v>
      </c>
      <c r="B1206">
        <v>65.56</v>
      </c>
      <c r="C1206">
        <v>14.678000000000001</v>
      </c>
      <c r="D1206">
        <v>136.55000000000001</v>
      </c>
      <c r="E1206">
        <v>148.6</v>
      </c>
      <c r="F1206">
        <v>164</v>
      </c>
    </row>
    <row r="1207" spans="1:6">
      <c r="A1207" s="1">
        <v>43861</v>
      </c>
      <c r="B1207">
        <v>64.34</v>
      </c>
      <c r="C1207">
        <v>14.606</v>
      </c>
      <c r="D1207">
        <v>133.19999999999999</v>
      </c>
      <c r="E1207">
        <v>147.05000000000001</v>
      </c>
      <c r="F1207">
        <v>162.38</v>
      </c>
    </row>
    <row r="1208" spans="1:6">
      <c r="A1208" s="1">
        <v>43864</v>
      </c>
      <c r="B1208">
        <v>64.38</v>
      </c>
      <c r="C1208">
        <v>14.638</v>
      </c>
      <c r="D1208">
        <v>132.5</v>
      </c>
      <c r="E1208">
        <v>149.44999999999999</v>
      </c>
      <c r="F1208">
        <v>162.80000000000001</v>
      </c>
    </row>
    <row r="1209" spans="1:6">
      <c r="A1209" s="1">
        <v>43865</v>
      </c>
      <c r="B1209">
        <v>64.95</v>
      </c>
      <c r="C1209">
        <v>14.673999999999999</v>
      </c>
      <c r="D1209">
        <v>138.15</v>
      </c>
      <c r="E1209">
        <v>151.30000000000001</v>
      </c>
      <c r="F1209">
        <v>167.08</v>
      </c>
    </row>
    <row r="1210" spans="1:6">
      <c r="A1210" s="1">
        <v>43866</v>
      </c>
      <c r="B1210">
        <v>66.22</v>
      </c>
      <c r="C1210">
        <v>14.73</v>
      </c>
      <c r="D1210">
        <v>138.05000000000001</v>
      </c>
      <c r="E1210">
        <v>150.19999999999999</v>
      </c>
      <c r="F1210">
        <v>170.64</v>
      </c>
    </row>
    <row r="1211" spans="1:6">
      <c r="A1211" s="1">
        <v>43867</v>
      </c>
      <c r="B1211">
        <v>66.33</v>
      </c>
      <c r="C1211">
        <v>14.848000000000001</v>
      </c>
      <c r="D1211">
        <v>140</v>
      </c>
      <c r="E1211">
        <v>152</v>
      </c>
      <c r="F1211">
        <v>170.4</v>
      </c>
    </row>
    <row r="1212" spans="1:6">
      <c r="A1212" s="1">
        <v>43868</v>
      </c>
      <c r="B1212">
        <v>64.69</v>
      </c>
      <c r="C1212">
        <v>14.901999999999999</v>
      </c>
      <c r="D1212">
        <v>138.75</v>
      </c>
      <c r="E1212">
        <v>152.35</v>
      </c>
      <c r="F1212">
        <v>166.42</v>
      </c>
    </row>
    <row r="1213" spans="1:6">
      <c r="A1213" s="1">
        <v>43871</v>
      </c>
      <c r="B1213">
        <v>63.81</v>
      </c>
      <c r="C1213">
        <v>14.864000000000001</v>
      </c>
      <c r="D1213">
        <v>139.94999999999999</v>
      </c>
      <c r="E1213">
        <v>153</v>
      </c>
      <c r="F1213">
        <v>164.38</v>
      </c>
    </row>
    <row r="1214" spans="1:6">
      <c r="A1214" s="1">
        <v>43872</v>
      </c>
      <c r="B1214">
        <v>64.41</v>
      </c>
      <c r="C1214">
        <v>15.422000000000001</v>
      </c>
      <c r="D1214">
        <v>142.9</v>
      </c>
      <c r="E1214">
        <v>153.65</v>
      </c>
      <c r="F1214">
        <v>167.44</v>
      </c>
    </row>
    <row r="1215" spans="1:6">
      <c r="A1215" s="1">
        <v>43873</v>
      </c>
      <c r="B1215">
        <v>67.069999999999993</v>
      </c>
      <c r="C1215">
        <v>15.612</v>
      </c>
      <c r="D1215">
        <v>144</v>
      </c>
      <c r="E1215">
        <v>153.25</v>
      </c>
      <c r="F1215">
        <v>173.14</v>
      </c>
    </row>
    <row r="1216" spans="1:6">
      <c r="A1216" s="1">
        <v>43874</v>
      </c>
      <c r="B1216">
        <v>66.59</v>
      </c>
      <c r="C1216">
        <v>15.56</v>
      </c>
      <c r="D1216">
        <v>143.9</v>
      </c>
      <c r="E1216">
        <v>153.6</v>
      </c>
      <c r="F1216">
        <v>172.54</v>
      </c>
    </row>
    <row r="1217" spans="1:6">
      <c r="A1217" s="1">
        <v>43875</v>
      </c>
      <c r="B1217">
        <v>65.86</v>
      </c>
      <c r="C1217">
        <v>15.63</v>
      </c>
      <c r="D1217">
        <v>138.9</v>
      </c>
      <c r="E1217">
        <v>153.9</v>
      </c>
      <c r="F1217">
        <v>170.46</v>
      </c>
    </row>
    <row r="1218" spans="1:6">
      <c r="A1218" s="1">
        <v>43878</v>
      </c>
      <c r="B1218">
        <v>66.510000000000005</v>
      </c>
      <c r="C1218">
        <v>15.678000000000001</v>
      </c>
      <c r="D1218">
        <v>136.1</v>
      </c>
      <c r="E1218">
        <v>154.94999999999999</v>
      </c>
      <c r="F1218">
        <v>172.52</v>
      </c>
    </row>
    <row r="1219" spans="1:6">
      <c r="A1219" s="1">
        <v>43879</v>
      </c>
      <c r="B1219">
        <v>65.2</v>
      </c>
      <c r="C1219">
        <v>15.89</v>
      </c>
      <c r="D1219">
        <v>133.5</v>
      </c>
      <c r="E1219">
        <v>155</v>
      </c>
      <c r="F1219">
        <v>169.36</v>
      </c>
    </row>
    <row r="1220" spans="1:6">
      <c r="A1220" s="1">
        <v>43880</v>
      </c>
      <c r="B1220">
        <v>65.45</v>
      </c>
      <c r="C1220">
        <v>16.55</v>
      </c>
      <c r="D1220">
        <v>137.19999999999999</v>
      </c>
      <c r="E1220">
        <v>157.19999999999999</v>
      </c>
      <c r="F1220">
        <v>170.12</v>
      </c>
    </row>
    <row r="1221" spans="1:6">
      <c r="A1221" s="1">
        <v>43881</v>
      </c>
      <c r="B1221">
        <v>65.31</v>
      </c>
      <c r="C1221">
        <v>16.626000000000001</v>
      </c>
      <c r="D1221">
        <v>135.4</v>
      </c>
      <c r="E1221">
        <v>154.4</v>
      </c>
      <c r="F1221">
        <v>169.44</v>
      </c>
    </row>
    <row r="1222" spans="1:6">
      <c r="A1222" s="1">
        <v>43882</v>
      </c>
      <c r="B1222">
        <v>64.510000000000005</v>
      </c>
      <c r="C1222">
        <v>16.5</v>
      </c>
      <c r="D1222">
        <v>133.69999999999999</v>
      </c>
      <c r="E1222">
        <v>155.25</v>
      </c>
      <c r="F1222">
        <v>166.02</v>
      </c>
    </row>
    <row r="1223" spans="1:6">
      <c r="A1223" s="1">
        <v>43885</v>
      </c>
      <c r="B1223">
        <v>61.44</v>
      </c>
      <c r="C1223">
        <v>16.16</v>
      </c>
      <c r="D1223">
        <v>128.4</v>
      </c>
      <c r="E1223">
        <v>152.85</v>
      </c>
      <c r="F1223">
        <v>157</v>
      </c>
    </row>
    <row r="1224" spans="1:6">
      <c r="A1224" s="1">
        <v>43886</v>
      </c>
      <c r="B1224">
        <v>61.03</v>
      </c>
      <c r="C1224">
        <v>15.782</v>
      </c>
      <c r="D1224">
        <v>125.15</v>
      </c>
      <c r="E1224">
        <v>149.55000000000001</v>
      </c>
      <c r="F1224">
        <v>155.30000000000001</v>
      </c>
    </row>
    <row r="1225" spans="1:6">
      <c r="A1225" s="1">
        <v>43887</v>
      </c>
      <c r="B1225">
        <v>61.78</v>
      </c>
      <c r="C1225">
        <v>15.736000000000001</v>
      </c>
      <c r="D1225">
        <v>124.4</v>
      </c>
      <c r="E1225">
        <v>150.44999999999999</v>
      </c>
      <c r="F1225">
        <v>155.66</v>
      </c>
    </row>
    <row r="1226" spans="1:6">
      <c r="A1226" s="1">
        <v>43888</v>
      </c>
      <c r="B1226">
        <v>59.84</v>
      </c>
      <c r="C1226">
        <v>15.324</v>
      </c>
      <c r="D1226">
        <v>119.15</v>
      </c>
      <c r="E1226">
        <v>146.30000000000001</v>
      </c>
      <c r="F1226">
        <v>148.82</v>
      </c>
    </row>
    <row r="1227" spans="1:6">
      <c r="A1227" s="1">
        <v>43889</v>
      </c>
      <c r="B1227">
        <v>58.93</v>
      </c>
      <c r="C1227">
        <v>14.756</v>
      </c>
      <c r="D1227">
        <v>114.95</v>
      </c>
      <c r="E1227">
        <v>142.05000000000001</v>
      </c>
      <c r="F1227">
        <v>148.58000000000001</v>
      </c>
    </row>
    <row r="1228" spans="1:6">
      <c r="A1228" s="1">
        <v>43892</v>
      </c>
      <c r="B1228">
        <v>58</v>
      </c>
      <c r="C1228">
        <v>14.736000000000001</v>
      </c>
      <c r="D1228">
        <v>116.6</v>
      </c>
      <c r="E1228">
        <v>144.5</v>
      </c>
      <c r="F1228">
        <v>149.63999999999999</v>
      </c>
    </row>
    <row r="1229" spans="1:6">
      <c r="A1229" s="1">
        <v>43893</v>
      </c>
      <c r="B1229">
        <v>57.76</v>
      </c>
      <c r="C1229">
        <v>14.766</v>
      </c>
      <c r="D1229">
        <v>121.55</v>
      </c>
      <c r="E1229">
        <v>147.85</v>
      </c>
      <c r="F1229">
        <v>153.1</v>
      </c>
    </row>
    <row r="1230" spans="1:6">
      <c r="A1230" s="1">
        <v>43894</v>
      </c>
      <c r="B1230">
        <v>58.57</v>
      </c>
      <c r="C1230">
        <v>15.036</v>
      </c>
      <c r="D1230">
        <v>118.5</v>
      </c>
      <c r="E1230">
        <v>151.5</v>
      </c>
      <c r="F1230">
        <v>154.63999999999999</v>
      </c>
    </row>
    <row r="1231" spans="1:6">
      <c r="A1231" s="1">
        <v>43895</v>
      </c>
      <c r="B1231">
        <v>58.07</v>
      </c>
      <c r="C1231">
        <v>14.974</v>
      </c>
      <c r="D1231">
        <v>117.85</v>
      </c>
      <c r="E1231">
        <v>153.44999999999999</v>
      </c>
      <c r="F1231">
        <v>150.5</v>
      </c>
    </row>
    <row r="1232" spans="1:6">
      <c r="A1232" s="1">
        <v>43896</v>
      </c>
      <c r="B1232">
        <v>57.22</v>
      </c>
      <c r="C1232">
        <v>14.632</v>
      </c>
      <c r="D1232">
        <v>114.45</v>
      </c>
      <c r="E1232">
        <v>146.94999999999999</v>
      </c>
      <c r="F1232">
        <v>147.19999999999999</v>
      </c>
    </row>
    <row r="1233" spans="1:6">
      <c r="A1233" s="1">
        <v>43899</v>
      </c>
      <c r="B1233">
        <v>51.02</v>
      </c>
      <c r="C1233">
        <v>13.662000000000001</v>
      </c>
      <c r="D1233">
        <v>104.95</v>
      </c>
      <c r="E1233">
        <v>141.4</v>
      </c>
      <c r="F1233">
        <v>131.72</v>
      </c>
    </row>
    <row r="1234" spans="1:6">
      <c r="A1234" s="1">
        <v>43900</v>
      </c>
      <c r="B1234">
        <v>50.33</v>
      </c>
      <c r="C1234">
        <v>13.082000000000001</v>
      </c>
      <c r="D1234">
        <v>104.35</v>
      </c>
      <c r="E1234">
        <v>135.19999999999999</v>
      </c>
      <c r="F1234">
        <v>131.56</v>
      </c>
    </row>
    <row r="1235" spans="1:6">
      <c r="A1235" s="1">
        <v>43901</v>
      </c>
      <c r="B1235">
        <v>50.65</v>
      </c>
      <c r="C1235">
        <v>12.932</v>
      </c>
      <c r="D1235">
        <v>104.6</v>
      </c>
      <c r="E1235">
        <v>133.9</v>
      </c>
      <c r="F1235">
        <v>132.4</v>
      </c>
    </row>
    <row r="1236" spans="1:6">
      <c r="A1236" s="1">
        <v>43902</v>
      </c>
      <c r="B1236">
        <v>44.08</v>
      </c>
      <c r="C1236">
        <v>11.554</v>
      </c>
      <c r="D1236">
        <v>85.86</v>
      </c>
      <c r="E1236">
        <v>118.05</v>
      </c>
      <c r="F1236">
        <v>112.26</v>
      </c>
    </row>
    <row r="1237" spans="1:6">
      <c r="A1237" s="1">
        <v>43903</v>
      </c>
      <c r="B1237">
        <v>45.42</v>
      </c>
      <c r="C1237">
        <v>11.52</v>
      </c>
      <c r="D1237">
        <v>89.7</v>
      </c>
      <c r="E1237">
        <v>117.6</v>
      </c>
      <c r="F1237">
        <v>110.88</v>
      </c>
    </row>
    <row r="1238" spans="1:6">
      <c r="A1238" s="1">
        <v>43906</v>
      </c>
      <c r="B1238">
        <v>40.090000000000003</v>
      </c>
      <c r="C1238">
        <v>10.942</v>
      </c>
      <c r="D1238">
        <v>90.76</v>
      </c>
      <c r="E1238">
        <v>111.7</v>
      </c>
      <c r="F1238">
        <v>97.39</v>
      </c>
    </row>
    <row r="1239" spans="1:6">
      <c r="A1239" s="1">
        <v>43907</v>
      </c>
      <c r="B1239">
        <v>40.354999999999997</v>
      </c>
      <c r="C1239">
        <v>11.442</v>
      </c>
      <c r="D1239">
        <v>86.74</v>
      </c>
      <c r="E1239">
        <v>109.25</v>
      </c>
      <c r="F1239">
        <v>99.08</v>
      </c>
    </row>
    <row r="1240" spans="1:6">
      <c r="A1240" s="1">
        <v>43908</v>
      </c>
      <c r="B1240">
        <v>39.134999999999998</v>
      </c>
      <c r="C1240">
        <v>10.832000000000001</v>
      </c>
      <c r="D1240">
        <v>83.5</v>
      </c>
      <c r="E1240">
        <v>99.08</v>
      </c>
      <c r="F1240">
        <v>87.2</v>
      </c>
    </row>
    <row r="1241" spans="1:6">
      <c r="A1241" s="1">
        <v>43909</v>
      </c>
      <c r="B1241">
        <v>37.659999999999997</v>
      </c>
      <c r="C1241">
        <v>11.538</v>
      </c>
      <c r="D1241">
        <v>83.24</v>
      </c>
      <c r="E1241">
        <v>101.35</v>
      </c>
      <c r="F1241">
        <v>87.84</v>
      </c>
    </row>
    <row r="1242" spans="1:6">
      <c r="A1242" s="1">
        <v>43910</v>
      </c>
      <c r="B1242">
        <v>41.37</v>
      </c>
      <c r="C1242">
        <v>12.086</v>
      </c>
      <c r="D1242">
        <v>87.22</v>
      </c>
      <c r="E1242">
        <v>101.05</v>
      </c>
      <c r="F1242">
        <v>94.13</v>
      </c>
    </row>
    <row r="1243" spans="1:6">
      <c r="A1243" s="1">
        <v>43913</v>
      </c>
      <c r="B1243">
        <v>39.799999999999997</v>
      </c>
      <c r="C1243">
        <v>11.462</v>
      </c>
      <c r="D1243">
        <v>84.9</v>
      </c>
      <c r="E1243">
        <v>103.4</v>
      </c>
      <c r="F1243">
        <v>92.25</v>
      </c>
    </row>
    <row r="1244" spans="1:6">
      <c r="A1244" s="1">
        <v>43914</v>
      </c>
      <c r="B1244">
        <v>45.56</v>
      </c>
      <c r="C1244">
        <v>12.034000000000001</v>
      </c>
      <c r="D1244">
        <v>96.92</v>
      </c>
      <c r="E1244">
        <v>116.95</v>
      </c>
      <c r="F1244">
        <v>109.82</v>
      </c>
    </row>
    <row r="1245" spans="1:6">
      <c r="A1245" s="1">
        <v>43915</v>
      </c>
      <c r="B1245">
        <v>46.75</v>
      </c>
      <c r="C1245">
        <v>11.99</v>
      </c>
      <c r="D1245">
        <v>104.5</v>
      </c>
      <c r="E1245">
        <v>120.2</v>
      </c>
      <c r="F1245">
        <v>114.88</v>
      </c>
    </row>
    <row r="1246" spans="1:6">
      <c r="A1246" s="1">
        <v>43916</v>
      </c>
      <c r="B1246">
        <v>47.3</v>
      </c>
      <c r="C1246">
        <v>11.972</v>
      </c>
      <c r="D1246">
        <v>101.5</v>
      </c>
      <c r="E1246">
        <v>125.4</v>
      </c>
      <c r="F1246">
        <v>113.7</v>
      </c>
    </row>
    <row r="1247" spans="1:6">
      <c r="A1247" s="1">
        <v>43917</v>
      </c>
      <c r="B1247">
        <v>45.515000000000001</v>
      </c>
      <c r="C1247">
        <v>11.702</v>
      </c>
      <c r="D1247">
        <v>99.66</v>
      </c>
      <c r="E1247">
        <v>117.65</v>
      </c>
      <c r="F1247">
        <v>105.42</v>
      </c>
    </row>
    <row r="1248" spans="1:6">
      <c r="A1248" s="1">
        <v>43920</v>
      </c>
      <c r="B1248">
        <v>45.73</v>
      </c>
      <c r="C1248">
        <v>11.986000000000001</v>
      </c>
      <c r="D1248">
        <v>99.94</v>
      </c>
      <c r="E1248">
        <v>125.5</v>
      </c>
      <c r="F1248">
        <v>105.02</v>
      </c>
    </row>
    <row r="1249" spans="1:6">
      <c r="A1249" s="1">
        <v>43921</v>
      </c>
      <c r="B1249">
        <v>47.115000000000002</v>
      </c>
      <c r="C1249">
        <v>11.814</v>
      </c>
      <c r="D1249">
        <v>104.65</v>
      </c>
      <c r="E1249">
        <v>125</v>
      </c>
      <c r="F1249">
        <v>106.84</v>
      </c>
    </row>
    <row r="1250" spans="1:6">
      <c r="A1250" s="1">
        <v>43922</v>
      </c>
      <c r="B1250">
        <v>44.384999999999998</v>
      </c>
      <c r="C1250">
        <v>11.52</v>
      </c>
      <c r="D1250">
        <v>99.1</v>
      </c>
      <c r="E1250">
        <v>121.4</v>
      </c>
      <c r="F1250">
        <v>99</v>
      </c>
    </row>
    <row r="1251" spans="1:6">
      <c r="A1251" s="1">
        <v>43923</v>
      </c>
      <c r="B1251">
        <v>44.865000000000002</v>
      </c>
      <c r="C1251">
        <v>11.65</v>
      </c>
      <c r="D1251">
        <v>101.76</v>
      </c>
      <c r="E1251">
        <v>119.9</v>
      </c>
      <c r="F1251">
        <v>98.83</v>
      </c>
    </row>
    <row r="1252" spans="1:6">
      <c r="A1252" s="1">
        <v>43924</v>
      </c>
      <c r="B1252">
        <v>44.75</v>
      </c>
      <c r="C1252">
        <v>11.64</v>
      </c>
      <c r="D1252">
        <v>102.3</v>
      </c>
      <c r="E1252">
        <v>125.1</v>
      </c>
      <c r="F1252">
        <v>98.91</v>
      </c>
    </row>
    <row r="1253" spans="1:6">
      <c r="A1253" s="1">
        <v>43927</v>
      </c>
      <c r="B1253">
        <v>48.56</v>
      </c>
      <c r="C1253">
        <v>12.185</v>
      </c>
      <c r="D1253">
        <v>108.56</v>
      </c>
      <c r="E1253">
        <v>132.94999999999999</v>
      </c>
      <c r="F1253">
        <v>112.96</v>
      </c>
    </row>
    <row r="1254" spans="1:6">
      <c r="A1254" s="1">
        <v>43928</v>
      </c>
      <c r="B1254">
        <v>49.715000000000003</v>
      </c>
      <c r="C1254">
        <v>12.385</v>
      </c>
      <c r="D1254">
        <v>110.1</v>
      </c>
      <c r="E1254">
        <v>131.4</v>
      </c>
      <c r="F1254">
        <v>116.38</v>
      </c>
    </row>
    <row r="1255" spans="1:6">
      <c r="A1255" s="1">
        <v>43929</v>
      </c>
      <c r="B1255">
        <v>49.16</v>
      </c>
      <c r="C1255">
        <v>12.365</v>
      </c>
      <c r="D1255">
        <v>111.8</v>
      </c>
      <c r="E1255">
        <v>131.94999999999999</v>
      </c>
      <c r="F1255">
        <v>118.14</v>
      </c>
    </row>
    <row r="1256" spans="1:6">
      <c r="A1256" s="1">
        <v>43930</v>
      </c>
      <c r="B1256">
        <v>50.82</v>
      </c>
      <c r="C1256">
        <v>12.365</v>
      </c>
      <c r="D1256">
        <v>112.88</v>
      </c>
      <c r="E1256">
        <v>132.65</v>
      </c>
      <c r="F1256">
        <v>122.54</v>
      </c>
    </row>
    <row r="1257" spans="1:6">
      <c r="A1257" s="1">
        <v>43935</v>
      </c>
      <c r="B1257">
        <v>51.36</v>
      </c>
      <c r="C1257">
        <v>12.515000000000001</v>
      </c>
      <c r="D1257">
        <v>121.9</v>
      </c>
      <c r="E1257">
        <v>135.65</v>
      </c>
      <c r="F1257">
        <v>123.14</v>
      </c>
    </row>
    <row r="1258" spans="1:6">
      <c r="A1258" s="1">
        <v>43936</v>
      </c>
      <c r="B1258">
        <v>48.59</v>
      </c>
      <c r="C1258">
        <v>12.195</v>
      </c>
      <c r="D1258">
        <v>117.38</v>
      </c>
      <c r="E1258">
        <v>133.85</v>
      </c>
      <c r="F1258">
        <v>116.2</v>
      </c>
    </row>
    <row r="1259" spans="1:6">
      <c r="A1259" s="1">
        <v>43937</v>
      </c>
      <c r="B1259">
        <v>49.335000000000001</v>
      </c>
      <c r="C1259">
        <v>12.21</v>
      </c>
      <c r="D1259">
        <v>118.88</v>
      </c>
      <c r="E1259">
        <v>138.85</v>
      </c>
      <c r="F1259">
        <v>117.14</v>
      </c>
    </row>
    <row r="1260" spans="1:6">
      <c r="A1260" s="1">
        <v>43938</v>
      </c>
      <c r="B1260">
        <v>51.91</v>
      </c>
      <c r="C1260">
        <v>12.51</v>
      </c>
      <c r="D1260">
        <v>120.2</v>
      </c>
      <c r="E1260">
        <v>139.6</v>
      </c>
      <c r="F1260">
        <v>124.6</v>
      </c>
    </row>
    <row r="1261" spans="1:6">
      <c r="A1261" s="1">
        <v>43941</v>
      </c>
      <c r="B1261">
        <v>51.37</v>
      </c>
      <c r="C1261">
        <v>12.67</v>
      </c>
      <c r="D1261">
        <v>121.64</v>
      </c>
      <c r="E1261">
        <v>137.9</v>
      </c>
      <c r="F1261">
        <v>124.74</v>
      </c>
    </row>
    <row r="1262" spans="1:6">
      <c r="A1262" s="1">
        <v>43942</v>
      </c>
      <c r="B1262">
        <v>48.56</v>
      </c>
      <c r="C1262">
        <v>12.21</v>
      </c>
      <c r="D1262">
        <v>122.5</v>
      </c>
      <c r="E1262">
        <v>133.15</v>
      </c>
      <c r="F1262">
        <v>116.5</v>
      </c>
    </row>
    <row r="1263" spans="1:6">
      <c r="A1263" s="1">
        <v>43943</v>
      </c>
      <c r="B1263">
        <v>49.015000000000001</v>
      </c>
      <c r="C1263">
        <v>12.565</v>
      </c>
      <c r="D1263">
        <v>126.46</v>
      </c>
      <c r="E1263">
        <v>136.4</v>
      </c>
      <c r="F1263">
        <v>118.78</v>
      </c>
    </row>
    <row r="1264" spans="1:6">
      <c r="A1264" s="1">
        <v>43944</v>
      </c>
      <c r="B1264">
        <v>50.27</v>
      </c>
      <c r="C1264">
        <v>12.58</v>
      </c>
      <c r="D1264">
        <v>140.9</v>
      </c>
      <c r="E1264">
        <v>137.6</v>
      </c>
      <c r="F1264">
        <v>120.74</v>
      </c>
    </row>
    <row r="1265" spans="1:6">
      <c r="A1265" s="1">
        <v>43945</v>
      </c>
      <c r="B1265">
        <v>48.66</v>
      </c>
      <c r="C1265">
        <v>12.585000000000001</v>
      </c>
      <c r="D1265">
        <v>131.47999999999999</v>
      </c>
      <c r="E1265">
        <v>135.35</v>
      </c>
      <c r="F1265">
        <v>117.36</v>
      </c>
    </row>
  </sheetData>
  <mergeCells count="1">
    <mergeCell ref="B1:F1"/>
  </mergeCells>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BCBD-F768-40DA-89EA-B4F0D413854E}">
  <dimension ref="A1:W1265"/>
  <sheetViews>
    <sheetView topLeftCell="G1" zoomScale="90" zoomScaleNormal="90" workbookViewId="0">
      <selection activeCell="V1" sqref="V1"/>
    </sheetView>
  </sheetViews>
  <sheetFormatPr defaultColWidth="11" defaultRowHeight="15.75"/>
  <cols>
    <col min="19" max="19" width="15.25" customWidth="1"/>
  </cols>
  <sheetData>
    <row r="1" spans="1:23">
      <c r="B1" s="28" t="s">
        <v>0</v>
      </c>
      <c r="C1" s="29"/>
      <c r="D1" s="29"/>
      <c r="E1" s="29"/>
      <c r="F1" s="30"/>
    </row>
    <row r="2" spans="1:23" ht="31.5">
      <c r="A2" s="2" t="s">
        <v>1</v>
      </c>
      <c r="B2" s="2" t="s">
        <v>2</v>
      </c>
      <c r="C2" s="2" t="s">
        <v>3</v>
      </c>
      <c r="D2" s="2" t="s">
        <v>4</v>
      </c>
      <c r="E2" s="2" t="s">
        <v>5</v>
      </c>
      <c r="F2" s="2" t="s">
        <v>6</v>
      </c>
      <c r="G2" s="3" t="s">
        <v>14</v>
      </c>
      <c r="H2" s="3" t="s">
        <v>15</v>
      </c>
      <c r="I2" s="3" t="s">
        <v>16</v>
      </c>
      <c r="J2" s="3" t="s">
        <v>17</v>
      </c>
      <c r="K2" s="3" t="s">
        <v>18</v>
      </c>
    </row>
    <row r="3" spans="1:23">
      <c r="A3" s="1">
        <v>42121</v>
      </c>
      <c r="B3">
        <v>92.067300000000003</v>
      </c>
      <c r="C3">
        <v>14.3216</v>
      </c>
      <c r="D3">
        <v>40.367100000000001</v>
      </c>
      <c r="E3">
        <v>66.105599999999995</v>
      </c>
      <c r="F3">
        <v>223.84970000000001</v>
      </c>
      <c r="G3" s="4"/>
      <c r="H3" s="4"/>
      <c r="I3" s="4"/>
      <c r="J3" s="4"/>
      <c r="K3" s="4"/>
    </row>
    <row r="4" spans="1:23">
      <c r="A4" s="1">
        <v>42122</v>
      </c>
      <c r="B4">
        <v>89.500799999999998</v>
      </c>
      <c r="C4">
        <v>14.131500000000001</v>
      </c>
      <c r="D4">
        <v>39.769500000000001</v>
      </c>
      <c r="E4">
        <v>65.938400000000001</v>
      </c>
      <c r="F4">
        <v>219.15289999999999</v>
      </c>
      <c r="G4" s="4">
        <f>B4/B3-1</f>
        <v>-2.7876346976613897E-2</v>
      </c>
      <c r="H4" s="4">
        <f t="shared" ref="H4:K19" si="0">C4/C3-1</f>
        <v>-1.3273656574684378E-2</v>
      </c>
      <c r="I4" s="4">
        <f t="shared" si="0"/>
        <v>-1.4804135050573319E-2</v>
      </c>
      <c r="J4" s="4">
        <f t="shared" si="0"/>
        <v>-2.5292864749733024E-3</v>
      </c>
      <c r="K4" s="4">
        <f t="shared" si="0"/>
        <v>-2.0981935646999017E-2</v>
      </c>
    </row>
    <row r="5" spans="1:23">
      <c r="A5" s="1">
        <v>42123</v>
      </c>
      <c r="B5">
        <v>86.649100000000004</v>
      </c>
      <c r="C5">
        <v>13.6396</v>
      </c>
      <c r="D5">
        <v>38.569499999999998</v>
      </c>
      <c r="E5">
        <v>63.624600000000001</v>
      </c>
      <c r="F5">
        <v>210.4434</v>
      </c>
      <c r="G5" s="4">
        <f t="shared" ref="G5:K25" si="1">B5/B4-1</f>
        <v>-3.1862285029854442E-2</v>
      </c>
      <c r="H5" s="4">
        <f t="shared" si="0"/>
        <v>-3.4808760570357089E-2</v>
      </c>
      <c r="I5" s="4">
        <f t="shared" si="0"/>
        <v>-3.0173876966016699E-2</v>
      </c>
      <c r="J5" s="4">
        <f t="shared" si="0"/>
        <v>-3.5090326729189658E-2</v>
      </c>
      <c r="K5" s="4">
        <f t="shared" si="0"/>
        <v>-3.9741659818327668E-2</v>
      </c>
    </row>
    <row r="6" spans="1:23">
      <c r="A6" s="1">
        <v>42124</v>
      </c>
      <c r="B6">
        <v>86.445499999999996</v>
      </c>
      <c r="C6">
        <v>13.619</v>
      </c>
      <c r="D6">
        <v>38.9251</v>
      </c>
      <c r="E6">
        <v>65.375399999999999</v>
      </c>
      <c r="F6">
        <v>211.08179999999999</v>
      </c>
      <c r="G6" s="4">
        <f t="shared" si="1"/>
        <v>-2.3497070367725081E-3</v>
      </c>
      <c r="H6" s="4">
        <f t="shared" si="0"/>
        <v>-1.5103082201823881E-3</v>
      </c>
      <c r="I6" s="4">
        <f t="shared" si="0"/>
        <v>9.2197202452715121E-3</v>
      </c>
      <c r="J6" s="4">
        <f t="shared" si="0"/>
        <v>2.7517658264256228E-2</v>
      </c>
      <c r="K6" s="4">
        <f t="shared" si="0"/>
        <v>3.0335947813044939E-3</v>
      </c>
    </row>
    <row r="7" spans="1:23">
      <c r="A7" s="1">
        <v>42128</v>
      </c>
      <c r="B7">
        <v>86.975099999999998</v>
      </c>
      <c r="C7">
        <v>14.0364</v>
      </c>
      <c r="D7">
        <v>39.127499999999998</v>
      </c>
      <c r="E7">
        <v>65.489699999999999</v>
      </c>
      <c r="F7">
        <v>210.53460000000001</v>
      </c>
      <c r="G7" s="4">
        <f t="shared" si="1"/>
        <v>6.126403340833253E-3</v>
      </c>
      <c r="H7" s="4">
        <f t="shared" si="0"/>
        <v>3.0648358910345896E-2</v>
      </c>
      <c r="I7" s="4">
        <f t="shared" si="0"/>
        <v>5.1997297373673756E-3</v>
      </c>
      <c r="J7" s="4">
        <f t="shared" si="0"/>
        <v>1.7483640635469477E-3</v>
      </c>
      <c r="K7" s="4">
        <f t="shared" si="0"/>
        <v>-2.5923599287099863E-3</v>
      </c>
    </row>
    <row r="8" spans="1:23">
      <c r="A8" s="1">
        <v>42129</v>
      </c>
      <c r="B8">
        <v>86.7714</v>
      </c>
      <c r="C8">
        <v>13.594200000000001</v>
      </c>
      <c r="D8">
        <v>37.675600000000003</v>
      </c>
      <c r="E8">
        <v>64.592399999999998</v>
      </c>
      <c r="F8">
        <v>208.3914</v>
      </c>
      <c r="G8" s="4">
        <f t="shared" si="1"/>
        <v>-2.3420496210984076E-3</v>
      </c>
      <c r="H8" s="4">
        <f t="shared" si="0"/>
        <v>-3.1503804394289125E-2</v>
      </c>
      <c r="I8" s="4">
        <f t="shared" si="0"/>
        <v>-3.7106894128170587E-2</v>
      </c>
      <c r="J8" s="4">
        <f t="shared" si="0"/>
        <v>-1.3701391211137004E-2</v>
      </c>
      <c r="K8" s="4">
        <f t="shared" si="0"/>
        <v>-1.0179799424892666E-2</v>
      </c>
      <c r="M8" t="s">
        <v>2</v>
      </c>
      <c r="N8" t="s">
        <v>19</v>
      </c>
      <c r="O8" t="s">
        <v>8</v>
      </c>
      <c r="P8" t="s">
        <v>20</v>
      </c>
      <c r="Q8" t="s">
        <v>21</v>
      </c>
    </row>
    <row r="9" spans="1:23">
      <c r="A9" s="1">
        <v>42130</v>
      </c>
      <c r="B9">
        <v>84.816000000000003</v>
      </c>
      <c r="C9">
        <v>13.619</v>
      </c>
      <c r="D9">
        <v>35.2607</v>
      </c>
      <c r="E9">
        <v>64.680400000000006</v>
      </c>
      <c r="F9">
        <v>205.8013</v>
      </c>
      <c r="G9" s="4">
        <f t="shared" si="1"/>
        <v>-2.2535074920999265E-2</v>
      </c>
      <c r="H9" s="4">
        <f t="shared" si="0"/>
        <v>1.8243074252253244E-3</v>
      </c>
      <c r="I9" s="4">
        <f t="shared" si="0"/>
        <v>-6.4097187569673864E-2</v>
      </c>
      <c r="J9" s="4">
        <f t="shared" si="0"/>
        <v>1.3623893832712675E-3</v>
      </c>
      <c r="K9" s="4">
        <f t="shared" si="0"/>
        <v>-1.2429015784720554E-2</v>
      </c>
      <c r="L9" t="s">
        <v>22</v>
      </c>
      <c r="M9" s="5">
        <f>AVERAGE(G4:G25)</f>
        <v>-3.7790405587883702E-3</v>
      </c>
      <c r="N9" s="5">
        <f t="shared" ref="N9:Q9" si="2">AVERAGE(H4:H25)</f>
        <v>-3.0175362282870129E-3</v>
      </c>
      <c r="O9" s="5">
        <f t="shared" si="2"/>
        <v>-3.2715254358932785E-3</v>
      </c>
      <c r="P9" s="5">
        <f t="shared" si="2"/>
        <v>5.1052370466683506E-5</v>
      </c>
      <c r="Q9" s="5">
        <f t="shared" si="2"/>
        <v>-3.5444323223740885E-3</v>
      </c>
      <c r="R9" t="s">
        <v>23</v>
      </c>
    </row>
    <row r="10" spans="1:23">
      <c r="A10" s="1">
        <v>42131</v>
      </c>
      <c r="B10">
        <v>85.223299999999995</v>
      </c>
      <c r="C10">
        <v>13.5694</v>
      </c>
      <c r="D10">
        <v>37.211399999999998</v>
      </c>
      <c r="E10">
        <v>65.305000000000007</v>
      </c>
      <c r="F10">
        <v>209.71600000000001</v>
      </c>
      <c r="G10" s="4">
        <f t="shared" si="1"/>
        <v>4.8021599698169215E-3</v>
      </c>
      <c r="H10" s="4">
        <f t="shared" si="0"/>
        <v>-3.6419707761216058E-3</v>
      </c>
      <c r="I10" s="4">
        <f t="shared" si="0"/>
        <v>5.5322214249858837E-2</v>
      </c>
      <c r="J10" s="4">
        <f t="shared" si="0"/>
        <v>9.6567120797026451E-3</v>
      </c>
      <c r="K10" s="4">
        <f t="shared" si="0"/>
        <v>1.9021745732412887E-2</v>
      </c>
      <c r="L10" t="s">
        <v>10</v>
      </c>
      <c r="M10" s="4">
        <f>_xlfn.VAR.P(G4:G25)</f>
        <v>4.1932842326205199E-4</v>
      </c>
      <c r="N10" s="4">
        <f t="shared" ref="N10:Q10" si="3">_xlfn.VAR.P(H4:H25)</f>
        <v>5.9446261370752992E-4</v>
      </c>
      <c r="O10" s="4">
        <f t="shared" si="3"/>
        <v>7.064929575709806E-4</v>
      </c>
      <c r="P10" s="4">
        <f t="shared" si="3"/>
        <v>2.3101787576506884E-4</v>
      </c>
      <c r="Q10" s="4">
        <f t="shared" si="3"/>
        <v>4.593723738152389E-4</v>
      </c>
    </row>
    <row r="11" spans="1:23">
      <c r="A11" s="1">
        <v>42132</v>
      </c>
      <c r="B11">
        <v>89.215599999999995</v>
      </c>
      <c r="C11">
        <v>13.9909</v>
      </c>
      <c r="D11">
        <v>38.2485</v>
      </c>
      <c r="E11">
        <v>66.422300000000007</v>
      </c>
      <c r="F11">
        <v>216.2405</v>
      </c>
      <c r="G11" s="4">
        <f t="shared" si="1"/>
        <v>4.6845170276203829E-2</v>
      </c>
      <c r="H11" s="4">
        <f t="shared" si="0"/>
        <v>3.1062537768803411E-2</v>
      </c>
      <c r="I11" s="4">
        <f t="shared" si="0"/>
        <v>2.7870491301053013E-2</v>
      </c>
      <c r="J11" s="4">
        <f t="shared" si="0"/>
        <v>1.7108950310083415E-2</v>
      </c>
      <c r="K11" s="4">
        <f t="shared" si="0"/>
        <v>3.1111121707452005E-2</v>
      </c>
      <c r="L11" t="s">
        <v>24</v>
      </c>
      <c r="M11" s="4">
        <f>_xlfn.STDEV.P(G4:G25)</f>
        <v>2.0477510182198712E-2</v>
      </c>
      <c r="N11" s="4">
        <f t="shared" ref="N11:Q11" si="4">_xlfn.STDEV.P(H4:H25)</f>
        <v>2.4381604001942322E-2</v>
      </c>
      <c r="O11" s="4">
        <f t="shared" si="4"/>
        <v>2.6579935243920001E-2</v>
      </c>
      <c r="P11" s="4">
        <f t="shared" si="4"/>
        <v>1.5199272211690559E-2</v>
      </c>
      <c r="Q11" s="4">
        <f t="shared" si="4"/>
        <v>2.143297398438301E-2</v>
      </c>
    </row>
    <row r="12" spans="1:23">
      <c r="A12" s="1">
        <v>42135</v>
      </c>
      <c r="B12">
        <v>89.052700000000002</v>
      </c>
      <c r="C12">
        <v>13.937200000000001</v>
      </c>
      <c r="D12">
        <v>38.445999999999998</v>
      </c>
      <c r="E12">
        <v>67.082099999999997</v>
      </c>
      <c r="F12">
        <v>211.85980000000001</v>
      </c>
      <c r="G12" s="4">
        <f t="shared" si="1"/>
        <v>-1.825913853630956E-3</v>
      </c>
      <c r="H12" s="4">
        <f t="shared" si="0"/>
        <v>-3.8382091216433434E-3</v>
      </c>
      <c r="I12" s="4">
        <f t="shared" si="0"/>
        <v>5.1636011869746756E-3</v>
      </c>
      <c r="J12" s="4">
        <f t="shared" si="0"/>
        <v>9.9334109177187102E-3</v>
      </c>
      <c r="K12" s="4">
        <f t="shared" si="0"/>
        <v>-2.0258462221461659E-2</v>
      </c>
      <c r="L12" t="s">
        <v>25</v>
      </c>
    </row>
    <row r="13" spans="1:23">
      <c r="A13" s="1">
        <v>42136</v>
      </c>
      <c r="B13">
        <v>86.649100000000004</v>
      </c>
      <c r="C13">
        <v>13.722300000000001</v>
      </c>
      <c r="D13">
        <v>38.273200000000003</v>
      </c>
      <c r="E13">
        <v>66.686199999999999</v>
      </c>
      <c r="F13">
        <v>205.56829999999999</v>
      </c>
      <c r="G13" s="4">
        <f t="shared" si="1"/>
        <v>-2.6990759404262876E-2</v>
      </c>
      <c r="H13" s="4">
        <f t="shared" si="0"/>
        <v>-1.5419165973079241E-2</v>
      </c>
      <c r="I13" s="4">
        <f t="shared" si="0"/>
        <v>-4.4946158247930468E-3</v>
      </c>
      <c r="J13" s="4">
        <f t="shared" si="0"/>
        <v>-5.9017234105670502E-3</v>
      </c>
      <c r="K13" s="4">
        <f t="shared" si="0"/>
        <v>-2.9696525721255362E-2</v>
      </c>
    </row>
    <row r="14" spans="1:23">
      <c r="A14" s="1">
        <v>42137</v>
      </c>
      <c r="B14">
        <v>85.467799999999997</v>
      </c>
      <c r="C14">
        <v>13.230399999999999</v>
      </c>
      <c r="D14">
        <v>38.342300000000002</v>
      </c>
      <c r="E14">
        <v>65.683300000000003</v>
      </c>
      <c r="F14">
        <v>203.28469999999999</v>
      </c>
      <c r="G14" s="4">
        <f t="shared" si="1"/>
        <v>-1.3633147949603686E-2</v>
      </c>
      <c r="H14" s="4">
        <f t="shared" si="0"/>
        <v>-3.584676038273471E-2</v>
      </c>
      <c r="I14" s="4">
        <f t="shared" si="0"/>
        <v>1.8054408829153434E-3</v>
      </c>
      <c r="J14" s="4">
        <f t="shared" si="0"/>
        <v>-1.5039093545591076E-2</v>
      </c>
      <c r="K14" s="4">
        <f t="shared" si="0"/>
        <v>-1.1108716664972262E-2</v>
      </c>
      <c r="R14" s="13"/>
      <c r="S14" s="13" t="s">
        <v>9</v>
      </c>
      <c r="T14" s="13" t="s">
        <v>26</v>
      </c>
      <c r="U14" s="13"/>
      <c r="V14" s="13"/>
      <c r="W14" s="13"/>
    </row>
    <row r="15" spans="1:23">
      <c r="A15" s="1">
        <v>42138</v>
      </c>
      <c r="B15">
        <v>87.586100000000002</v>
      </c>
      <c r="C15">
        <v>13.4536</v>
      </c>
      <c r="D15">
        <v>38.609000000000002</v>
      </c>
      <c r="E15">
        <v>65.912000000000006</v>
      </c>
      <c r="F15">
        <v>205.84790000000001</v>
      </c>
      <c r="G15" s="4">
        <f t="shared" si="1"/>
        <v>2.4784772744823158E-2</v>
      </c>
      <c r="H15" s="4">
        <f t="shared" si="0"/>
        <v>1.6870238239206747E-2</v>
      </c>
      <c r="I15" s="4">
        <f t="shared" si="0"/>
        <v>6.9557642603599312E-3</v>
      </c>
      <c r="J15" s="4">
        <f t="shared" si="0"/>
        <v>3.48185916359256E-3</v>
      </c>
      <c r="K15" s="4">
        <f t="shared" si="0"/>
        <v>1.2608917444352885E-2</v>
      </c>
      <c r="R15" s="13" t="s">
        <v>2</v>
      </c>
      <c r="S15" s="13">
        <v>-0.38</v>
      </c>
      <c r="T15" s="13">
        <v>2.0499999999999998</v>
      </c>
      <c r="U15" s="13"/>
      <c r="V15" s="13"/>
      <c r="W15" s="13"/>
    </row>
    <row r="16" spans="1:23">
      <c r="A16" s="1">
        <v>42139</v>
      </c>
      <c r="B16">
        <v>85.409000000000006</v>
      </c>
      <c r="C16">
        <v>13.2098</v>
      </c>
      <c r="D16">
        <v>38.6633</v>
      </c>
      <c r="E16">
        <v>65.55</v>
      </c>
      <c r="F16">
        <v>201.04769999999999</v>
      </c>
      <c r="G16" s="4">
        <f t="shared" si="1"/>
        <v>-2.4856683880204677E-2</v>
      </c>
      <c r="H16" s="4">
        <f t="shared" si="0"/>
        <v>-1.8121543676042129E-2</v>
      </c>
      <c r="I16" s="4">
        <f t="shared" si="0"/>
        <v>1.4064078323705598E-3</v>
      </c>
      <c r="J16" s="4">
        <f t="shared" si="0"/>
        <v>-5.492171380022004E-3</v>
      </c>
      <c r="K16" s="4">
        <f t="shared" si="0"/>
        <v>-2.3319159437623638E-2</v>
      </c>
      <c r="R16" s="13" t="s">
        <v>19</v>
      </c>
      <c r="S16" s="13">
        <v>-0.3</v>
      </c>
      <c r="T16" s="13">
        <v>2.44</v>
      </c>
      <c r="U16" s="13"/>
      <c r="V16" s="13"/>
      <c r="W16" s="13"/>
    </row>
    <row r="17" spans="1:23">
      <c r="A17" s="1">
        <v>42142</v>
      </c>
      <c r="B17">
        <v>86.539400000000001</v>
      </c>
      <c r="C17">
        <v>13.59</v>
      </c>
      <c r="D17">
        <v>38.949800000000003</v>
      </c>
      <c r="E17">
        <v>65.305599999999998</v>
      </c>
      <c r="F17">
        <v>207.24600000000001</v>
      </c>
      <c r="G17" s="4">
        <f t="shared" si="1"/>
        <v>1.3235139153953357E-2</v>
      </c>
      <c r="H17" s="4">
        <f t="shared" si="0"/>
        <v>2.8781662099350402E-2</v>
      </c>
      <c r="I17" s="4">
        <f t="shared" si="0"/>
        <v>7.4101279507958751E-3</v>
      </c>
      <c r="J17" s="4">
        <f t="shared" si="0"/>
        <v>-3.7284515636918369E-3</v>
      </c>
      <c r="K17" s="4">
        <f t="shared" si="0"/>
        <v>3.0829997060399128E-2</v>
      </c>
      <c r="R17" s="13" t="s">
        <v>8</v>
      </c>
      <c r="S17" s="13">
        <v>-0.33</v>
      </c>
      <c r="T17" s="13">
        <v>2.66</v>
      </c>
      <c r="U17" s="13"/>
      <c r="V17" s="13"/>
      <c r="W17" s="13"/>
    </row>
    <row r="18" spans="1:23">
      <c r="A18" s="1">
        <v>42143</v>
      </c>
      <c r="B18">
        <v>89.721299999999999</v>
      </c>
      <c r="C18">
        <v>13.9992</v>
      </c>
      <c r="D18">
        <v>40.159700000000001</v>
      </c>
      <c r="E18">
        <v>67.233500000000006</v>
      </c>
      <c r="F18">
        <v>217.35900000000001</v>
      </c>
      <c r="G18" s="4">
        <f t="shared" si="1"/>
        <v>3.6768223491265184E-2</v>
      </c>
      <c r="H18" s="4">
        <f t="shared" si="0"/>
        <v>3.0110375275938184E-2</v>
      </c>
      <c r="I18" s="4">
        <f t="shared" si="0"/>
        <v>3.1063060657564368E-2</v>
      </c>
      <c r="J18" s="4">
        <f t="shared" si="0"/>
        <v>2.9521204919639388E-2</v>
      </c>
      <c r="K18" s="4">
        <f t="shared" si="0"/>
        <v>4.8797081728959801E-2</v>
      </c>
      <c r="R18" s="13" t="s">
        <v>20</v>
      </c>
      <c r="S18" s="13">
        <v>0.01</v>
      </c>
      <c r="T18" s="13">
        <v>1.52</v>
      </c>
      <c r="U18" s="13"/>
      <c r="V18" s="13"/>
      <c r="W18" s="13"/>
    </row>
    <row r="19" spans="1:23">
      <c r="A19" s="1">
        <v>42144</v>
      </c>
      <c r="B19">
        <v>89.135199999999998</v>
      </c>
      <c r="C19">
        <v>14.0199</v>
      </c>
      <c r="D19">
        <v>40.362200000000001</v>
      </c>
      <c r="E19">
        <v>67.007199999999997</v>
      </c>
      <c r="F19">
        <v>216.7997</v>
      </c>
      <c r="G19" s="4">
        <f t="shared" si="1"/>
        <v>-6.5324510456268303E-3</v>
      </c>
      <c r="H19" s="4">
        <f t="shared" si="0"/>
        <v>1.4786559231956264E-3</v>
      </c>
      <c r="I19" s="4">
        <f t="shared" si="0"/>
        <v>5.0423683443849843E-3</v>
      </c>
      <c r="J19" s="4">
        <f t="shared" si="0"/>
        <v>-3.3658815917660956E-3</v>
      </c>
      <c r="K19" s="4">
        <f t="shared" si="0"/>
        <v>-2.5731623719285057E-3</v>
      </c>
      <c r="R19" s="13" t="s">
        <v>21</v>
      </c>
      <c r="S19" s="13">
        <v>-0.35</v>
      </c>
      <c r="T19" s="13">
        <v>2.14</v>
      </c>
      <c r="U19" s="13"/>
      <c r="V19" s="13"/>
      <c r="W19" s="13"/>
    </row>
    <row r="20" spans="1:23">
      <c r="A20" s="1">
        <v>42145</v>
      </c>
      <c r="B20">
        <v>88.214100000000002</v>
      </c>
      <c r="C20">
        <v>14.491099999999999</v>
      </c>
      <c r="D20">
        <v>40.312800000000003</v>
      </c>
      <c r="E20">
        <v>67.161100000000005</v>
      </c>
      <c r="F20">
        <v>214.8424</v>
      </c>
      <c r="G20" s="4">
        <f t="shared" si="1"/>
        <v>-1.0333740205889397E-2</v>
      </c>
      <c r="H20" s="4">
        <f t="shared" si="1"/>
        <v>3.3609369539012279E-2</v>
      </c>
      <c r="I20" s="4">
        <f t="shared" si="1"/>
        <v>-1.2239174276922338E-3</v>
      </c>
      <c r="J20" s="4">
        <f t="shared" si="1"/>
        <v>2.2967681085019898E-3</v>
      </c>
      <c r="K20" s="4">
        <f t="shared" si="1"/>
        <v>-9.0281490241914675E-3</v>
      </c>
      <c r="R20" s="13"/>
      <c r="S20" s="13"/>
      <c r="T20" s="13"/>
      <c r="U20" s="13"/>
      <c r="V20" s="13"/>
      <c r="W20" s="13"/>
    </row>
    <row r="21" spans="1:23">
      <c r="A21" s="1">
        <v>42146</v>
      </c>
      <c r="B21">
        <v>87.753600000000006</v>
      </c>
      <c r="C21">
        <v>13.8316</v>
      </c>
      <c r="D21">
        <v>38.999099999999999</v>
      </c>
      <c r="E21">
        <v>67.305899999999994</v>
      </c>
      <c r="F21">
        <v>214.32980000000001</v>
      </c>
      <c r="G21" s="4">
        <f t="shared" si="1"/>
        <v>-5.220253904987926E-3</v>
      </c>
      <c r="H21" s="4">
        <f t="shared" si="1"/>
        <v>-4.5510692770045047E-2</v>
      </c>
      <c r="I21" s="4">
        <f t="shared" si="1"/>
        <v>-3.2587664463892496E-2</v>
      </c>
      <c r="J21" s="4">
        <f t="shared" si="1"/>
        <v>2.1560099521893417E-3</v>
      </c>
      <c r="K21" s="4">
        <f t="shared" si="1"/>
        <v>-2.385934992347849E-3</v>
      </c>
      <c r="R21" s="13" t="s">
        <v>27</v>
      </c>
      <c r="S21" s="13"/>
      <c r="T21" s="13"/>
      <c r="U21" s="13"/>
      <c r="V21" s="13"/>
      <c r="W21" s="13"/>
    </row>
    <row r="22" spans="1:23">
      <c r="A22" s="1">
        <v>42150</v>
      </c>
      <c r="B22">
        <v>86.748800000000003</v>
      </c>
      <c r="C22">
        <v>13.440200000000001</v>
      </c>
      <c r="D22">
        <v>37.883000000000003</v>
      </c>
      <c r="E22">
        <v>66.029700000000005</v>
      </c>
      <c r="F22">
        <v>210.9743</v>
      </c>
      <c r="G22" s="4">
        <f t="shared" si="1"/>
        <v>-1.1450242497173968E-2</v>
      </c>
      <c r="H22" s="4">
        <f t="shared" si="1"/>
        <v>-2.8297521617166477E-2</v>
      </c>
      <c r="I22" s="4">
        <f t="shared" si="1"/>
        <v>-2.861860914739045E-2</v>
      </c>
      <c r="J22" s="4">
        <f t="shared" si="1"/>
        <v>-1.8961190623704494E-2</v>
      </c>
      <c r="K22" s="4">
        <f t="shared" si="1"/>
        <v>-1.5655779084383092E-2</v>
      </c>
      <c r="R22" s="13"/>
      <c r="S22" s="13"/>
      <c r="T22" s="13"/>
      <c r="U22" s="13"/>
      <c r="V22" s="13"/>
      <c r="W22" s="13"/>
    </row>
    <row r="23" spans="1:23">
      <c r="A23" s="1">
        <v>42151</v>
      </c>
      <c r="B23">
        <v>87.837299999999999</v>
      </c>
      <c r="C23">
        <v>13.686999999999999</v>
      </c>
      <c r="D23">
        <v>36.4756</v>
      </c>
      <c r="E23">
        <v>66.980099999999993</v>
      </c>
      <c r="F23">
        <v>213.81710000000001</v>
      </c>
      <c r="G23" s="4">
        <f t="shared" si="1"/>
        <v>1.2547724003098448E-2</v>
      </c>
      <c r="H23" s="4">
        <f t="shared" si="1"/>
        <v>1.8362821981815713E-2</v>
      </c>
      <c r="I23" s="4">
        <f t="shared" si="1"/>
        <v>-3.7151228783359302E-2</v>
      </c>
      <c r="J23" s="4">
        <f t="shared" si="1"/>
        <v>1.4393522914688095E-2</v>
      </c>
      <c r="K23" s="4">
        <f t="shared" si="1"/>
        <v>1.3474627004331774E-2</v>
      </c>
      <c r="R23" s="13"/>
      <c r="S23" s="13"/>
      <c r="T23" s="13"/>
      <c r="U23" s="13"/>
      <c r="V23" s="13"/>
      <c r="W23" s="13"/>
    </row>
    <row r="24" spans="1:23">
      <c r="A24" s="1">
        <v>42152</v>
      </c>
      <c r="B24">
        <v>86.288200000000003</v>
      </c>
      <c r="C24">
        <v>13.686999999999999</v>
      </c>
      <c r="D24">
        <v>37.488</v>
      </c>
      <c r="E24">
        <v>67.595600000000005</v>
      </c>
      <c r="F24">
        <v>211.44030000000001</v>
      </c>
      <c r="G24" s="4">
        <f t="shared" si="1"/>
        <v>-1.7636015678988315E-2</v>
      </c>
      <c r="H24" s="4">
        <f t="shared" si="1"/>
        <v>0</v>
      </c>
      <c r="I24" s="4">
        <f t="shared" si="1"/>
        <v>2.7755540690214797E-2</v>
      </c>
      <c r="J24" s="4">
        <f t="shared" si="1"/>
        <v>9.1892965224000811E-3</v>
      </c>
      <c r="K24" s="4">
        <f t="shared" si="1"/>
        <v>-1.1116042636440171E-2</v>
      </c>
    </row>
    <row r="25" spans="1:23">
      <c r="A25" s="1">
        <v>42153</v>
      </c>
      <c r="B25">
        <v>84.320499999999996</v>
      </c>
      <c r="C25">
        <v>13.3125</v>
      </c>
      <c r="D25">
        <v>37.265700000000002</v>
      </c>
      <c r="E25">
        <v>66.011600000000001</v>
      </c>
      <c r="F25">
        <v>205.98769999999999</v>
      </c>
      <c r="G25" s="4">
        <f t="shared" si="1"/>
        <v>-2.2803813267631146E-2</v>
      </c>
      <c r="H25" s="4">
        <f t="shared" si="1"/>
        <v>-2.7361730108862337E-2</v>
      </c>
      <c r="I25" s="4">
        <f t="shared" si="1"/>
        <v>-5.9298975672213983E-3</v>
      </c>
      <c r="J25" s="4">
        <f t="shared" si="1"/>
        <v>-2.3433477918681112E-2</v>
      </c>
      <c r="K25" s="4">
        <f t="shared" si="1"/>
        <v>-2.5787893793189021E-2</v>
      </c>
    </row>
    <row r="26" spans="1:23">
      <c r="A26" s="1">
        <v>42156</v>
      </c>
      <c r="B26">
        <v>84.362300000000005</v>
      </c>
      <c r="C26">
        <v>13.3125</v>
      </c>
      <c r="D26">
        <v>37.571899999999999</v>
      </c>
      <c r="E26">
        <v>66.581800000000001</v>
      </c>
      <c r="F26">
        <v>205.3819</v>
      </c>
    </row>
    <row r="27" spans="1:23">
      <c r="A27" s="1">
        <v>42157</v>
      </c>
      <c r="B27">
        <v>83.901799999999994</v>
      </c>
      <c r="C27">
        <v>13.1509</v>
      </c>
      <c r="D27">
        <v>37.1571</v>
      </c>
      <c r="E27">
        <v>66.446100000000001</v>
      </c>
      <c r="F27">
        <v>202.21279999999999</v>
      </c>
    </row>
    <row r="28" spans="1:23">
      <c r="A28" s="1">
        <v>42158</v>
      </c>
      <c r="B28">
        <v>84.781000000000006</v>
      </c>
      <c r="C28">
        <v>13.227499999999999</v>
      </c>
      <c r="D28">
        <v>37.063299999999998</v>
      </c>
      <c r="E28">
        <v>66.735699999999994</v>
      </c>
      <c r="F28">
        <v>203.0051</v>
      </c>
    </row>
    <row r="29" spans="1:23">
      <c r="A29" s="1">
        <v>42159</v>
      </c>
      <c r="B29">
        <v>83.985500000000002</v>
      </c>
      <c r="C29">
        <v>13.401899999999999</v>
      </c>
      <c r="D29">
        <v>36.312600000000003</v>
      </c>
      <c r="E29">
        <v>67.414599999999993</v>
      </c>
      <c r="F29">
        <v>202.86529999999999</v>
      </c>
    </row>
    <row r="30" spans="1:23">
      <c r="A30" s="1">
        <v>42160</v>
      </c>
      <c r="B30">
        <v>83.391000000000005</v>
      </c>
      <c r="C30">
        <v>13.1892</v>
      </c>
      <c r="D30">
        <v>35.7941</v>
      </c>
      <c r="E30">
        <v>66.681399999999996</v>
      </c>
      <c r="F30">
        <v>199.37</v>
      </c>
    </row>
    <row r="31" spans="1:23">
      <c r="A31" s="1">
        <v>42163</v>
      </c>
      <c r="B31">
        <v>81.5321</v>
      </c>
      <c r="C31">
        <v>13.1296</v>
      </c>
      <c r="D31">
        <v>35.754600000000003</v>
      </c>
      <c r="E31">
        <v>65.866799999999998</v>
      </c>
      <c r="F31">
        <v>196.434</v>
      </c>
    </row>
    <row r="32" spans="1:23">
      <c r="A32" s="1">
        <v>42164</v>
      </c>
      <c r="B32">
        <v>82.093100000000007</v>
      </c>
      <c r="C32">
        <v>12.7765</v>
      </c>
      <c r="D32">
        <v>35.137300000000003</v>
      </c>
      <c r="E32">
        <v>64.852999999999994</v>
      </c>
      <c r="F32">
        <v>198.20490000000001</v>
      </c>
    </row>
    <row r="33" spans="1:6">
      <c r="A33" s="1">
        <v>42165</v>
      </c>
      <c r="B33">
        <v>84.404200000000003</v>
      </c>
      <c r="C33">
        <v>13.053000000000001</v>
      </c>
      <c r="D33">
        <v>35.947200000000002</v>
      </c>
      <c r="E33">
        <v>66.020600000000002</v>
      </c>
      <c r="F33">
        <v>203.14490000000001</v>
      </c>
    </row>
    <row r="34" spans="1:6">
      <c r="A34" s="1">
        <v>42166</v>
      </c>
      <c r="B34">
        <v>84.781000000000006</v>
      </c>
      <c r="C34">
        <v>13.155099999999999</v>
      </c>
      <c r="D34">
        <v>36.638599999999997</v>
      </c>
      <c r="E34">
        <v>66.545599999999993</v>
      </c>
      <c r="F34">
        <v>202.0264</v>
      </c>
    </row>
    <row r="35" spans="1:6">
      <c r="A35" s="1">
        <v>42167</v>
      </c>
      <c r="B35">
        <v>83.667299999999997</v>
      </c>
      <c r="C35">
        <v>13.1083</v>
      </c>
      <c r="D35">
        <v>35.7348</v>
      </c>
      <c r="E35">
        <v>65.975399999999993</v>
      </c>
      <c r="F35">
        <v>198.904</v>
      </c>
    </row>
    <row r="36" spans="1:6">
      <c r="A36" s="1">
        <v>42170</v>
      </c>
      <c r="B36">
        <v>82.553700000000006</v>
      </c>
      <c r="C36">
        <v>12.785</v>
      </c>
      <c r="D36">
        <v>35.448399999999999</v>
      </c>
      <c r="E36">
        <v>65.079300000000003</v>
      </c>
      <c r="F36">
        <v>194.56989999999999</v>
      </c>
    </row>
    <row r="37" spans="1:6">
      <c r="A37" s="1">
        <v>42171</v>
      </c>
      <c r="B37">
        <v>82.352699999999999</v>
      </c>
      <c r="C37">
        <v>12.789199999999999</v>
      </c>
      <c r="D37">
        <v>35.507599999999996</v>
      </c>
      <c r="E37">
        <v>65.450400000000002</v>
      </c>
      <c r="F37">
        <v>195.54849999999999</v>
      </c>
    </row>
    <row r="38" spans="1:6">
      <c r="A38" s="1">
        <v>42172</v>
      </c>
      <c r="B38">
        <v>81.230699999999999</v>
      </c>
      <c r="C38">
        <v>12.9254</v>
      </c>
      <c r="D38">
        <v>35.487900000000003</v>
      </c>
      <c r="E38">
        <v>65.341800000000006</v>
      </c>
      <c r="F38">
        <v>193.26499999999999</v>
      </c>
    </row>
    <row r="39" spans="1:6">
      <c r="A39" s="1">
        <v>42173</v>
      </c>
      <c r="B39">
        <v>81.959199999999996</v>
      </c>
      <c r="C39">
        <v>13.1083</v>
      </c>
      <c r="D39">
        <v>35.655799999999999</v>
      </c>
      <c r="E39">
        <v>66.799099999999996</v>
      </c>
      <c r="F39">
        <v>195.96799999999999</v>
      </c>
    </row>
    <row r="40" spans="1:6">
      <c r="A40" s="1">
        <v>42174</v>
      </c>
      <c r="B40">
        <v>81.841899999999995</v>
      </c>
      <c r="C40">
        <v>13.053000000000001</v>
      </c>
      <c r="D40">
        <v>36.181199999999997</v>
      </c>
      <c r="E40">
        <v>66.391800000000003</v>
      </c>
      <c r="F40">
        <v>195.73490000000001</v>
      </c>
    </row>
    <row r="41" spans="1:6">
      <c r="A41" s="1">
        <v>42177</v>
      </c>
      <c r="B41">
        <v>85.660200000000003</v>
      </c>
      <c r="C41">
        <v>13.7508</v>
      </c>
      <c r="D41">
        <v>35.070900000000002</v>
      </c>
      <c r="E41">
        <v>68.011899999999997</v>
      </c>
      <c r="F41">
        <v>203.09829999999999</v>
      </c>
    </row>
    <row r="42" spans="1:6">
      <c r="A42" s="1">
        <v>42178</v>
      </c>
      <c r="B42">
        <v>87.376800000000003</v>
      </c>
      <c r="C42">
        <v>13.908200000000001</v>
      </c>
      <c r="D42">
        <v>35.928400000000003</v>
      </c>
      <c r="E42">
        <v>68.781300000000002</v>
      </c>
      <c r="F42">
        <v>205.24209999999999</v>
      </c>
    </row>
    <row r="43" spans="1:6">
      <c r="A43" s="1">
        <v>42179</v>
      </c>
      <c r="B43">
        <v>86.455699999999993</v>
      </c>
      <c r="C43">
        <v>13.848599999999999</v>
      </c>
      <c r="D43">
        <v>35.492199999999997</v>
      </c>
      <c r="E43">
        <v>68.826599999999999</v>
      </c>
      <c r="F43">
        <v>203.5643</v>
      </c>
    </row>
    <row r="44" spans="1:6">
      <c r="A44" s="1">
        <v>42180</v>
      </c>
      <c r="B44">
        <v>86.832499999999996</v>
      </c>
      <c r="C44">
        <v>13.9465</v>
      </c>
      <c r="D44">
        <v>35.566600000000001</v>
      </c>
      <c r="E44">
        <v>69.197699999999998</v>
      </c>
      <c r="F44">
        <v>203.79740000000001</v>
      </c>
    </row>
    <row r="45" spans="1:6">
      <c r="A45" s="1">
        <v>42181</v>
      </c>
      <c r="B45">
        <v>86.665000000000006</v>
      </c>
      <c r="C45">
        <v>13.857100000000001</v>
      </c>
      <c r="D45">
        <v>35.056100000000001</v>
      </c>
      <c r="E45">
        <v>69.740799999999993</v>
      </c>
      <c r="F45">
        <v>204.44980000000001</v>
      </c>
    </row>
    <row r="46" spans="1:6">
      <c r="A46" s="1">
        <v>42184</v>
      </c>
      <c r="B46">
        <v>83.148200000000003</v>
      </c>
      <c r="C46">
        <v>13.321099999999999</v>
      </c>
      <c r="D46">
        <v>34.297800000000002</v>
      </c>
      <c r="E46">
        <v>67.595600000000005</v>
      </c>
      <c r="F46">
        <v>197.5059</v>
      </c>
    </row>
    <row r="47" spans="1:6">
      <c r="A47" s="1">
        <v>42185</v>
      </c>
      <c r="B47">
        <v>82.210400000000007</v>
      </c>
      <c r="C47">
        <v>13.146599999999999</v>
      </c>
      <c r="D47">
        <v>34.049900000000001</v>
      </c>
      <c r="E47">
        <v>67.206400000000002</v>
      </c>
      <c r="F47">
        <v>193.8708</v>
      </c>
    </row>
    <row r="48" spans="1:6">
      <c r="A48" s="1">
        <v>42186</v>
      </c>
      <c r="B48">
        <v>84.153000000000006</v>
      </c>
      <c r="C48">
        <v>13.278499999999999</v>
      </c>
      <c r="D48">
        <v>34.957000000000001</v>
      </c>
      <c r="E48">
        <v>69.034800000000004</v>
      </c>
      <c r="F48">
        <v>201.56039999999999</v>
      </c>
    </row>
    <row r="49" spans="1:6">
      <c r="A49" s="1">
        <v>42187</v>
      </c>
      <c r="B49">
        <v>83.064499999999995</v>
      </c>
      <c r="C49">
        <v>13.1892</v>
      </c>
      <c r="D49">
        <v>35.209699999999998</v>
      </c>
      <c r="E49">
        <v>70.202399999999997</v>
      </c>
      <c r="F49">
        <v>198.95060000000001</v>
      </c>
    </row>
    <row r="50" spans="1:6">
      <c r="A50" s="1">
        <v>42188</v>
      </c>
      <c r="B50">
        <v>82.813299999999998</v>
      </c>
      <c r="C50">
        <v>13.0998</v>
      </c>
      <c r="D50">
        <v>35.507100000000001</v>
      </c>
      <c r="E50">
        <v>69.994200000000006</v>
      </c>
      <c r="F50">
        <v>198.25149999999999</v>
      </c>
    </row>
    <row r="51" spans="1:6">
      <c r="A51" s="1">
        <v>42191</v>
      </c>
      <c r="B51">
        <v>81.44</v>
      </c>
      <c r="C51">
        <v>12.7807</v>
      </c>
      <c r="D51">
        <v>35.125500000000002</v>
      </c>
      <c r="E51">
        <v>69.242900000000006</v>
      </c>
      <c r="F51">
        <v>195.45529999999999</v>
      </c>
    </row>
    <row r="52" spans="1:6">
      <c r="A52" s="1">
        <v>42192</v>
      </c>
      <c r="B52">
        <v>78.626499999999993</v>
      </c>
      <c r="C52">
        <v>12.614800000000001</v>
      </c>
      <c r="D52">
        <v>34.436500000000002</v>
      </c>
      <c r="E52">
        <v>69.089100000000002</v>
      </c>
      <c r="F52">
        <v>190.79499999999999</v>
      </c>
    </row>
    <row r="53" spans="1:6">
      <c r="A53" s="1">
        <v>42193</v>
      </c>
      <c r="B53">
        <v>77.111000000000004</v>
      </c>
      <c r="C53">
        <v>12.7509</v>
      </c>
      <c r="D53">
        <v>34.7438</v>
      </c>
      <c r="E53">
        <v>69.469200000000001</v>
      </c>
      <c r="F53">
        <v>185.80840000000001</v>
      </c>
    </row>
    <row r="54" spans="1:6">
      <c r="A54" s="1">
        <v>42194</v>
      </c>
      <c r="B54">
        <v>78.701899999999995</v>
      </c>
      <c r="C54">
        <v>13.265700000000001</v>
      </c>
      <c r="D54">
        <v>35.546799999999998</v>
      </c>
      <c r="E54">
        <v>70.799800000000005</v>
      </c>
      <c r="F54">
        <v>189.8629</v>
      </c>
    </row>
    <row r="55" spans="1:6">
      <c r="A55" s="1">
        <v>42195</v>
      </c>
      <c r="B55">
        <v>79.715100000000007</v>
      </c>
      <c r="C55">
        <v>13.9337</v>
      </c>
      <c r="D55">
        <v>36.666899999999998</v>
      </c>
      <c r="E55">
        <v>72.248000000000005</v>
      </c>
      <c r="F55">
        <v>191.8202</v>
      </c>
    </row>
    <row r="56" spans="1:6">
      <c r="A56" s="1">
        <v>42198</v>
      </c>
      <c r="B56">
        <v>79.522499999999994</v>
      </c>
      <c r="C56">
        <v>14.082599999999999</v>
      </c>
      <c r="D56">
        <v>37.023699999999998</v>
      </c>
      <c r="E56">
        <v>75.415999999999997</v>
      </c>
      <c r="F56">
        <v>191.8202</v>
      </c>
    </row>
    <row r="57" spans="1:6">
      <c r="A57" s="1">
        <v>42199</v>
      </c>
      <c r="B57">
        <v>79.271299999999997</v>
      </c>
      <c r="C57">
        <v>14.193199999999999</v>
      </c>
      <c r="D57">
        <v>37.281500000000001</v>
      </c>
      <c r="E57">
        <v>75.578900000000004</v>
      </c>
      <c r="F57">
        <v>187.15989999999999</v>
      </c>
    </row>
    <row r="58" spans="1:6">
      <c r="A58" s="1">
        <v>42200</v>
      </c>
      <c r="B58">
        <v>78.333500000000001</v>
      </c>
      <c r="C58">
        <v>14.325100000000001</v>
      </c>
      <c r="D58">
        <v>37.777099999999997</v>
      </c>
      <c r="E58">
        <v>76.773700000000005</v>
      </c>
      <c r="F58">
        <v>184.45689999999999</v>
      </c>
    </row>
    <row r="59" spans="1:6">
      <c r="A59" s="1">
        <v>42201</v>
      </c>
      <c r="B59">
        <v>80.167299999999997</v>
      </c>
      <c r="C59">
        <v>14.5549</v>
      </c>
      <c r="D59">
        <v>38.733699999999999</v>
      </c>
      <c r="E59">
        <v>77.823599999999999</v>
      </c>
      <c r="F59">
        <v>187.25309999999999</v>
      </c>
    </row>
    <row r="60" spans="1:6">
      <c r="A60" s="1">
        <v>42202</v>
      </c>
      <c r="B60">
        <v>80.033299999999997</v>
      </c>
      <c r="C60">
        <v>14.4443</v>
      </c>
      <c r="D60">
        <v>38.565199999999997</v>
      </c>
      <c r="E60">
        <v>78.991299999999995</v>
      </c>
      <c r="F60">
        <v>186.41419999999999</v>
      </c>
    </row>
    <row r="61" spans="1:6">
      <c r="A61" s="1">
        <v>42205</v>
      </c>
      <c r="B61">
        <v>80.058400000000006</v>
      </c>
      <c r="C61">
        <v>14.5634</v>
      </c>
      <c r="D61">
        <v>39.7943</v>
      </c>
      <c r="E61">
        <v>78.330500000000001</v>
      </c>
      <c r="F61">
        <v>184.87629999999999</v>
      </c>
    </row>
    <row r="62" spans="1:6">
      <c r="A62" s="1">
        <v>42206</v>
      </c>
      <c r="B62">
        <v>79.6648</v>
      </c>
      <c r="C62">
        <v>14.337899999999999</v>
      </c>
      <c r="D62">
        <v>39.085599999999999</v>
      </c>
      <c r="E62">
        <v>76.882300000000001</v>
      </c>
      <c r="F62">
        <v>184.08410000000001</v>
      </c>
    </row>
    <row r="63" spans="1:6">
      <c r="A63" s="1">
        <v>42207</v>
      </c>
      <c r="B63">
        <v>78.819100000000006</v>
      </c>
      <c r="C63">
        <v>14.333600000000001</v>
      </c>
      <c r="D63">
        <v>39.031100000000002</v>
      </c>
      <c r="E63">
        <v>76.710300000000004</v>
      </c>
      <c r="F63">
        <v>182.2199</v>
      </c>
    </row>
    <row r="64" spans="1:6">
      <c r="A64" s="1">
        <v>42208</v>
      </c>
      <c r="B64">
        <v>78.450699999999998</v>
      </c>
      <c r="C64">
        <v>14.4145</v>
      </c>
      <c r="D64">
        <v>38.803100000000001</v>
      </c>
      <c r="E64">
        <v>76.167199999999994</v>
      </c>
      <c r="F64">
        <v>181.84710000000001</v>
      </c>
    </row>
    <row r="65" spans="1:6">
      <c r="A65" s="1">
        <v>42209</v>
      </c>
      <c r="B65">
        <v>76.734099999999998</v>
      </c>
      <c r="C65">
        <v>14.337899999999999</v>
      </c>
      <c r="D65">
        <v>38.099299999999999</v>
      </c>
      <c r="E65">
        <v>76.140100000000004</v>
      </c>
      <c r="F65">
        <v>176.90710000000001</v>
      </c>
    </row>
    <row r="66" spans="1:6">
      <c r="A66" s="1">
        <v>42212</v>
      </c>
      <c r="B66">
        <v>74.590500000000006</v>
      </c>
      <c r="C66">
        <v>13.916700000000001</v>
      </c>
      <c r="D66">
        <v>37.083199999999998</v>
      </c>
      <c r="E66">
        <v>73.922499999999999</v>
      </c>
      <c r="F66">
        <v>173.55160000000001</v>
      </c>
    </row>
    <row r="67" spans="1:6">
      <c r="A67" s="1">
        <v>42213</v>
      </c>
      <c r="B67">
        <v>75.511600000000001</v>
      </c>
      <c r="C67">
        <v>14.031599999999999</v>
      </c>
      <c r="D67">
        <v>36.547899999999998</v>
      </c>
      <c r="E67">
        <v>74.655600000000007</v>
      </c>
      <c r="F67">
        <v>177.83920000000001</v>
      </c>
    </row>
    <row r="68" spans="1:6">
      <c r="A68" s="1">
        <v>42214</v>
      </c>
      <c r="B68">
        <v>74.9255</v>
      </c>
      <c r="C68">
        <v>14.2018</v>
      </c>
      <c r="D68">
        <v>35.685499999999998</v>
      </c>
      <c r="E68">
        <v>74.574200000000005</v>
      </c>
      <c r="F68">
        <v>173.69149999999999</v>
      </c>
    </row>
    <row r="69" spans="1:6">
      <c r="A69" s="1">
        <v>42215</v>
      </c>
      <c r="B69">
        <v>75.243700000000004</v>
      </c>
      <c r="C69">
        <v>13.980499999999999</v>
      </c>
      <c r="D69">
        <v>35.541800000000002</v>
      </c>
      <c r="E69">
        <v>74.565100000000001</v>
      </c>
      <c r="F69">
        <v>172.38659999999999</v>
      </c>
    </row>
    <row r="70" spans="1:6">
      <c r="A70" s="1">
        <v>42216</v>
      </c>
      <c r="B70">
        <v>76.449399999999997</v>
      </c>
      <c r="C70">
        <v>13.9975</v>
      </c>
      <c r="D70">
        <v>35.784700000000001</v>
      </c>
      <c r="E70">
        <v>74.791399999999996</v>
      </c>
      <c r="F70">
        <v>170.00980000000001</v>
      </c>
    </row>
    <row r="71" spans="1:6">
      <c r="A71" s="1">
        <v>42219</v>
      </c>
      <c r="B71">
        <v>77.085800000000006</v>
      </c>
      <c r="C71">
        <v>14.423</v>
      </c>
      <c r="D71">
        <v>36.0473</v>
      </c>
      <c r="E71">
        <v>75.9953</v>
      </c>
      <c r="F71">
        <v>171.96709999999999</v>
      </c>
    </row>
    <row r="72" spans="1:6">
      <c r="A72" s="1">
        <v>42220</v>
      </c>
      <c r="B72">
        <v>76.097800000000007</v>
      </c>
      <c r="C72">
        <v>14.478300000000001</v>
      </c>
      <c r="D72">
        <v>36.572699999999998</v>
      </c>
      <c r="E72">
        <v>75.705600000000004</v>
      </c>
      <c r="F72">
        <v>171.2681</v>
      </c>
    </row>
    <row r="73" spans="1:6">
      <c r="A73" s="1">
        <v>42221</v>
      </c>
      <c r="B73">
        <v>77.847800000000007</v>
      </c>
      <c r="C73">
        <v>14.712300000000001</v>
      </c>
      <c r="D73">
        <v>37.420200000000001</v>
      </c>
      <c r="E73">
        <v>75.904700000000005</v>
      </c>
      <c r="F73">
        <v>175.83519999999999</v>
      </c>
    </row>
    <row r="74" spans="1:6">
      <c r="A74" s="1">
        <v>42222</v>
      </c>
      <c r="B74">
        <v>77.186300000000003</v>
      </c>
      <c r="C74">
        <v>14.457000000000001</v>
      </c>
      <c r="D74">
        <v>36.875100000000003</v>
      </c>
      <c r="E74">
        <v>76.719399999999993</v>
      </c>
      <c r="F74">
        <v>174.8099</v>
      </c>
    </row>
    <row r="75" spans="1:6">
      <c r="A75" s="1">
        <v>42223</v>
      </c>
      <c r="B75">
        <v>77.772499999999994</v>
      </c>
      <c r="C75">
        <v>14.3507</v>
      </c>
      <c r="D75">
        <v>36.235700000000001</v>
      </c>
      <c r="E75">
        <v>75.506500000000003</v>
      </c>
      <c r="F75">
        <v>176.3013</v>
      </c>
    </row>
    <row r="76" spans="1:6">
      <c r="A76" s="1">
        <v>42226</v>
      </c>
      <c r="B76">
        <v>78.207899999999995</v>
      </c>
      <c r="C76">
        <v>14.6357</v>
      </c>
      <c r="D76">
        <v>36.429000000000002</v>
      </c>
      <c r="E76">
        <v>75.778000000000006</v>
      </c>
      <c r="F76">
        <v>177.88579999999999</v>
      </c>
    </row>
    <row r="77" spans="1:6">
      <c r="A77" s="1">
        <v>42227</v>
      </c>
      <c r="B77">
        <v>74.875200000000007</v>
      </c>
      <c r="C77">
        <v>14.499599999999999</v>
      </c>
      <c r="D77">
        <v>36.131599999999999</v>
      </c>
      <c r="E77">
        <v>74.619399999999999</v>
      </c>
      <c r="F77">
        <v>171.31469999999999</v>
      </c>
    </row>
    <row r="78" spans="1:6">
      <c r="A78" s="1">
        <v>42228</v>
      </c>
      <c r="B78">
        <v>72.0869</v>
      </c>
      <c r="C78">
        <v>13.972</v>
      </c>
      <c r="D78">
        <v>35.2196</v>
      </c>
      <c r="E78">
        <v>72.456199999999995</v>
      </c>
      <c r="F78">
        <v>165.72219999999999</v>
      </c>
    </row>
    <row r="79" spans="1:6">
      <c r="A79" s="1">
        <v>42229</v>
      </c>
      <c r="B79">
        <v>72.170599999999993</v>
      </c>
      <c r="C79">
        <v>14.082599999999999</v>
      </c>
      <c r="D79">
        <v>35.923400000000001</v>
      </c>
      <c r="E79">
        <v>74.900000000000006</v>
      </c>
      <c r="F79">
        <v>166.32810000000001</v>
      </c>
    </row>
    <row r="80" spans="1:6">
      <c r="A80" s="1">
        <v>42230</v>
      </c>
      <c r="B80">
        <v>72.137100000000004</v>
      </c>
      <c r="C80">
        <v>13.9678</v>
      </c>
      <c r="D80">
        <v>35.978000000000002</v>
      </c>
      <c r="E80">
        <v>76.031499999999994</v>
      </c>
      <c r="F80">
        <v>166.70089999999999</v>
      </c>
    </row>
    <row r="81" spans="1:6">
      <c r="A81" s="1">
        <v>42233</v>
      </c>
      <c r="B81">
        <v>72.539100000000005</v>
      </c>
      <c r="C81">
        <v>13.827400000000001</v>
      </c>
      <c r="D81">
        <v>35.660800000000002</v>
      </c>
      <c r="E81">
        <v>75.497399999999999</v>
      </c>
      <c r="F81">
        <v>165.8621</v>
      </c>
    </row>
    <row r="82" spans="1:6">
      <c r="A82" s="1">
        <v>42234</v>
      </c>
      <c r="B82">
        <v>71.902699999999996</v>
      </c>
      <c r="C82">
        <v>13.8188</v>
      </c>
      <c r="D82">
        <v>38.545299999999997</v>
      </c>
      <c r="E82">
        <v>75.063000000000002</v>
      </c>
      <c r="F82">
        <v>164.55719999999999</v>
      </c>
    </row>
    <row r="83" spans="1:6">
      <c r="A83" s="1">
        <v>42235</v>
      </c>
      <c r="B83">
        <v>70.227999999999994</v>
      </c>
      <c r="C83">
        <v>13.47</v>
      </c>
      <c r="D83">
        <v>38.659300000000002</v>
      </c>
      <c r="E83">
        <v>73.614699999999999</v>
      </c>
      <c r="F83">
        <v>161.4813</v>
      </c>
    </row>
    <row r="84" spans="1:6">
      <c r="A84" s="1">
        <v>42236</v>
      </c>
      <c r="B84">
        <v>68.662199999999999</v>
      </c>
      <c r="C84">
        <v>12.9892</v>
      </c>
      <c r="D84">
        <v>38.064599999999999</v>
      </c>
      <c r="E84">
        <v>70.926500000000004</v>
      </c>
      <c r="F84">
        <v>157.98609999999999</v>
      </c>
    </row>
    <row r="85" spans="1:6">
      <c r="A85" s="1">
        <v>42237</v>
      </c>
      <c r="B85">
        <v>67.096299999999999</v>
      </c>
      <c r="C85">
        <v>12.6744</v>
      </c>
      <c r="D85">
        <v>36.528100000000002</v>
      </c>
      <c r="E85">
        <v>68.1387</v>
      </c>
      <c r="F85">
        <v>155.60929999999999</v>
      </c>
    </row>
    <row r="86" spans="1:6">
      <c r="A86" s="1">
        <v>42240</v>
      </c>
      <c r="B86">
        <v>64.416799999999995</v>
      </c>
      <c r="C86">
        <v>11.9468</v>
      </c>
      <c r="D86">
        <v>35.249400000000001</v>
      </c>
      <c r="E86">
        <v>66.8262</v>
      </c>
      <c r="F86">
        <v>148.8518</v>
      </c>
    </row>
    <row r="87" spans="1:6">
      <c r="A87" s="1">
        <v>42241</v>
      </c>
      <c r="B87">
        <v>68.511399999999995</v>
      </c>
      <c r="C87">
        <v>12.7127</v>
      </c>
      <c r="D87">
        <v>36.880000000000003</v>
      </c>
      <c r="E87">
        <v>70.573499999999996</v>
      </c>
      <c r="F87">
        <v>157.61320000000001</v>
      </c>
    </row>
    <row r="88" spans="1:6">
      <c r="A88" s="1">
        <v>42242</v>
      </c>
      <c r="B88">
        <v>67.506600000000006</v>
      </c>
      <c r="C88">
        <v>12.5382</v>
      </c>
      <c r="D88">
        <v>35.452599999999997</v>
      </c>
      <c r="E88">
        <v>70.301900000000003</v>
      </c>
      <c r="F88">
        <v>156.86760000000001</v>
      </c>
    </row>
    <row r="89" spans="1:6">
      <c r="A89" s="1">
        <v>42243</v>
      </c>
      <c r="B89">
        <v>69.457599999999999</v>
      </c>
      <c r="C89">
        <v>13.0488</v>
      </c>
      <c r="D89">
        <v>36.31</v>
      </c>
      <c r="E89">
        <v>72.438100000000006</v>
      </c>
      <c r="F89">
        <v>160.5027</v>
      </c>
    </row>
    <row r="90" spans="1:6">
      <c r="A90" s="1">
        <v>42244</v>
      </c>
      <c r="B90">
        <v>69.449299999999994</v>
      </c>
      <c r="C90">
        <v>12.9467</v>
      </c>
      <c r="D90">
        <v>36.4587</v>
      </c>
      <c r="E90">
        <v>72.066999999999993</v>
      </c>
      <c r="F90">
        <v>159.71039999999999</v>
      </c>
    </row>
    <row r="91" spans="1:6">
      <c r="A91" s="1">
        <v>42247</v>
      </c>
      <c r="B91">
        <v>68.846400000000003</v>
      </c>
      <c r="C91">
        <v>12.972200000000001</v>
      </c>
      <c r="D91">
        <v>36.790799999999997</v>
      </c>
      <c r="E91">
        <v>72.220799999999997</v>
      </c>
      <c r="F91">
        <v>157.98609999999999</v>
      </c>
    </row>
    <row r="92" spans="1:6">
      <c r="A92" s="1">
        <v>42248</v>
      </c>
      <c r="B92">
        <v>67.071200000000005</v>
      </c>
      <c r="C92">
        <v>12.6191</v>
      </c>
      <c r="D92">
        <v>35.715299999999999</v>
      </c>
      <c r="E92">
        <v>70.319999999999993</v>
      </c>
      <c r="F92">
        <v>153.1859</v>
      </c>
    </row>
    <row r="93" spans="1:6">
      <c r="A93" s="1">
        <v>42249</v>
      </c>
      <c r="B93">
        <v>66.610699999999994</v>
      </c>
      <c r="C93">
        <v>12.8573</v>
      </c>
      <c r="D93">
        <v>35.8887</v>
      </c>
      <c r="E93">
        <v>71.677800000000005</v>
      </c>
      <c r="F93">
        <v>151.92760000000001</v>
      </c>
    </row>
    <row r="94" spans="1:6">
      <c r="A94" s="1">
        <v>42250</v>
      </c>
      <c r="B94">
        <v>68.796099999999996</v>
      </c>
      <c r="C94">
        <v>13.329599999999999</v>
      </c>
      <c r="D94">
        <v>36.448799999999999</v>
      </c>
      <c r="E94">
        <v>73.714299999999994</v>
      </c>
      <c r="F94">
        <v>155.37629999999999</v>
      </c>
    </row>
    <row r="95" spans="1:6">
      <c r="A95" s="1">
        <v>42251</v>
      </c>
      <c r="B95">
        <v>67.255399999999995</v>
      </c>
      <c r="C95">
        <v>13.155099999999999</v>
      </c>
      <c r="D95">
        <v>35.859000000000002</v>
      </c>
      <c r="E95">
        <v>71.116600000000005</v>
      </c>
      <c r="F95">
        <v>151.18190000000001</v>
      </c>
    </row>
    <row r="96" spans="1:6">
      <c r="A96" s="1">
        <v>42254</v>
      </c>
      <c r="B96">
        <v>67.774600000000007</v>
      </c>
      <c r="C96">
        <v>13.3125</v>
      </c>
      <c r="D96">
        <v>35.804499999999997</v>
      </c>
      <c r="E96">
        <v>71.560100000000006</v>
      </c>
      <c r="F96">
        <v>151.69460000000001</v>
      </c>
    </row>
    <row r="97" spans="1:6">
      <c r="A97" s="1">
        <v>42255</v>
      </c>
      <c r="B97">
        <v>70.3703</v>
      </c>
      <c r="C97">
        <v>13.533799999999999</v>
      </c>
      <c r="D97">
        <v>36.156399999999998</v>
      </c>
      <c r="E97">
        <v>72.248000000000005</v>
      </c>
      <c r="F97">
        <v>155.60929999999999</v>
      </c>
    </row>
    <row r="98" spans="1:6">
      <c r="A98" s="1">
        <v>42256</v>
      </c>
      <c r="B98">
        <v>71.626400000000004</v>
      </c>
      <c r="C98">
        <v>13.631600000000001</v>
      </c>
      <c r="D98">
        <v>36.562800000000003</v>
      </c>
      <c r="E98">
        <v>72.718699999999998</v>
      </c>
      <c r="F98">
        <v>158.2191</v>
      </c>
    </row>
    <row r="99" spans="1:6">
      <c r="A99" s="1">
        <v>42257</v>
      </c>
      <c r="B99">
        <v>72.061800000000005</v>
      </c>
      <c r="C99">
        <v>13.4572</v>
      </c>
      <c r="D99">
        <v>36.830399999999997</v>
      </c>
      <c r="E99">
        <v>72.845399999999998</v>
      </c>
      <c r="F99">
        <v>156.54130000000001</v>
      </c>
    </row>
    <row r="100" spans="1:6">
      <c r="A100" s="1">
        <v>42258</v>
      </c>
      <c r="B100">
        <v>71.617999999999995</v>
      </c>
      <c r="C100">
        <v>13.2445</v>
      </c>
      <c r="D100">
        <v>36.567799999999998</v>
      </c>
      <c r="E100">
        <v>71.4696</v>
      </c>
      <c r="F100">
        <v>156.54130000000001</v>
      </c>
    </row>
    <row r="101" spans="1:6">
      <c r="A101" s="1">
        <v>42261</v>
      </c>
      <c r="B101">
        <v>71.4589</v>
      </c>
      <c r="C101">
        <v>13.316800000000001</v>
      </c>
      <c r="D101">
        <v>36.4191</v>
      </c>
      <c r="E101">
        <v>70.636799999999994</v>
      </c>
      <c r="F101">
        <v>155.7491</v>
      </c>
    </row>
    <row r="102" spans="1:6">
      <c r="A102" s="1">
        <v>42262</v>
      </c>
      <c r="B102">
        <v>73.041499999999999</v>
      </c>
      <c r="C102">
        <v>13.487</v>
      </c>
      <c r="D102">
        <v>36.855200000000004</v>
      </c>
      <c r="E102">
        <v>70.356300000000005</v>
      </c>
      <c r="F102">
        <v>157.7064</v>
      </c>
    </row>
    <row r="103" spans="1:6">
      <c r="A103" s="1">
        <v>42263</v>
      </c>
      <c r="B103">
        <v>73.200599999999994</v>
      </c>
      <c r="C103">
        <v>13.5593</v>
      </c>
      <c r="D103">
        <v>37.786999999999999</v>
      </c>
      <c r="E103">
        <v>70.501099999999994</v>
      </c>
      <c r="F103">
        <v>158.1259</v>
      </c>
    </row>
    <row r="104" spans="1:6">
      <c r="A104" s="1">
        <v>42264</v>
      </c>
      <c r="B104">
        <v>73.903899999999993</v>
      </c>
      <c r="C104">
        <v>13.5976</v>
      </c>
      <c r="D104">
        <v>39.615900000000003</v>
      </c>
      <c r="E104">
        <v>71.415300000000002</v>
      </c>
      <c r="F104">
        <v>156.4015</v>
      </c>
    </row>
    <row r="105" spans="1:6">
      <c r="A105" s="1">
        <v>42265</v>
      </c>
      <c r="B105">
        <v>71.768699999999995</v>
      </c>
      <c r="C105">
        <v>13.397600000000001</v>
      </c>
      <c r="D105">
        <v>39.700200000000002</v>
      </c>
      <c r="E105">
        <v>68.889899999999997</v>
      </c>
      <c r="F105">
        <v>151.36840000000001</v>
      </c>
    </row>
    <row r="106" spans="1:6">
      <c r="A106" s="1">
        <v>42268</v>
      </c>
      <c r="B106">
        <v>70.671800000000005</v>
      </c>
      <c r="C106">
        <v>13.6402</v>
      </c>
      <c r="D106">
        <v>39.625799999999998</v>
      </c>
      <c r="E106">
        <v>69.795100000000005</v>
      </c>
      <c r="F106">
        <v>123.21980000000001</v>
      </c>
    </row>
    <row r="107" spans="1:6">
      <c r="A107" s="1">
        <v>42269</v>
      </c>
      <c r="B107">
        <v>66.418099999999995</v>
      </c>
      <c r="C107">
        <v>13.2913</v>
      </c>
      <c r="D107">
        <v>39.095500000000001</v>
      </c>
      <c r="E107">
        <v>68.319699999999997</v>
      </c>
      <c r="F107">
        <v>98.799499999999995</v>
      </c>
    </row>
    <row r="108" spans="1:6">
      <c r="A108" s="1">
        <v>42270</v>
      </c>
      <c r="B108">
        <v>66.811599999999999</v>
      </c>
      <c r="C108">
        <v>13.338100000000001</v>
      </c>
      <c r="D108">
        <v>40.284999999999997</v>
      </c>
      <c r="E108">
        <v>68.093400000000003</v>
      </c>
      <c r="F108">
        <v>103.9259</v>
      </c>
    </row>
    <row r="109" spans="1:6">
      <c r="A109" s="1">
        <v>42271</v>
      </c>
      <c r="B109">
        <v>63.370100000000001</v>
      </c>
      <c r="C109">
        <v>13.0573</v>
      </c>
      <c r="D109">
        <v>39.928100000000001</v>
      </c>
      <c r="E109">
        <v>67.613699999999994</v>
      </c>
      <c r="F109">
        <v>104.5318</v>
      </c>
    </row>
    <row r="110" spans="1:6">
      <c r="A110" s="1">
        <v>42272</v>
      </c>
      <c r="B110">
        <v>66.058000000000007</v>
      </c>
      <c r="C110">
        <v>13.635899999999999</v>
      </c>
      <c r="D110">
        <v>41.400199999999998</v>
      </c>
      <c r="E110">
        <v>69.840299999999999</v>
      </c>
      <c r="F110">
        <v>100.0112</v>
      </c>
    </row>
    <row r="111" spans="1:6">
      <c r="A111" s="1">
        <v>42275</v>
      </c>
      <c r="B111">
        <v>64.132099999999994</v>
      </c>
      <c r="C111">
        <v>13.4785</v>
      </c>
      <c r="D111">
        <v>41.107799999999997</v>
      </c>
      <c r="E111">
        <v>68.953299999999999</v>
      </c>
      <c r="F111">
        <v>92.554699999999997</v>
      </c>
    </row>
    <row r="112" spans="1:6">
      <c r="A112" s="1">
        <v>42276</v>
      </c>
      <c r="B112">
        <v>63.947899999999997</v>
      </c>
      <c r="C112">
        <v>13.206200000000001</v>
      </c>
      <c r="D112">
        <v>41.117699999999999</v>
      </c>
      <c r="E112">
        <v>67.858099999999993</v>
      </c>
      <c r="F112">
        <v>88.733199999999997</v>
      </c>
    </row>
    <row r="113" spans="1:6">
      <c r="A113" s="1">
        <v>42277</v>
      </c>
      <c r="B113">
        <v>66.334299999999999</v>
      </c>
      <c r="C113">
        <v>13.5168</v>
      </c>
      <c r="D113">
        <v>42.332000000000001</v>
      </c>
      <c r="E113">
        <v>69.722700000000003</v>
      </c>
      <c r="F113">
        <v>91.11</v>
      </c>
    </row>
    <row r="114" spans="1:6">
      <c r="A114" s="1">
        <v>42278</v>
      </c>
      <c r="B114">
        <v>65.589100000000002</v>
      </c>
      <c r="C114">
        <v>12.810499999999999</v>
      </c>
      <c r="D114">
        <v>42.728499999999997</v>
      </c>
      <c r="E114">
        <v>70.492000000000004</v>
      </c>
      <c r="F114">
        <v>89.944900000000004</v>
      </c>
    </row>
    <row r="115" spans="1:6">
      <c r="A115" s="1">
        <v>42279</v>
      </c>
      <c r="B115">
        <v>65.488600000000005</v>
      </c>
      <c r="C115">
        <v>12.7637</v>
      </c>
      <c r="D115">
        <v>43.462000000000003</v>
      </c>
      <c r="E115">
        <v>71.351900000000001</v>
      </c>
      <c r="F115">
        <v>86.086100000000002</v>
      </c>
    </row>
    <row r="116" spans="1:6">
      <c r="A116" s="1">
        <v>42282</v>
      </c>
      <c r="B116">
        <v>67.967200000000005</v>
      </c>
      <c r="C116">
        <v>13.184900000000001</v>
      </c>
      <c r="D116">
        <v>44.1113</v>
      </c>
      <c r="E116">
        <v>72.772999999999996</v>
      </c>
      <c r="F116">
        <v>87.167299999999997</v>
      </c>
    </row>
    <row r="117" spans="1:6">
      <c r="A117" s="1">
        <v>42283</v>
      </c>
      <c r="B117">
        <v>68.846400000000003</v>
      </c>
      <c r="C117">
        <v>13.27</v>
      </c>
      <c r="D117">
        <v>42.8474</v>
      </c>
      <c r="E117">
        <v>72.709599999999995</v>
      </c>
      <c r="F117">
        <v>90.494799999999998</v>
      </c>
    </row>
    <row r="118" spans="1:6">
      <c r="A118" s="1">
        <v>42284</v>
      </c>
      <c r="B118">
        <v>71.793800000000005</v>
      </c>
      <c r="C118">
        <v>13.1424</v>
      </c>
      <c r="D118">
        <v>42.317100000000003</v>
      </c>
      <c r="E118">
        <v>70.917400000000001</v>
      </c>
      <c r="F118">
        <v>96.935400000000001</v>
      </c>
    </row>
    <row r="119" spans="1:6">
      <c r="A119" s="1">
        <v>42285</v>
      </c>
      <c r="B119">
        <v>72.179000000000002</v>
      </c>
      <c r="C119">
        <v>12.9849</v>
      </c>
      <c r="D119">
        <v>42.034599999999998</v>
      </c>
      <c r="E119">
        <v>70.211399999999998</v>
      </c>
      <c r="F119">
        <v>96.469399999999993</v>
      </c>
    </row>
    <row r="120" spans="1:6">
      <c r="A120" s="1">
        <v>42286</v>
      </c>
      <c r="B120">
        <v>73.518699999999995</v>
      </c>
      <c r="C120">
        <v>12.9381</v>
      </c>
      <c r="D120">
        <v>42.198099999999997</v>
      </c>
      <c r="E120">
        <v>68.835599999999999</v>
      </c>
      <c r="F120">
        <v>99.358800000000002</v>
      </c>
    </row>
    <row r="121" spans="1:6">
      <c r="A121" s="1">
        <v>42289</v>
      </c>
      <c r="B121">
        <v>74.732900000000001</v>
      </c>
      <c r="C121">
        <v>12.836</v>
      </c>
      <c r="D121">
        <v>42.128799999999998</v>
      </c>
      <c r="E121">
        <v>69.342500000000001</v>
      </c>
      <c r="F121">
        <v>101.1763</v>
      </c>
    </row>
    <row r="122" spans="1:6">
      <c r="A122" s="1">
        <v>42290</v>
      </c>
      <c r="B122">
        <v>73.778300000000002</v>
      </c>
      <c r="C122">
        <v>12.6616</v>
      </c>
      <c r="D122">
        <v>41.638100000000001</v>
      </c>
      <c r="E122">
        <v>69.070999999999998</v>
      </c>
      <c r="F122">
        <v>99.0792</v>
      </c>
    </row>
    <row r="123" spans="1:6">
      <c r="A123" s="1">
        <v>42291</v>
      </c>
      <c r="B123">
        <v>72.631200000000007</v>
      </c>
      <c r="C123">
        <v>12.444599999999999</v>
      </c>
      <c r="D123">
        <v>41.400199999999998</v>
      </c>
      <c r="E123">
        <v>68.663600000000002</v>
      </c>
      <c r="F123">
        <v>99.358800000000002</v>
      </c>
    </row>
    <row r="124" spans="1:6">
      <c r="A124" s="1">
        <v>42292</v>
      </c>
      <c r="B124">
        <v>72.857200000000006</v>
      </c>
      <c r="C124">
        <v>12.7722</v>
      </c>
      <c r="D124">
        <v>42.604599999999998</v>
      </c>
      <c r="E124">
        <v>71.7864</v>
      </c>
      <c r="F124">
        <v>95.816900000000004</v>
      </c>
    </row>
    <row r="125" spans="1:6">
      <c r="A125" s="1">
        <v>42293</v>
      </c>
      <c r="B125">
        <v>72.631200000000007</v>
      </c>
      <c r="C125">
        <v>12.9254</v>
      </c>
      <c r="D125">
        <v>42.773099999999999</v>
      </c>
      <c r="E125">
        <v>71.677800000000005</v>
      </c>
      <c r="F125">
        <v>93.766400000000004</v>
      </c>
    </row>
    <row r="126" spans="1:6">
      <c r="A126" s="1">
        <v>42296</v>
      </c>
      <c r="B126">
        <v>73.426599999999993</v>
      </c>
      <c r="C126">
        <v>13.0573</v>
      </c>
      <c r="D126">
        <v>42.996099999999998</v>
      </c>
      <c r="E126">
        <v>72.085099999999997</v>
      </c>
      <c r="F126">
        <v>92.452100000000002</v>
      </c>
    </row>
    <row r="127" spans="1:6">
      <c r="A127" s="1">
        <v>42297</v>
      </c>
      <c r="B127">
        <v>73.083299999999994</v>
      </c>
      <c r="C127">
        <v>13.3423</v>
      </c>
      <c r="D127">
        <v>43.288499999999999</v>
      </c>
      <c r="E127">
        <v>71.587199999999996</v>
      </c>
      <c r="F127">
        <v>91.995400000000004</v>
      </c>
    </row>
    <row r="128" spans="1:6">
      <c r="A128" s="1">
        <v>42298</v>
      </c>
      <c r="B128">
        <v>73.686199999999999</v>
      </c>
      <c r="C128">
        <v>13.389099999999999</v>
      </c>
      <c r="D128">
        <v>43.823799999999999</v>
      </c>
      <c r="E128">
        <v>72.365700000000004</v>
      </c>
      <c r="F128">
        <v>93.579899999999995</v>
      </c>
    </row>
    <row r="129" spans="1:6">
      <c r="A129" s="1">
        <v>42299</v>
      </c>
      <c r="B129">
        <v>75.653999999999996</v>
      </c>
      <c r="C129">
        <v>13.9763</v>
      </c>
      <c r="D129">
        <v>44.002200000000002</v>
      </c>
      <c r="E129">
        <v>73.741500000000002</v>
      </c>
      <c r="F129">
        <v>96.748999999999995</v>
      </c>
    </row>
    <row r="130" spans="1:6">
      <c r="A130" s="1">
        <v>42300</v>
      </c>
      <c r="B130">
        <v>78.115799999999993</v>
      </c>
      <c r="C130">
        <v>14.44</v>
      </c>
      <c r="D130">
        <v>44.849800000000002</v>
      </c>
      <c r="E130">
        <v>75.035799999999995</v>
      </c>
      <c r="F130">
        <v>100.3841</v>
      </c>
    </row>
    <row r="131" spans="1:6">
      <c r="A131" s="1">
        <v>42303</v>
      </c>
      <c r="B131">
        <v>77.797600000000003</v>
      </c>
      <c r="C131">
        <v>14.5336</v>
      </c>
      <c r="D131">
        <v>44.6614</v>
      </c>
      <c r="E131">
        <v>75.615099999999998</v>
      </c>
      <c r="F131">
        <v>99.7316</v>
      </c>
    </row>
    <row r="132" spans="1:6">
      <c r="A132" s="1">
        <v>42304</v>
      </c>
      <c r="B132">
        <v>77.353800000000007</v>
      </c>
      <c r="C132">
        <v>14.3422</v>
      </c>
      <c r="D132">
        <v>44.344200000000001</v>
      </c>
      <c r="E132">
        <v>75.253</v>
      </c>
      <c r="F132">
        <v>98.007300000000001</v>
      </c>
    </row>
    <row r="133" spans="1:6">
      <c r="A133" s="1">
        <v>42305</v>
      </c>
      <c r="B133">
        <v>77.847800000000007</v>
      </c>
      <c r="C133">
        <v>14.4528</v>
      </c>
      <c r="D133">
        <v>46.088900000000002</v>
      </c>
      <c r="E133">
        <v>76.366399999999999</v>
      </c>
      <c r="F133">
        <v>101.922</v>
      </c>
    </row>
    <row r="134" spans="1:6">
      <c r="A134" s="1">
        <v>42306</v>
      </c>
      <c r="B134">
        <v>78.157600000000002</v>
      </c>
      <c r="C134">
        <v>14.4655</v>
      </c>
      <c r="D134">
        <v>46.069000000000003</v>
      </c>
      <c r="E134">
        <v>76.619799999999998</v>
      </c>
      <c r="F134">
        <v>101.0365</v>
      </c>
    </row>
    <row r="135" spans="1:6">
      <c r="A135" s="1">
        <v>42307</v>
      </c>
      <c r="B135">
        <v>78.174400000000006</v>
      </c>
      <c r="C135">
        <v>14.469799999999999</v>
      </c>
      <c r="D135">
        <v>46.5944</v>
      </c>
      <c r="E135">
        <v>75.805199999999999</v>
      </c>
      <c r="F135">
        <v>101.8754</v>
      </c>
    </row>
    <row r="136" spans="1:6">
      <c r="A136" s="1">
        <v>42310</v>
      </c>
      <c r="B136">
        <v>79.011700000000005</v>
      </c>
      <c r="C136">
        <v>14.4655</v>
      </c>
      <c r="D136">
        <v>46.961199999999998</v>
      </c>
      <c r="E136">
        <v>76.221500000000006</v>
      </c>
      <c r="F136">
        <v>105.0444</v>
      </c>
    </row>
    <row r="137" spans="1:6">
      <c r="A137" s="1">
        <v>42311</v>
      </c>
      <c r="B137">
        <v>78.350200000000001</v>
      </c>
      <c r="C137">
        <v>14.44</v>
      </c>
      <c r="D137">
        <v>46.946300000000001</v>
      </c>
      <c r="E137">
        <v>74.628500000000003</v>
      </c>
      <c r="F137">
        <v>103.4599</v>
      </c>
    </row>
    <row r="138" spans="1:6">
      <c r="A138" s="1">
        <v>42312</v>
      </c>
      <c r="B138">
        <v>77.412400000000005</v>
      </c>
      <c r="C138">
        <v>14.3124</v>
      </c>
      <c r="D138">
        <v>45.6477</v>
      </c>
      <c r="E138">
        <v>72.546700000000001</v>
      </c>
      <c r="F138">
        <v>93.626499999999993</v>
      </c>
    </row>
    <row r="139" spans="1:6">
      <c r="A139" s="1">
        <v>42313</v>
      </c>
      <c r="B139">
        <v>77.688699999999997</v>
      </c>
      <c r="C139">
        <v>14.082599999999999</v>
      </c>
      <c r="D139">
        <v>45.444499999999998</v>
      </c>
      <c r="E139">
        <v>73.044499999999999</v>
      </c>
      <c r="F139">
        <v>90.876900000000006</v>
      </c>
    </row>
    <row r="140" spans="1:6">
      <c r="A140" s="1">
        <v>42314</v>
      </c>
      <c r="B140">
        <v>80.4101</v>
      </c>
      <c r="C140">
        <v>14.2783</v>
      </c>
      <c r="D140">
        <v>45.637799999999999</v>
      </c>
      <c r="E140">
        <v>74.447500000000005</v>
      </c>
      <c r="F140">
        <v>90.578699999999998</v>
      </c>
    </row>
    <row r="141" spans="1:6">
      <c r="A141" s="1">
        <v>42317</v>
      </c>
      <c r="B141">
        <v>79.514099999999999</v>
      </c>
      <c r="C141">
        <v>13.929500000000001</v>
      </c>
      <c r="D141">
        <v>44.651499999999999</v>
      </c>
      <c r="E141">
        <v>74.185000000000002</v>
      </c>
      <c r="F141">
        <v>89.478800000000007</v>
      </c>
    </row>
    <row r="142" spans="1:6">
      <c r="A142" s="1">
        <v>42318</v>
      </c>
      <c r="B142">
        <v>80.326300000000003</v>
      </c>
      <c r="C142">
        <v>14.082599999999999</v>
      </c>
      <c r="D142">
        <v>44.854700000000001</v>
      </c>
      <c r="E142">
        <v>74.194000000000003</v>
      </c>
      <c r="F142">
        <v>89.087400000000002</v>
      </c>
    </row>
    <row r="143" spans="1:6">
      <c r="A143" s="1">
        <v>42319</v>
      </c>
      <c r="B143">
        <v>80.535700000000006</v>
      </c>
      <c r="C143">
        <v>14.3081</v>
      </c>
      <c r="D143">
        <v>46.108699999999999</v>
      </c>
      <c r="E143">
        <v>74.537999999999997</v>
      </c>
      <c r="F143">
        <v>89.637299999999996</v>
      </c>
    </row>
    <row r="144" spans="1:6">
      <c r="A144" s="1">
        <v>42320</v>
      </c>
      <c r="B144">
        <v>79.095500000000001</v>
      </c>
      <c r="C144">
        <v>14.120900000000001</v>
      </c>
      <c r="D144">
        <v>45.618000000000002</v>
      </c>
      <c r="E144">
        <v>74.311700000000002</v>
      </c>
      <c r="F144">
        <v>88.910300000000007</v>
      </c>
    </row>
    <row r="145" spans="1:6">
      <c r="A145" s="1">
        <v>42321</v>
      </c>
      <c r="B145">
        <v>79.162400000000005</v>
      </c>
      <c r="C145">
        <v>14.1082</v>
      </c>
      <c r="D145">
        <v>42.857300000000002</v>
      </c>
      <c r="E145">
        <v>73.460899999999995</v>
      </c>
      <c r="F145">
        <v>89.805099999999996</v>
      </c>
    </row>
    <row r="146" spans="1:6">
      <c r="A146" s="1">
        <v>42324</v>
      </c>
      <c r="B146">
        <v>79.3048</v>
      </c>
      <c r="C146">
        <v>14.142200000000001</v>
      </c>
      <c r="D146">
        <v>44.106299999999997</v>
      </c>
      <c r="E146">
        <v>72.908699999999996</v>
      </c>
      <c r="F146">
        <v>90.839699999999993</v>
      </c>
    </row>
    <row r="147" spans="1:6">
      <c r="A147" s="1">
        <v>42325</v>
      </c>
      <c r="B147">
        <v>81.44</v>
      </c>
      <c r="C147">
        <v>14.6357</v>
      </c>
      <c r="D147">
        <v>43.878300000000003</v>
      </c>
      <c r="E147">
        <v>73.759600000000006</v>
      </c>
      <c r="F147">
        <v>91.939499999999995</v>
      </c>
    </row>
    <row r="148" spans="1:6">
      <c r="A148" s="1">
        <v>42326</v>
      </c>
      <c r="B148">
        <v>81.599100000000007</v>
      </c>
      <c r="C148">
        <v>14.588900000000001</v>
      </c>
      <c r="D148">
        <v>44.606900000000003</v>
      </c>
      <c r="E148">
        <v>72.962999999999994</v>
      </c>
      <c r="F148">
        <v>94.512</v>
      </c>
    </row>
    <row r="149" spans="1:6">
      <c r="A149" s="1">
        <v>42327</v>
      </c>
      <c r="B149">
        <v>82.670900000000003</v>
      </c>
      <c r="C149">
        <v>14.5974</v>
      </c>
      <c r="D149">
        <v>45.479199999999999</v>
      </c>
      <c r="E149">
        <v>73.904399999999995</v>
      </c>
      <c r="F149">
        <v>98.659700000000001</v>
      </c>
    </row>
    <row r="150" spans="1:6">
      <c r="A150" s="1">
        <v>42328</v>
      </c>
      <c r="B150">
        <v>83.039299999999997</v>
      </c>
      <c r="C150">
        <v>14.631500000000001</v>
      </c>
      <c r="D150">
        <v>45.598199999999999</v>
      </c>
      <c r="E150">
        <v>73.334199999999996</v>
      </c>
      <c r="F150">
        <v>101.0831</v>
      </c>
    </row>
    <row r="151" spans="1:6">
      <c r="A151" s="1">
        <v>42331</v>
      </c>
      <c r="B151">
        <v>82.436499999999995</v>
      </c>
      <c r="C151">
        <v>14.6357</v>
      </c>
      <c r="D151">
        <v>44.606900000000003</v>
      </c>
      <c r="E151">
        <v>72.881600000000006</v>
      </c>
      <c r="F151">
        <v>102.4346</v>
      </c>
    </row>
    <row r="152" spans="1:6">
      <c r="A152" s="1">
        <v>42332</v>
      </c>
      <c r="B152">
        <v>81.021299999999997</v>
      </c>
      <c r="C152">
        <v>14.4315</v>
      </c>
      <c r="D152">
        <v>43.020899999999997</v>
      </c>
      <c r="E152">
        <v>71.523899999999998</v>
      </c>
      <c r="F152">
        <v>108.027</v>
      </c>
    </row>
    <row r="153" spans="1:6">
      <c r="A153" s="1">
        <v>42333</v>
      </c>
      <c r="B153">
        <v>83.315700000000007</v>
      </c>
      <c r="C153">
        <v>14.7676</v>
      </c>
      <c r="D153">
        <v>43.982399999999998</v>
      </c>
      <c r="E153">
        <v>72.863500000000002</v>
      </c>
      <c r="F153">
        <v>112.1748</v>
      </c>
    </row>
    <row r="154" spans="1:6">
      <c r="A154" s="1">
        <v>42334</v>
      </c>
      <c r="B154">
        <v>84.446100000000001</v>
      </c>
      <c r="C154">
        <v>14.8527</v>
      </c>
      <c r="D154">
        <v>44.4285</v>
      </c>
      <c r="E154">
        <v>72.972099999999998</v>
      </c>
      <c r="F154">
        <v>116.1361</v>
      </c>
    </row>
    <row r="155" spans="1:6">
      <c r="A155" s="1">
        <v>42335</v>
      </c>
      <c r="B155">
        <v>84.990399999999994</v>
      </c>
      <c r="C155">
        <v>14.874000000000001</v>
      </c>
      <c r="D155">
        <v>45.365200000000002</v>
      </c>
      <c r="E155">
        <v>73.180300000000003</v>
      </c>
      <c r="F155">
        <v>115.437</v>
      </c>
    </row>
    <row r="156" spans="1:6">
      <c r="A156" s="1">
        <v>42338</v>
      </c>
      <c r="B156">
        <v>86.497600000000006</v>
      </c>
      <c r="C156">
        <v>14.8527</v>
      </c>
      <c r="D156">
        <v>45.96</v>
      </c>
      <c r="E156">
        <v>73.488</v>
      </c>
      <c r="F156">
        <v>122.614</v>
      </c>
    </row>
    <row r="157" spans="1:6">
      <c r="A157" s="1">
        <v>42339</v>
      </c>
      <c r="B157">
        <v>86.497600000000006</v>
      </c>
      <c r="C157">
        <v>14.725099999999999</v>
      </c>
      <c r="D157">
        <v>45.013300000000001</v>
      </c>
      <c r="E157">
        <v>72.248000000000005</v>
      </c>
      <c r="F157">
        <v>121.3091</v>
      </c>
    </row>
    <row r="158" spans="1:6">
      <c r="A158" s="1">
        <v>42340</v>
      </c>
      <c r="B158">
        <v>85.953299999999999</v>
      </c>
      <c r="C158">
        <v>14.712300000000001</v>
      </c>
      <c r="D158">
        <v>46.747999999999998</v>
      </c>
      <c r="E158">
        <v>73.469899999999996</v>
      </c>
      <c r="F158">
        <v>118.32640000000001</v>
      </c>
    </row>
    <row r="159" spans="1:6">
      <c r="A159" s="1">
        <v>42341</v>
      </c>
      <c r="B159">
        <v>82.344300000000004</v>
      </c>
      <c r="C159">
        <v>14.0146</v>
      </c>
      <c r="D159">
        <v>45.176900000000003</v>
      </c>
      <c r="E159">
        <v>71.161799999999999</v>
      </c>
      <c r="F159">
        <v>117.1147</v>
      </c>
    </row>
    <row r="160" spans="1:6">
      <c r="A160" s="1">
        <v>42342</v>
      </c>
      <c r="B160">
        <v>82.201999999999998</v>
      </c>
      <c r="C160">
        <v>13.776300000000001</v>
      </c>
      <c r="D160">
        <v>44.800199999999997</v>
      </c>
      <c r="E160">
        <v>71.994500000000002</v>
      </c>
      <c r="F160">
        <v>118.27979999999999</v>
      </c>
    </row>
    <row r="161" spans="1:6">
      <c r="A161" s="1">
        <v>42345</v>
      </c>
      <c r="B161">
        <v>83.725999999999999</v>
      </c>
      <c r="C161">
        <v>14.1252</v>
      </c>
      <c r="D161">
        <v>45.751800000000003</v>
      </c>
      <c r="E161">
        <v>73.071700000000007</v>
      </c>
      <c r="F161">
        <v>118.4662</v>
      </c>
    </row>
    <row r="162" spans="1:6">
      <c r="A162" s="1">
        <v>42346</v>
      </c>
      <c r="B162">
        <v>81.389799999999994</v>
      </c>
      <c r="C162">
        <v>13.878399999999999</v>
      </c>
      <c r="D162">
        <v>44.973700000000001</v>
      </c>
      <c r="E162">
        <v>71.361000000000004</v>
      </c>
      <c r="F162">
        <v>115.6234</v>
      </c>
    </row>
    <row r="163" spans="1:6">
      <c r="A163" s="1">
        <v>42347</v>
      </c>
      <c r="B163">
        <v>81.339500000000001</v>
      </c>
      <c r="C163">
        <v>13.8444</v>
      </c>
      <c r="D163">
        <v>44.6218</v>
      </c>
      <c r="E163">
        <v>69.876499999999993</v>
      </c>
      <c r="F163">
        <v>122.8004</v>
      </c>
    </row>
    <row r="164" spans="1:6">
      <c r="A164" s="1">
        <v>42348</v>
      </c>
      <c r="B164">
        <v>81.448400000000007</v>
      </c>
      <c r="C164">
        <v>13.8146</v>
      </c>
      <c r="D164">
        <v>44.755600000000001</v>
      </c>
      <c r="E164">
        <v>69.559700000000007</v>
      </c>
      <c r="F164">
        <v>124.1985</v>
      </c>
    </row>
    <row r="165" spans="1:6">
      <c r="A165" s="1">
        <v>42349</v>
      </c>
      <c r="B165">
        <v>78.802400000000006</v>
      </c>
      <c r="C165">
        <v>13.5168</v>
      </c>
      <c r="D165">
        <v>43.962600000000002</v>
      </c>
      <c r="E165">
        <v>67.649900000000002</v>
      </c>
      <c r="F165">
        <v>119.8177</v>
      </c>
    </row>
    <row r="166" spans="1:6">
      <c r="A166" s="1">
        <v>42352</v>
      </c>
      <c r="B166">
        <v>76.951899999999995</v>
      </c>
      <c r="C166">
        <v>13.1721</v>
      </c>
      <c r="D166">
        <v>44.2104</v>
      </c>
      <c r="E166">
        <v>66.835300000000004</v>
      </c>
      <c r="F166">
        <v>114.87779999999999</v>
      </c>
    </row>
    <row r="167" spans="1:6">
      <c r="A167" s="1">
        <v>42353</v>
      </c>
      <c r="B167">
        <v>79.287999999999997</v>
      </c>
      <c r="C167">
        <v>13.827400000000001</v>
      </c>
      <c r="D167">
        <v>44.983600000000003</v>
      </c>
      <c r="E167">
        <v>68.093400000000003</v>
      </c>
      <c r="F167">
        <v>116.8817</v>
      </c>
    </row>
    <row r="168" spans="1:6">
      <c r="A168" s="1">
        <v>42354</v>
      </c>
      <c r="B168">
        <v>79.957899999999995</v>
      </c>
      <c r="C168">
        <v>13.763500000000001</v>
      </c>
      <c r="D168">
        <v>44.235199999999999</v>
      </c>
      <c r="E168">
        <v>68.364999999999995</v>
      </c>
      <c r="F168">
        <v>116.97490000000001</v>
      </c>
    </row>
    <row r="169" spans="1:6">
      <c r="A169" s="1">
        <v>42355</v>
      </c>
      <c r="B169">
        <v>82.662499999999994</v>
      </c>
      <c r="C169">
        <v>14.214499999999999</v>
      </c>
      <c r="D169">
        <v>45.1372</v>
      </c>
      <c r="E169">
        <v>70.826899999999995</v>
      </c>
      <c r="F169">
        <v>121.9615</v>
      </c>
    </row>
    <row r="170" spans="1:6">
      <c r="A170" s="1">
        <v>42356</v>
      </c>
      <c r="B170">
        <v>80.979500000000002</v>
      </c>
      <c r="C170">
        <v>14.031599999999999</v>
      </c>
      <c r="D170">
        <v>44.968699999999998</v>
      </c>
      <c r="E170">
        <v>72.293199999999999</v>
      </c>
      <c r="F170">
        <v>121.1692</v>
      </c>
    </row>
    <row r="171" spans="1:6">
      <c r="A171" s="1">
        <v>42359</v>
      </c>
      <c r="B171">
        <v>79.966300000000004</v>
      </c>
      <c r="C171">
        <v>13.878399999999999</v>
      </c>
      <c r="D171">
        <v>44.488</v>
      </c>
      <c r="E171">
        <v>70.510099999999994</v>
      </c>
      <c r="F171">
        <v>121.5887</v>
      </c>
    </row>
    <row r="172" spans="1:6">
      <c r="A172" s="1">
        <v>42360</v>
      </c>
      <c r="B172">
        <v>80.677999999999997</v>
      </c>
      <c r="C172">
        <v>13.797599999999999</v>
      </c>
      <c r="D172">
        <v>44.3095</v>
      </c>
      <c r="E172">
        <v>70.546300000000002</v>
      </c>
      <c r="F172">
        <v>123.1266</v>
      </c>
    </row>
    <row r="173" spans="1:6">
      <c r="A173" s="1">
        <v>42361</v>
      </c>
      <c r="B173">
        <v>82.520200000000003</v>
      </c>
      <c r="C173">
        <v>14.1379</v>
      </c>
      <c r="D173">
        <v>44.800199999999997</v>
      </c>
      <c r="E173">
        <v>71.578199999999995</v>
      </c>
      <c r="F173">
        <v>125.8762</v>
      </c>
    </row>
    <row r="174" spans="1:6">
      <c r="A174" s="1">
        <v>42366</v>
      </c>
      <c r="B174">
        <v>81.5154</v>
      </c>
      <c r="C174">
        <v>14.0784</v>
      </c>
      <c r="D174">
        <v>44.929099999999998</v>
      </c>
      <c r="E174">
        <v>71.324700000000007</v>
      </c>
      <c r="F174">
        <v>124.1053</v>
      </c>
    </row>
    <row r="175" spans="1:6">
      <c r="A175" s="1">
        <v>42367</v>
      </c>
      <c r="B175">
        <v>82.528599999999997</v>
      </c>
      <c r="C175">
        <v>14.44</v>
      </c>
      <c r="D175">
        <v>46.069000000000003</v>
      </c>
      <c r="E175">
        <v>73.822900000000004</v>
      </c>
      <c r="F175">
        <v>126.1558</v>
      </c>
    </row>
    <row r="176" spans="1:6">
      <c r="A176" s="1">
        <v>42368</v>
      </c>
      <c r="B176">
        <v>81.749799999999993</v>
      </c>
      <c r="C176">
        <v>14.2018</v>
      </c>
      <c r="D176">
        <v>46.093800000000002</v>
      </c>
      <c r="E176">
        <v>73.6691</v>
      </c>
      <c r="F176">
        <v>124.6645</v>
      </c>
    </row>
    <row r="177" spans="1:6">
      <c r="A177" s="1">
        <v>42373</v>
      </c>
      <c r="B177">
        <v>77.244900000000001</v>
      </c>
      <c r="C177">
        <v>13.6487</v>
      </c>
      <c r="D177">
        <v>44.993499999999997</v>
      </c>
      <c r="E177">
        <v>70.627799999999993</v>
      </c>
      <c r="F177">
        <v>117.8138</v>
      </c>
    </row>
    <row r="178" spans="1:6">
      <c r="A178" s="1">
        <v>42374</v>
      </c>
      <c r="B178">
        <v>76.884900000000002</v>
      </c>
      <c r="C178">
        <v>13.6061</v>
      </c>
      <c r="D178">
        <v>45.226500000000001</v>
      </c>
      <c r="E178">
        <v>70.410600000000002</v>
      </c>
      <c r="F178">
        <v>113.1534</v>
      </c>
    </row>
    <row r="179" spans="1:6">
      <c r="A179" s="1">
        <v>42375</v>
      </c>
      <c r="B179">
        <v>74.339299999999994</v>
      </c>
      <c r="C179">
        <v>13.6912</v>
      </c>
      <c r="D179">
        <v>45.776600000000002</v>
      </c>
      <c r="E179">
        <v>69.532600000000002</v>
      </c>
      <c r="F179">
        <v>110.8233</v>
      </c>
    </row>
    <row r="180" spans="1:6">
      <c r="A180" s="1">
        <v>42376</v>
      </c>
      <c r="B180">
        <v>71.542599999999993</v>
      </c>
      <c r="C180">
        <v>13.6061</v>
      </c>
      <c r="D180">
        <v>45.082700000000003</v>
      </c>
      <c r="E180">
        <v>67.876199999999997</v>
      </c>
      <c r="F180">
        <v>107.18819999999999</v>
      </c>
    </row>
    <row r="181" spans="1:6">
      <c r="A181" s="1">
        <v>42377</v>
      </c>
      <c r="B181">
        <v>69.867900000000006</v>
      </c>
      <c r="C181">
        <v>13.4062</v>
      </c>
      <c r="D181">
        <v>44.894399999999997</v>
      </c>
      <c r="E181">
        <v>67.333100000000002</v>
      </c>
      <c r="F181">
        <v>107.2814</v>
      </c>
    </row>
    <row r="182" spans="1:6">
      <c r="A182" s="1">
        <v>42380</v>
      </c>
      <c r="B182">
        <v>69.616699999999994</v>
      </c>
      <c r="C182">
        <v>13.329599999999999</v>
      </c>
      <c r="D182">
        <v>44.83</v>
      </c>
      <c r="E182">
        <v>67.541300000000007</v>
      </c>
      <c r="F182">
        <v>109.0989</v>
      </c>
    </row>
    <row r="183" spans="1:6">
      <c r="A183" s="1">
        <v>42381</v>
      </c>
      <c r="B183">
        <v>71.048599999999993</v>
      </c>
      <c r="C183">
        <v>13.521000000000001</v>
      </c>
      <c r="D183">
        <v>45.746899999999997</v>
      </c>
      <c r="E183">
        <v>69.1434</v>
      </c>
      <c r="F183">
        <v>112.73399999999999</v>
      </c>
    </row>
    <row r="184" spans="1:6">
      <c r="A184" s="1">
        <v>42382</v>
      </c>
      <c r="B184">
        <v>69.407399999999996</v>
      </c>
      <c r="C184">
        <v>13.538</v>
      </c>
      <c r="D184">
        <v>45.276000000000003</v>
      </c>
      <c r="E184">
        <v>69.125299999999996</v>
      </c>
      <c r="F184">
        <v>112.3146</v>
      </c>
    </row>
    <row r="185" spans="1:6">
      <c r="A185" s="1">
        <v>42383</v>
      </c>
      <c r="B185">
        <v>67.079599999999999</v>
      </c>
      <c r="C185">
        <v>13.3466</v>
      </c>
      <c r="D185">
        <v>44.299599999999998</v>
      </c>
      <c r="E185">
        <v>69.1524</v>
      </c>
      <c r="F185">
        <v>108.1203</v>
      </c>
    </row>
    <row r="186" spans="1:6">
      <c r="A186" s="1">
        <v>42384</v>
      </c>
      <c r="B186">
        <v>65.329499999999996</v>
      </c>
      <c r="C186">
        <v>13.0913</v>
      </c>
      <c r="D186">
        <v>42.872199999999999</v>
      </c>
      <c r="E186">
        <v>67.948599999999999</v>
      </c>
      <c r="F186">
        <v>104.2988</v>
      </c>
    </row>
    <row r="187" spans="1:6">
      <c r="A187" s="1">
        <v>42387</v>
      </c>
      <c r="B187">
        <v>65.396500000000003</v>
      </c>
      <c r="C187">
        <v>12.980700000000001</v>
      </c>
      <c r="D187">
        <v>42.391399999999997</v>
      </c>
      <c r="E187">
        <v>67.821899999999999</v>
      </c>
      <c r="F187">
        <v>102.8541</v>
      </c>
    </row>
    <row r="188" spans="1:6">
      <c r="A188" s="1">
        <v>42388</v>
      </c>
      <c r="B188">
        <v>66.032899999999998</v>
      </c>
      <c r="C188">
        <v>13.227499999999999</v>
      </c>
      <c r="D188">
        <v>45.112499999999997</v>
      </c>
      <c r="E188">
        <v>68.319699999999997</v>
      </c>
      <c r="F188">
        <v>102.621</v>
      </c>
    </row>
    <row r="189" spans="1:6">
      <c r="A189" s="1">
        <v>42389</v>
      </c>
      <c r="B189">
        <v>64.282899999999998</v>
      </c>
      <c r="C189">
        <v>12.6744</v>
      </c>
      <c r="D189">
        <v>44.146000000000001</v>
      </c>
      <c r="E189">
        <v>66.201700000000002</v>
      </c>
      <c r="F189">
        <v>97.494600000000005</v>
      </c>
    </row>
    <row r="190" spans="1:6">
      <c r="A190" s="1">
        <v>42390</v>
      </c>
      <c r="B190">
        <v>65.898899999999998</v>
      </c>
      <c r="C190">
        <v>13.07</v>
      </c>
      <c r="D190">
        <v>45.082700000000003</v>
      </c>
      <c r="E190">
        <v>67.2607</v>
      </c>
      <c r="F190">
        <v>102.9007</v>
      </c>
    </row>
    <row r="191" spans="1:6">
      <c r="A191" s="1">
        <v>42391</v>
      </c>
      <c r="B191">
        <v>66.744600000000005</v>
      </c>
      <c r="C191">
        <v>13.482699999999999</v>
      </c>
      <c r="D191">
        <v>45.697299999999998</v>
      </c>
      <c r="E191">
        <v>68.672700000000006</v>
      </c>
      <c r="F191">
        <v>105.2774</v>
      </c>
    </row>
    <row r="192" spans="1:6">
      <c r="A192" s="1">
        <v>42394</v>
      </c>
      <c r="B192">
        <v>66.083100000000002</v>
      </c>
      <c r="C192">
        <v>13.550800000000001</v>
      </c>
      <c r="D192">
        <v>46.956200000000003</v>
      </c>
      <c r="E192">
        <v>69.695499999999996</v>
      </c>
      <c r="F192">
        <v>103.2269</v>
      </c>
    </row>
    <row r="193" spans="1:6">
      <c r="A193" s="1">
        <v>42395</v>
      </c>
      <c r="B193">
        <v>66.485100000000003</v>
      </c>
      <c r="C193">
        <v>13.4785</v>
      </c>
      <c r="D193">
        <v>46.113599999999998</v>
      </c>
      <c r="E193">
        <v>69.188599999999994</v>
      </c>
      <c r="F193">
        <v>104.6716</v>
      </c>
    </row>
    <row r="194" spans="1:6">
      <c r="A194" s="1">
        <v>42396</v>
      </c>
      <c r="B194">
        <v>66.953999999999994</v>
      </c>
      <c r="C194">
        <v>13.6997</v>
      </c>
      <c r="D194">
        <v>46.321800000000003</v>
      </c>
      <c r="E194">
        <v>71.514799999999994</v>
      </c>
      <c r="F194">
        <v>104.2522</v>
      </c>
    </row>
    <row r="195" spans="1:6">
      <c r="A195" s="1">
        <v>42397</v>
      </c>
      <c r="B195">
        <v>64.994600000000005</v>
      </c>
      <c r="C195">
        <v>13.227499999999999</v>
      </c>
      <c r="D195">
        <v>44.582099999999997</v>
      </c>
      <c r="E195">
        <v>69.559700000000007</v>
      </c>
      <c r="F195">
        <v>101.26949999999999</v>
      </c>
    </row>
    <row r="196" spans="1:6">
      <c r="A196" s="1">
        <v>42398</v>
      </c>
      <c r="B196">
        <v>64.190700000000007</v>
      </c>
      <c r="C196">
        <v>13.6274</v>
      </c>
      <c r="D196">
        <v>45.989699999999999</v>
      </c>
      <c r="E196">
        <v>71.152799999999999</v>
      </c>
      <c r="F196">
        <v>99.638400000000004</v>
      </c>
    </row>
    <row r="197" spans="1:6">
      <c r="A197" s="1">
        <v>42401</v>
      </c>
      <c r="B197">
        <v>63.194299999999998</v>
      </c>
      <c r="C197">
        <v>13.6274</v>
      </c>
      <c r="D197">
        <v>46.197899999999997</v>
      </c>
      <c r="E197">
        <v>71.451499999999996</v>
      </c>
      <c r="F197">
        <v>98.706299999999999</v>
      </c>
    </row>
    <row r="198" spans="1:6">
      <c r="A198" s="1">
        <v>42402</v>
      </c>
      <c r="B198">
        <v>61.988500000000002</v>
      </c>
      <c r="C198">
        <v>13.5593</v>
      </c>
      <c r="D198">
        <v>45.399900000000002</v>
      </c>
      <c r="E198">
        <v>71.216099999999997</v>
      </c>
      <c r="F198">
        <v>96.748999999999995</v>
      </c>
    </row>
    <row r="199" spans="1:6">
      <c r="A199" s="1">
        <v>42403</v>
      </c>
      <c r="B199">
        <v>60.874899999999997</v>
      </c>
      <c r="C199">
        <v>13.308299999999999</v>
      </c>
      <c r="D199">
        <v>44.408700000000003</v>
      </c>
      <c r="E199">
        <v>71.587199999999996</v>
      </c>
      <c r="F199">
        <v>94.512</v>
      </c>
    </row>
    <row r="200" spans="1:6">
      <c r="A200" s="1">
        <v>42404</v>
      </c>
      <c r="B200">
        <v>59.861699999999999</v>
      </c>
      <c r="C200">
        <v>13.176399999999999</v>
      </c>
      <c r="D200">
        <v>44.066699999999997</v>
      </c>
      <c r="E200">
        <v>70.148099999999999</v>
      </c>
      <c r="F200">
        <v>94.139200000000002</v>
      </c>
    </row>
    <row r="201" spans="1:6">
      <c r="A201" s="1">
        <v>42405</v>
      </c>
      <c r="B201">
        <v>60.631999999999998</v>
      </c>
      <c r="C201">
        <v>12.6701</v>
      </c>
      <c r="D201">
        <v>42.777999999999999</v>
      </c>
      <c r="E201">
        <v>68.663600000000002</v>
      </c>
      <c r="F201">
        <v>96.143100000000004</v>
      </c>
    </row>
    <row r="202" spans="1:6">
      <c r="A202" s="1">
        <v>42408</v>
      </c>
      <c r="B202">
        <v>58.027900000000002</v>
      </c>
      <c r="C202">
        <v>12.168100000000001</v>
      </c>
      <c r="D202">
        <v>39.809199999999997</v>
      </c>
      <c r="E202">
        <v>66.011600000000001</v>
      </c>
      <c r="F202">
        <v>91.305700000000002</v>
      </c>
    </row>
    <row r="203" spans="1:6">
      <c r="A203" s="1">
        <v>42409</v>
      </c>
      <c r="B203">
        <v>56.796999999999997</v>
      </c>
      <c r="C203">
        <v>12.291499999999999</v>
      </c>
      <c r="D203">
        <v>39.338299999999997</v>
      </c>
      <c r="E203">
        <v>64.717299999999994</v>
      </c>
      <c r="F203">
        <v>89.031400000000005</v>
      </c>
    </row>
    <row r="204" spans="1:6">
      <c r="A204" s="1">
        <v>42410</v>
      </c>
      <c r="B204">
        <v>57.843699999999998</v>
      </c>
      <c r="C204">
        <v>12.4148</v>
      </c>
      <c r="D204">
        <v>40.443600000000004</v>
      </c>
      <c r="E204">
        <v>66.210700000000003</v>
      </c>
      <c r="F204">
        <v>90.755799999999994</v>
      </c>
    </row>
    <row r="205" spans="1:6">
      <c r="A205" s="1">
        <v>42411</v>
      </c>
      <c r="B205">
        <v>56.252699999999997</v>
      </c>
      <c r="C205">
        <v>12.1425</v>
      </c>
      <c r="D205">
        <v>39.224299999999999</v>
      </c>
      <c r="E205">
        <v>63.250900000000001</v>
      </c>
      <c r="F205">
        <v>87.614699999999999</v>
      </c>
    </row>
    <row r="206" spans="1:6">
      <c r="A206" s="1">
        <v>42412</v>
      </c>
      <c r="B206">
        <v>58.831699999999998</v>
      </c>
      <c r="C206">
        <v>12.3978</v>
      </c>
      <c r="D206">
        <v>39.680300000000003</v>
      </c>
      <c r="E206">
        <v>64.635800000000003</v>
      </c>
      <c r="F206">
        <v>88.733199999999997</v>
      </c>
    </row>
    <row r="207" spans="1:6">
      <c r="A207" s="1">
        <v>42415</v>
      </c>
      <c r="B207">
        <v>61.193100000000001</v>
      </c>
      <c r="C207">
        <v>12.474399999999999</v>
      </c>
      <c r="D207">
        <v>40.636899999999997</v>
      </c>
      <c r="E207">
        <v>66.8172</v>
      </c>
      <c r="F207">
        <v>94.838200000000001</v>
      </c>
    </row>
    <row r="208" spans="1:6">
      <c r="A208" s="1">
        <v>42416</v>
      </c>
      <c r="B208">
        <v>60.975299999999997</v>
      </c>
      <c r="C208">
        <v>12.4063</v>
      </c>
      <c r="D208">
        <v>40.176000000000002</v>
      </c>
      <c r="E208">
        <v>65.513800000000003</v>
      </c>
      <c r="F208">
        <v>93.346900000000005</v>
      </c>
    </row>
    <row r="209" spans="1:6">
      <c r="A209" s="1">
        <v>42417</v>
      </c>
      <c r="B209">
        <v>63.127299999999998</v>
      </c>
      <c r="C209">
        <v>12.7807</v>
      </c>
      <c r="D209">
        <v>40.711199999999998</v>
      </c>
      <c r="E209">
        <v>66.084000000000003</v>
      </c>
      <c r="F209">
        <v>97.215000000000003</v>
      </c>
    </row>
    <row r="210" spans="1:6">
      <c r="A210" s="1">
        <v>42418</v>
      </c>
      <c r="B210">
        <v>63.093800000000002</v>
      </c>
      <c r="C210">
        <v>13.0785</v>
      </c>
      <c r="D210">
        <v>42.312100000000001</v>
      </c>
      <c r="E210">
        <v>67.894300000000001</v>
      </c>
      <c r="F210">
        <v>98.286900000000003</v>
      </c>
    </row>
    <row r="211" spans="1:6">
      <c r="A211" s="1">
        <v>42419</v>
      </c>
      <c r="B211">
        <v>61.821100000000001</v>
      </c>
      <c r="C211">
        <v>12.963699999999999</v>
      </c>
      <c r="D211">
        <v>42.133699999999997</v>
      </c>
      <c r="E211">
        <v>67.2697</v>
      </c>
      <c r="F211">
        <v>95.117900000000006</v>
      </c>
    </row>
    <row r="212" spans="1:6">
      <c r="A212" s="1">
        <v>42422</v>
      </c>
      <c r="B212">
        <v>62.968200000000003</v>
      </c>
      <c r="C212">
        <v>13.3253</v>
      </c>
      <c r="D212">
        <v>41.871000000000002</v>
      </c>
      <c r="E212">
        <v>69.098100000000002</v>
      </c>
      <c r="F212">
        <v>99.125799999999998</v>
      </c>
    </row>
    <row r="213" spans="1:6">
      <c r="A213" s="1">
        <v>42423</v>
      </c>
      <c r="B213">
        <v>61.243299999999998</v>
      </c>
      <c r="C213">
        <v>13.065799999999999</v>
      </c>
      <c r="D213">
        <v>42.252699999999997</v>
      </c>
      <c r="E213">
        <v>71.324700000000007</v>
      </c>
      <c r="F213">
        <v>96.282899999999998</v>
      </c>
    </row>
    <row r="214" spans="1:6">
      <c r="A214" s="1">
        <v>42424</v>
      </c>
      <c r="B214">
        <v>58.781500000000001</v>
      </c>
      <c r="C214">
        <v>12.7807</v>
      </c>
      <c r="D214">
        <v>33.108199999999997</v>
      </c>
      <c r="E214">
        <v>68.917100000000005</v>
      </c>
      <c r="F214">
        <v>91.808999999999997</v>
      </c>
    </row>
    <row r="215" spans="1:6">
      <c r="A215" s="1">
        <v>42425</v>
      </c>
      <c r="B215">
        <v>59.702599999999997</v>
      </c>
      <c r="C215">
        <v>13.053000000000001</v>
      </c>
      <c r="D215">
        <v>36.176200000000001</v>
      </c>
      <c r="E215">
        <v>69.704599999999999</v>
      </c>
      <c r="F215">
        <v>92.275000000000006</v>
      </c>
    </row>
    <row r="216" spans="1:6">
      <c r="A216" s="1">
        <v>42426</v>
      </c>
      <c r="B216">
        <v>61.871299999999998</v>
      </c>
      <c r="C216">
        <v>13.061500000000001</v>
      </c>
      <c r="D216">
        <v>35.814399999999999</v>
      </c>
      <c r="E216">
        <v>70.808800000000005</v>
      </c>
      <c r="F216">
        <v>96.562600000000003</v>
      </c>
    </row>
    <row r="217" spans="1:6">
      <c r="A217" s="1">
        <v>42429</v>
      </c>
      <c r="B217">
        <v>62.926400000000001</v>
      </c>
      <c r="C217">
        <v>13.163600000000001</v>
      </c>
      <c r="D217">
        <v>36.240600000000001</v>
      </c>
      <c r="E217">
        <v>68.944199999999995</v>
      </c>
      <c r="F217">
        <v>100.3841</v>
      </c>
    </row>
    <row r="218" spans="1:6">
      <c r="A218" s="1">
        <v>42430</v>
      </c>
      <c r="B218">
        <v>65.572400000000002</v>
      </c>
      <c r="C218">
        <v>13.487</v>
      </c>
      <c r="D218">
        <v>36.389299999999999</v>
      </c>
      <c r="E218">
        <v>69.577799999999996</v>
      </c>
      <c r="F218">
        <v>104.9512</v>
      </c>
    </row>
    <row r="219" spans="1:6">
      <c r="A219" s="1">
        <v>42431</v>
      </c>
      <c r="B219">
        <v>67.347499999999997</v>
      </c>
      <c r="C219">
        <v>13.3636</v>
      </c>
      <c r="D219">
        <v>37.871299999999998</v>
      </c>
      <c r="E219">
        <v>70.799800000000005</v>
      </c>
      <c r="F219">
        <v>107.84059999999999</v>
      </c>
    </row>
    <row r="220" spans="1:6">
      <c r="A220" s="1">
        <v>42432</v>
      </c>
      <c r="B220">
        <v>67.950400000000002</v>
      </c>
      <c r="C220">
        <v>13.0871</v>
      </c>
      <c r="D220">
        <v>37.965400000000002</v>
      </c>
      <c r="E220">
        <v>70.781700000000001</v>
      </c>
      <c r="F220">
        <v>108.26009999999999</v>
      </c>
    </row>
    <row r="221" spans="1:6">
      <c r="A221" s="1">
        <v>42433</v>
      </c>
      <c r="B221">
        <v>69.189700000000002</v>
      </c>
      <c r="C221">
        <v>13.1509</v>
      </c>
      <c r="D221">
        <v>38.317300000000003</v>
      </c>
      <c r="E221">
        <v>69.351600000000005</v>
      </c>
      <c r="F221">
        <v>112.78060000000001</v>
      </c>
    </row>
    <row r="222" spans="1:6">
      <c r="A222" s="1">
        <v>42436</v>
      </c>
      <c r="B222">
        <v>68.553299999999993</v>
      </c>
      <c r="C222">
        <v>13.0871</v>
      </c>
      <c r="D222">
        <v>36.884999999999998</v>
      </c>
      <c r="E222">
        <v>68.165800000000004</v>
      </c>
      <c r="F222">
        <v>109.1921</v>
      </c>
    </row>
    <row r="223" spans="1:6">
      <c r="A223" s="1">
        <v>42437</v>
      </c>
      <c r="B223">
        <v>67.004199999999997</v>
      </c>
      <c r="C223">
        <v>13.019</v>
      </c>
      <c r="D223">
        <v>34.5456</v>
      </c>
      <c r="E223">
        <v>67.532200000000003</v>
      </c>
      <c r="F223">
        <v>104.6716</v>
      </c>
    </row>
    <row r="224" spans="1:6">
      <c r="A224" s="1">
        <v>42438</v>
      </c>
      <c r="B224">
        <v>65.764899999999997</v>
      </c>
      <c r="C224">
        <v>13.07</v>
      </c>
      <c r="D224">
        <v>34.510899999999999</v>
      </c>
      <c r="E224">
        <v>67.776600000000002</v>
      </c>
      <c r="F224">
        <v>105.55710000000001</v>
      </c>
    </row>
    <row r="225" spans="1:6">
      <c r="A225" s="1">
        <v>42439</v>
      </c>
      <c r="B225">
        <v>63.1524</v>
      </c>
      <c r="C225">
        <v>13.014699999999999</v>
      </c>
      <c r="D225">
        <v>31.720500000000001</v>
      </c>
      <c r="E225">
        <v>67.206400000000002</v>
      </c>
      <c r="F225">
        <v>101.4559</v>
      </c>
    </row>
    <row r="226" spans="1:6">
      <c r="A226" s="1">
        <v>42440</v>
      </c>
      <c r="B226">
        <v>65.915700000000001</v>
      </c>
      <c r="C226">
        <v>13.47</v>
      </c>
      <c r="D226">
        <v>34.238300000000002</v>
      </c>
      <c r="E226">
        <v>68.428299999999993</v>
      </c>
      <c r="F226">
        <v>105.9765</v>
      </c>
    </row>
    <row r="227" spans="1:6">
      <c r="A227" s="1">
        <v>42443</v>
      </c>
      <c r="B227">
        <v>67.180099999999996</v>
      </c>
      <c r="C227">
        <v>13.5848</v>
      </c>
      <c r="D227">
        <v>34.843000000000004</v>
      </c>
      <c r="E227">
        <v>68.790400000000005</v>
      </c>
      <c r="F227">
        <v>107.7474</v>
      </c>
    </row>
    <row r="228" spans="1:6">
      <c r="A228" s="1">
        <v>42444</v>
      </c>
      <c r="B228">
        <v>66.619</v>
      </c>
      <c r="C228">
        <v>13.5168</v>
      </c>
      <c r="D228">
        <v>34.203600000000002</v>
      </c>
      <c r="E228">
        <v>68.564099999999996</v>
      </c>
      <c r="F228">
        <v>105.324</v>
      </c>
    </row>
    <row r="229" spans="1:6">
      <c r="A229" s="1">
        <v>42445</v>
      </c>
      <c r="B229">
        <v>69.189700000000002</v>
      </c>
      <c r="C229">
        <v>13.593400000000001</v>
      </c>
      <c r="D229">
        <v>33.955800000000004</v>
      </c>
      <c r="E229">
        <v>68.672700000000006</v>
      </c>
      <c r="F229">
        <v>106.86199999999999</v>
      </c>
    </row>
    <row r="230" spans="1:6">
      <c r="A230" s="1">
        <v>42446</v>
      </c>
      <c r="B230">
        <v>67.8416</v>
      </c>
      <c r="C230">
        <v>13.440200000000001</v>
      </c>
      <c r="D230">
        <v>32.4193</v>
      </c>
      <c r="E230">
        <v>67.459800000000001</v>
      </c>
      <c r="F230">
        <v>107.0018</v>
      </c>
    </row>
    <row r="231" spans="1:6">
      <c r="A231" s="1">
        <v>42447</v>
      </c>
      <c r="B231">
        <v>68.310500000000005</v>
      </c>
      <c r="C231">
        <v>13.4572</v>
      </c>
      <c r="D231">
        <v>32.315199999999997</v>
      </c>
      <c r="E231">
        <v>66.934799999999996</v>
      </c>
      <c r="F231">
        <v>108.58629999999999</v>
      </c>
    </row>
    <row r="232" spans="1:6">
      <c r="A232" s="1">
        <v>42450</v>
      </c>
      <c r="B232">
        <v>67.9923</v>
      </c>
      <c r="C232">
        <v>13.3934</v>
      </c>
      <c r="D232">
        <v>31.224799999999998</v>
      </c>
      <c r="E232">
        <v>65.767200000000003</v>
      </c>
      <c r="F232">
        <v>108.1203</v>
      </c>
    </row>
    <row r="233" spans="1:6">
      <c r="A233" s="1">
        <v>42451</v>
      </c>
      <c r="B233">
        <v>68.143000000000001</v>
      </c>
      <c r="C233">
        <v>13.321099999999999</v>
      </c>
      <c r="D233">
        <v>30.8779</v>
      </c>
      <c r="E233">
        <v>66.256</v>
      </c>
      <c r="F233">
        <v>109.5184</v>
      </c>
    </row>
    <row r="234" spans="1:6">
      <c r="A234" s="1">
        <v>42452</v>
      </c>
      <c r="B234">
        <v>67.875100000000003</v>
      </c>
      <c r="C234">
        <v>13.440200000000001</v>
      </c>
      <c r="D234">
        <v>31.8246</v>
      </c>
      <c r="E234">
        <v>66.636099999999999</v>
      </c>
      <c r="F234">
        <v>109.23869999999999</v>
      </c>
    </row>
    <row r="235" spans="1:6">
      <c r="A235" s="1">
        <v>42453</v>
      </c>
      <c r="B235">
        <v>66.635800000000003</v>
      </c>
      <c r="C235">
        <v>13.1721</v>
      </c>
      <c r="D235">
        <v>32.255800000000001</v>
      </c>
      <c r="E235">
        <v>66.907700000000006</v>
      </c>
      <c r="F235">
        <v>107.0484</v>
      </c>
    </row>
    <row r="236" spans="1:6">
      <c r="A236" s="1">
        <v>42458</v>
      </c>
      <c r="B236">
        <v>67.3643</v>
      </c>
      <c r="C236">
        <v>13.3466</v>
      </c>
      <c r="D236">
        <v>31.477599999999999</v>
      </c>
      <c r="E236">
        <v>66.980099999999993</v>
      </c>
      <c r="F236">
        <v>105.3706</v>
      </c>
    </row>
    <row r="237" spans="1:6">
      <c r="A237" s="1">
        <v>42459</v>
      </c>
      <c r="B237">
        <v>68.754300000000001</v>
      </c>
      <c r="C237">
        <v>13.5678</v>
      </c>
      <c r="D237">
        <v>32.810899999999997</v>
      </c>
      <c r="E237">
        <v>67.649900000000002</v>
      </c>
      <c r="F237">
        <v>105.83669999999999</v>
      </c>
    </row>
    <row r="238" spans="1:6">
      <c r="A238" s="1">
        <v>42460</v>
      </c>
      <c r="B238">
        <v>67.573599999999999</v>
      </c>
      <c r="C238">
        <v>13.4232</v>
      </c>
      <c r="D238">
        <v>33.009099999999997</v>
      </c>
      <c r="E238">
        <v>67.876199999999997</v>
      </c>
      <c r="F238">
        <v>104.2522</v>
      </c>
    </row>
    <row r="239" spans="1:6">
      <c r="A239" s="1">
        <v>42461</v>
      </c>
      <c r="B239">
        <v>65.312799999999996</v>
      </c>
      <c r="C239">
        <v>13.1424</v>
      </c>
      <c r="D239">
        <v>34.411799999999999</v>
      </c>
      <c r="E239">
        <v>67.296899999999994</v>
      </c>
      <c r="F239">
        <v>100.3841</v>
      </c>
    </row>
    <row r="240" spans="1:6">
      <c r="A240" s="1">
        <v>42464</v>
      </c>
      <c r="B240">
        <v>64.927599999999998</v>
      </c>
      <c r="C240">
        <v>13.023199999999999</v>
      </c>
      <c r="D240">
        <v>33.633600000000001</v>
      </c>
      <c r="E240">
        <v>67.323999999999998</v>
      </c>
      <c r="F240">
        <v>99.871399999999994</v>
      </c>
    </row>
    <row r="241" spans="1:6">
      <c r="A241" s="1">
        <v>42465</v>
      </c>
      <c r="B241">
        <v>62.490900000000003</v>
      </c>
      <c r="C241">
        <v>12.7339</v>
      </c>
      <c r="D241">
        <v>32.845599999999997</v>
      </c>
      <c r="E241">
        <v>65.694800000000001</v>
      </c>
      <c r="F241">
        <v>95.863500000000002</v>
      </c>
    </row>
    <row r="242" spans="1:6">
      <c r="A242" s="1">
        <v>42466</v>
      </c>
      <c r="B242">
        <v>62.800800000000002</v>
      </c>
      <c r="C242">
        <v>12.8871</v>
      </c>
      <c r="D242">
        <v>33.618699999999997</v>
      </c>
      <c r="E242">
        <v>66.102099999999993</v>
      </c>
      <c r="F242">
        <v>96.469399999999993</v>
      </c>
    </row>
    <row r="243" spans="1:6">
      <c r="A243" s="1">
        <v>42467</v>
      </c>
      <c r="B243">
        <v>61.837800000000001</v>
      </c>
      <c r="C243">
        <v>12.848800000000001</v>
      </c>
      <c r="D243">
        <v>32.463900000000002</v>
      </c>
      <c r="E243">
        <v>64.762500000000003</v>
      </c>
      <c r="F243">
        <v>95.397499999999994</v>
      </c>
    </row>
    <row r="244" spans="1:6">
      <c r="A244" s="1">
        <v>42468</v>
      </c>
      <c r="B244">
        <v>62.214599999999997</v>
      </c>
      <c r="C244">
        <v>12.8531</v>
      </c>
      <c r="D244">
        <v>33.455199999999998</v>
      </c>
      <c r="E244">
        <v>64.880200000000002</v>
      </c>
      <c r="F244">
        <v>96.888800000000003</v>
      </c>
    </row>
    <row r="245" spans="1:6">
      <c r="A245" s="1">
        <v>42471</v>
      </c>
      <c r="B245">
        <v>62.624899999999997</v>
      </c>
      <c r="C245">
        <v>12.899900000000001</v>
      </c>
      <c r="D245">
        <v>33.703000000000003</v>
      </c>
      <c r="E245">
        <v>64.545299999999997</v>
      </c>
      <c r="F245">
        <v>99.172399999999996</v>
      </c>
    </row>
    <row r="246" spans="1:6">
      <c r="A246" s="1">
        <v>42472</v>
      </c>
      <c r="B246">
        <v>63.093800000000002</v>
      </c>
      <c r="C246">
        <v>13.036</v>
      </c>
      <c r="D246">
        <v>33.321399999999997</v>
      </c>
      <c r="E246">
        <v>64.427599999999998</v>
      </c>
      <c r="F246">
        <v>100.151</v>
      </c>
    </row>
    <row r="247" spans="1:6">
      <c r="A247" s="1">
        <v>42473</v>
      </c>
      <c r="B247">
        <v>65.312799999999996</v>
      </c>
      <c r="C247">
        <v>13.197699999999999</v>
      </c>
      <c r="D247">
        <v>34.753700000000002</v>
      </c>
      <c r="E247">
        <v>65.712900000000005</v>
      </c>
      <c r="F247">
        <v>104.2056</v>
      </c>
    </row>
    <row r="248" spans="1:6">
      <c r="A248" s="1">
        <v>42474</v>
      </c>
      <c r="B248">
        <v>66.317599999999999</v>
      </c>
      <c r="C248">
        <v>13.278499999999999</v>
      </c>
      <c r="D248">
        <v>34.183799999999998</v>
      </c>
      <c r="E248">
        <v>65.966300000000004</v>
      </c>
      <c r="F248">
        <v>104.6716</v>
      </c>
    </row>
    <row r="249" spans="1:6">
      <c r="A249" s="1">
        <v>42475</v>
      </c>
      <c r="B249">
        <v>65.622600000000006</v>
      </c>
      <c r="C249">
        <v>13.338100000000001</v>
      </c>
      <c r="D249">
        <v>34.684399999999997</v>
      </c>
      <c r="E249">
        <v>65.604299999999995</v>
      </c>
      <c r="F249">
        <v>102.2016</v>
      </c>
    </row>
    <row r="250" spans="1:6">
      <c r="A250" s="1">
        <v>42478</v>
      </c>
      <c r="B250">
        <v>67.330799999999996</v>
      </c>
      <c r="C250">
        <v>13.367900000000001</v>
      </c>
      <c r="D250">
        <v>34.857799999999997</v>
      </c>
      <c r="E250">
        <v>65.323700000000002</v>
      </c>
      <c r="F250">
        <v>103.3201</v>
      </c>
    </row>
    <row r="251" spans="1:6">
      <c r="A251" s="1">
        <v>42479</v>
      </c>
      <c r="B251">
        <v>69.558099999999996</v>
      </c>
      <c r="C251">
        <v>13.721</v>
      </c>
      <c r="D251">
        <v>35.289000000000001</v>
      </c>
      <c r="E251">
        <v>66.536600000000007</v>
      </c>
      <c r="F251">
        <v>105.6969</v>
      </c>
    </row>
    <row r="252" spans="1:6">
      <c r="A252" s="1">
        <v>42480</v>
      </c>
      <c r="B252">
        <v>70.3536</v>
      </c>
      <c r="C252">
        <v>13.686999999999999</v>
      </c>
      <c r="D252">
        <v>34.813200000000002</v>
      </c>
      <c r="E252">
        <v>66.989099999999993</v>
      </c>
      <c r="F252">
        <v>112.6874</v>
      </c>
    </row>
    <row r="253" spans="1:6">
      <c r="A253" s="1">
        <v>42481</v>
      </c>
      <c r="B253">
        <v>70.462400000000002</v>
      </c>
      <c r="C253">
        <v>13.5466</v>
      </c>
      <c r="D253">
        <v>34.976799999999997</v>
      </c>
      <c r="E253">
        <v>67.323999999999998</v>
      </c>
      <c r="F253">
        <v>118.4196</v>
      </c>
    </row>
    <row r="254" spans="1:6">
      <c r="A254" s="1">
        <v>42482</v>
      </c>
      <c r="B254">
        <v>69.315299999999993</v>
      </c>
      <c r="C254">
        <v>13.4359</v>
      </c>
      <c r="D254">
        <v>34.659599999999998</v>
      </c>
      <c r="E254">
        <v>67.930499999999995</v>
      </c>
      <c r="F254">
        <v>116.92829999999999</v>
      </c>
    </row>
    <row r="255" spans="1:6">
      <c r="A255" s="1">
        <v>42485</v>
      </c>
      <c r="B255">
        <v>68.611900000000006</v>
      </c>
      <c r="C255">
        <v>13.401899999999999</v>
      </c>
      <c r="D255">
        <v>35.115600000000001</v>
      </c>
      <c r="E255">
        <v>67.631799999999998</v>
      </c>
      <c r="F255">
        <v>114.738</v>
      </c>
    </row>
    <row r="256" spans="1:6">
      <c r="A256" s="1">
        <v>42486</v>
      </c>
      <c r="B256">
        <v>69.164599999999993</v>
      </c>
      <c r="C256">
        <v>13.3721</v>
      </c>
      <c r="D256">
        <v>34.778500000000001</v>
      </c>
      <c r="E256">
        <v>67.7042</v>
      </c>
      <c r="F256">
        <v>116.55549999999999</v>
      </c>
    </row>
    <row r="257" spans="1:6">
      <c r="A257" s="1">
        <v>42487</v>
      </c>
      <c r="B257">
        <v>69.800899999999999</v>
      </c>
      <c r="C257">
        <v>13.410399999999999</v>
      </c>
      <c r="D257">
        <v>37.301299999999998</v>
      </c>
      <c r="E257">
        <v>68.355900000000005</v>
      </c>
      <c r="F257">
        <v>120.6566</v>
      </c>
    </row>
    <row r="258" spans="1:6">
      <c r="A258" s="1">
        <v>42488</v>
      </c>
      <c r="B258">
        <v>70.286600000000007</v>
      </c>
      <c r="C258">
        <v>13.418900000000001</v>
      </c>
      <c r="D258">
        <v>37.747399999999999</v>
      </c>
      <c r="E258">
        <v>67.477900000000005</v>
      </c>
      <c r="F258">
        <v>123.2664</v>
      </c>
    </row>
    <row r="259" spans="1:6">
      <c r="A259" s="1">
        <v>42489</v>
      </c>
      <c r="B259">
        <v>67.406099999999995</v>
      </c>
      <c r="C259">
        <v>13.0062</v>
      </c>
      <c r="D259">
        <v>37.385599999999997</v>
      </c>
      <c r="E259">
        <v>64.889200000000002</v>
      </c>
      <c r="F259">
        <v>117.8604</v>
      </c>
    </row>
    <row r="260" spans="1:6">
      <c r="A260" s="1">
        <v>42492</v>
      </c>
      <c r="B260">
        <v>67.925299999999993</v>
      </c>
      <c r="C260">
        <v>13.1126</v>
      </c>
      <c r="D260">
        <v>37.202199999999998</v>
      </c>
      <c r="E260">
        <v>64.400499999999994</v>
      </c>
      <c r="F260">
        <v>118.0468</v>
      </c>
    </row>
    <row r="261" spans="1:6">
      <c r="A261" s="1">
        <v>42493</v>
      </c>
      <c r="B261">
        <v>65.337900000000005</v>
      </c>
      <c r="C261">
        <v>12.9169</v>
      </c>
      <c r="D261">
        <v>37.048499999999997</v>
      </c>
      <c r="E261">
        <v>63.966000000000001</v>
      </c>
      <c r="F261">
        <v>114.3651</v>
      </c>
    </row>
    <row r="262" spans="1:6">
      <c r="A262" s="1">
        <v>42494</v>
      </c>
      <c r="B262">
        <v>64.014899999999997</v>
      </c>
      <c r="C262">
        <v>12.6403</v>
      </c>
      <c r="D262">
        <v>36.8949</v>
      </c>
      <c r="E262">
        <v>67.686099999999996</v>
      </c>
      <c r="F262">
        <v>111.75530000000001</v>
      </c>
    </row>
    <row r="263" spans="1:6">
      <c r="A263" s="1">
        <v>42495</v>
      </c>
      <c r="B263">
        <v>63.244500000000002</v>
      </c>
      <c r="C263">
        <v>12.7637</v>
      </c>
      <c r="D263">
        <v>36.909700000000001</v>
      </c>
      <c r="E263">
        <v>68.011899999999997</v>
      </c>
      <c r="F263">
        <v>110.4504</v>
      </c>
    </row>
    <row r="264" spans="1:6">
      <c r="A264" s="1">
        <v>42496</v>
      </c>
      <c r="B264">
        <v>63.378500000000003</v>
      </c>
      <c r="C264">
        <v>12.759499999999999</v>
      </c>
      <c r="D264">
        <v>36.884999999999998</v>
      </c>
      <c r="E264">
        <v>67.007199999999997</v>
      </c>
      <c r="F264">
        <v>113.52630000000001</v>
      </c>
    </row>
    <row r="265" spans="1:6">
      <c r="A265" s="1">
        <v>42499</v>
      </c>
      <c r="B265">
        <v>64.073499999999996</v>
      </c>
      <c r="C265">
        <v>13.133900000000001</v>
      </c>
      <c r="D265">
        <v>37.583799999999997</v>
      </c>
      <c r="E265">
        <v>68.156800000000004</v>
      </c>
      <c r="F265">
        <v>115.94970000000001</v>
      </c>
    </row>
    <row r="266" spans="1:6">
      <c r="A266" s="1">
        <v>42500</v>
      </c>
      <c r="B266">
        <v>65.321200000000005</v>
      </c>
      <c r="C266">
        <v>13.299799999999999</v>
      </c>
      <c r="D266">
        <v>38.7684</v>
      </c>
      <c r="E266">
        <v>68.790400000000005</v>
      </c>
      <c r="F266">
        <v>120.843</v>
      </c>
    </row>
    <row r="267" spans="1:6">
      <c r="A267" s="1">
        <v>42501</v>
      </c>
      <c r="B267">
        <v>64.3917</v>
      </c>
      <c r="C267">
        <v>13.3125</v>
      </c>
      <c r="D267">
        <v>40.165999999999997</v>
      </c>
      <c r="E267">
        <v>69.161500000000004</v>
      </c>
      <c r="F267">
        <v>121.49550000000001</v>
      </c>
    </row>
    <row r="268" spans="1:6">
      <c r="A268" s="1">
        <v>42502</v>
      </c>
      <c r="B268">
        <v>63.403599999999997</v>
      </c>
      <c r="C268">
        <v>13.321099999999999</v>
      </c>
      <c r="D268">
        <v>41.1524</v>
      </c>
      <c r="E268">
        <v>70.093800000000002</v>
      </c>
      <c r="F268">
        <v>118.8391</v>
      </c>
    </row>
    <row r="269" spans="1:6">
      <c r="A269" s="1">
        <v>42503</v>
      </c>
      <c r="B269">
        <v>64.450299999999999</v>
      </c>
      <c r="C269">
        <v>13.555099999999999</v>
      </c>
      <c r="D269">
        <v>40.562600000000003</v>
      </c>
      <c r="E269">
        <v>70.42</v>
      </c>
      <c r="F269">
        <v>120.42359999999999</v>
      </c>
    </row>
    <row r="270" spans="1:6">
      <c r="A270" s="1">
        <v>42507</v>
      </c>
      <c r="B270">
        <v>62.519500000000001</v>
      </c>
      <c r="C270">
        <v>13.6274</v>
      </c>
      <c r="D270">
        <v>40.453499999999998</v>
      </c>
      <c r="E270">
        <v>70.9328</v>
      </c>
      <c r="F270">
        <v>117.2079</v>
      </c>
    </row>
    <row r="271" spans="1:6">
      <c r="A271" s="1">
        <v>42508</v>
      </c>
      <c r="B271">
        <v>62.021500000000003</v>
      </c>
      <c r="C271">
        <v>13.601900000000001</v>
      </c>
      <c r="D271">
        <v>41.558799999999998</v>
      </c>
      <c r="E271">
        <v>71.557400000000001</v>
      </c>
      <c r="F271">
        <v>119.5381</v>
      </c>
    </row>
    <row r="272" spans="1:6">
      <c r="A272" s="1">
        <v>42509</v>
      </c>
      <c r="B272">
        <v>61.733199999999997</v>
      </c>
      <c r="C272">
        <v>13.4232</v>
      </c>
      <c r="D272">
        <v>40.706299999999999</v>
      </c>
      <c r="E272">
        <v>70.802300000000002</v>
      </c>
      <c r="F272">
        <v>119.4449</v>
      </c>
    </row>
    <row r="273" spans="1:6">
      <c r="A273" s="1">
        <v>42510</v>
      </c>
      <c r="B273">
        <v>62.641800000000003</v>
      </c>
      <c r="C273">
        <v>13.533799999999999</v>
      </c>
      <c r="D273">
        <v>40.631900000000002</v>
      </c>
      <c r="E273">
        <v>71.464100000000002</v>
      </c>
      <c r="F273">
        <v>120.843</v>
      </c>
    </row>
    <row r="274" spans="1:6">
      <c r="A274" s="1">
        <v>42513</v>
      </c>
      <c r="B274">
        <v>61.872999999999998</v>
      </c>
      <c r="C274">
        <v>13.482699999999999</v>
      </c>
      <c r="D274">
        <v>40.6419</v>
      </c>
      <c r="E274">
        <v>71.324299999999994</v>
      </c>
      <c r="F274">
        <v>119.5847</v>
      </c>
    </row>
    <row r="275" spans="1:6">
      <c r="A275" s="1">
        <v>42514</v>
      </c>
      <c r="B275">
        <v>63.026200000000003</v>
      </c>
      <c r="C275">
        <v>13.6997</v>
      </c>
      <c r="D275">
        <v>39.9133</v>
      </c>
      <c r="E275">
        <v>72.498900000000006</v>
      </c>
      <c r="F275">
        <v>124.3383</v>
      </c>
    </row>
    <row r="276" spans="1:6">
      <c r="A276" s="1">
        <v>42515</v>
      </c>
      <c r="B276">
        <v>64.528899999999993</v>
      </c>
      <c r="C276">
        <v>13.980499999999999</v>
      </c>
      <c r="D276">
        <v>39.452300000000001</v>
      </c>
      <c r="E276">
        <v>73.925200000000004</v>
      </c>
      <c r="F276">
        <v>125.1772</v>
      </c>
    </row>
    <row r="277" spans="1:6">
      <c r="A277" s="1">
        <v>42516</v>
      </c>
      <c r="B277">
        <v>65.918099999999995</v>
      </c>
      <c r="C277">
        <v>14.0528</v>
      </c>
      <c r="D277">
        <v>40.1462</v>
      </c>
      <c r="E277">
        <v>73.710800000000006</v>
      </c>
      <c r="F277">
        <v>126.1092</v>
      </c>
    </row>
    <row r="278" spans="1:6">
      <c r="A278" s="1">
        <v>42517</v>
      </c>
      <c r="B278">
        <v>65.664699999999996</v>
      </c>
      <c r="C278">
        <v>13.991199999999999</v>
      </c>
      <c r="D278">
        <v>39.660499999999999</v>
      </c>
      <c r="E278">
        <v>73.822599999999994</v>
      </c>
      <c r="F278">
        <v>126.4355</v>
      </c>
    </row>
    <row r="279" spans="1:6">
      <c r="A279" s="1">
        <v>42520</v>
      </c>
      <c r="B279">
        <v>66.188900000000004</v>
      </c>
      <c r="C279">
        <v>14.0837</v>
      </c>
      <c r="D279">
        <v>39.650599999999997</v>
      </c>
      <c r="E279">
        <v>73.841300000000004</v>
      </c>
      <c r="F279">
        <v>128.57919999999999</v>
      </c>
    </row>
    <row r="280" spans="1:6">
      <c r="A280" s="1">
        <v>42521</v>
      </c>
      <c r="B280">
        <v>66.302499999999995</v>
      </c>
      <c r="C280">
        <v>13.969200000000001</v>
      </c>
      <c r="D280">
        <v>39.610900000000001</v>
      </c>
      <c r="E280">
        <v>73.412499999999994</v>
      </c>
      <c r="F280">
        <v>125.2238</v>
      </c>
    </row>
    <row r="281" spans="1:6">
      <c r="A281" s="1">
        <v>42522</v>
      </c>
      <c r="B281">
        <v>64.590100000000007</v>
      </c>
      <c r="C281">
        <v>13.89</v>
      </c>
      <c r="D281">
        <v>39.204500000000003</v>
      </c>
      <c r="E281">
        <v>74.111599999999996</v>
      </c>
      <c r="F281">
        <v>122.84699999999999</v>
      </c>
    </row>
    <row r="282" spans="1:6">
      <c r="A282" s="1">
        <v>42523</v>
      </c>
      <c r="B282">
        <v>64.694900000000004</v>
      </c>
      <c r="C282">
        <v>13.89</v>
      </c>
      <c r="D282">
        <v>39.036000000000001</v>
      </c>
      <c r="E282">
        <v>73.813299999999998</v>
      </c>
      <c r="F282">
        <v>125.0373</v>
      </c>
    </row>
    <row r="283" spans="1:6">
      <c r="A283" s="1">
        <v>42524</v>
      </c>
      <c r="B283">
        <v>63.139800000000001</v>
      </c>
      <c r="C283">
        <v>13.7712</v>
      </c>
      <c r="D283">
        <v>38.480899999999998</v>
      </c>
      <c r="E283">
        <v>73.086200000000005</v>
      </c>
      <c r="F283">
        <v>121.3557</v>
      </c>
    </row>
    <row r="284" spans="1:6">
      <c r="A284" s="1">
        <v>42527</v>
      </c>
      <c r="B284">
        <v>63.113599999999998</v>
      </c>
      <c r="C284">
        <v>13.6655</v>
      </c>
      <c r="D284">
        <v>38.193399999999997</v>
      </c>
      <c r="E284">
        <v>73.048900000000003</v>
      </c>
      <c r="F284">
        <v>122.0547</v>
      </c>
    </row>
    <row r="285" spans="1:6">
      <c r="A285" s="1">
        <v>42528</v>
      </c>
      <c r="B285">
        <v>64.502700000000004</v>
      </c>
      <c r="C285">
        <v>13.7888</v>
      </c>
      <c r="D285">
        <v>38.421399999999998</v>
      </c>
      <c r="E285">
        <v>73.822599999999994</v>
      </c>
      <c r="F285">
        <v>124.5247</v>
      </c>
    </row>
    <row r="286" spans="1:6">
      <c r="A286" s="1">
        <v>42529</v>
      </c>
      <c r="B286">
        <v>63.7776</v>
      </c>
      <c r="C286">
        <v>13.6435</v>
      </c>
      <c r="D286">
        <v>40.701300000000003</v>
      </c>
      <c r="E286">
        <v>73.692099999999996</v>
      </c>
      <c r="F286">
        <v>122.2411</v>
      </c>
    </row>
    <row r="287" spans="1:6">
      <c r="A287" s="1">
        <v>42530</v>
      </c>
      <c r="B287">
        <v>62.764099999999999</v>
      </c>
      <c r="C287">
        <v>13.1594</v>
      </c>
      <c r="D287">
        <v>40.156100000000002</v>
      </c>
      <c r="E287">
        <v>73.272599999999997</v>
      </c>
      <c r="F287">
        <v>119.5381</v>
      </c>
    </row>
    <row r="288" spans="1:6">
      <c r="A288" s="1">
        <v>42531</v>
      </c>
      <c r="B288">
        <v>61.7682</v>
      </c>
      <c r="C288">
        <v>12.9658</v>
      </c>
      <c r="D288">
        <v>39.655500000000004</v>
      </c>
      <c r="E288">
        <v>71.781099999999995</v>
      </c>
      <c r="F288">
        <v>116.92829999999999</v>
      </c>
    </row>
    <row r="289" spans="1:6">
      <c r="A289" s="1">
        <v>42534</v>
      </c>
      <c r="B289">
        <v>60.58</v>
      </c>
      <c r="C289">
        <v>12.8469</v>
      </c>
      <c r="D289">
        <v>39.130200000000002</v>
      </c>
      <c r="E289">
        <v>69.581000000000003</v>
      </c>
      <c r="F289">
        <v>113.52630000000001</v>
      </c>
    </row>
    <row r="290" spans="1:6">
      <c r="A290" s="1">
        <v>42535</v>
      </c>
      <c r="B290">
        <v>59.059800000000003</v>
      </c>
      <c r="C290">
        <v>12.626899999999999</v>
      </c>
      <c r="D290">
        <v>38.01</v>
      </c>
      <c r="E290">
        <v>68.686099999999996</v>
      </c>
      <c r="F290">
        <v>111.0097</v>
      </c>
    </row>
    <row r="291" spans="1:6">
      <c r="A291" s="1">
        <v>42536</v>
      </c>
      <c r="B291">
        <v>59.898499999999999</v>
      </c>
      <c r="C291">
        <v>12.7193</v>
      </c>
      <c r="D291">
        <v>38.530500000000004</v>
      </c>
      <c r="E291">
        <v>67.865799999999993</v>
      </c>
      <c r="F291">
        <v>111.9883</v>
      </c>
    </row>
    <row r="292" spans="1:6">
      <c r="A292" s="1">
        <v>42537</v>
      </c>
      <c r="B292">
        <v>59.671399999999998</v>
      </c>
      <c r="C292">
        <v>12.6137</v>
      </c>
      <c r="D292">
        <v>38.020000000000003</v>
      </c>
      <c r="E292">
        <v>67.352999999999994</v>
      </c>
      <c r="F292">
        <v>109.565</v>
      </c>
    </row>
    <row r="293" spans="1:6">
      <c r="A293" s="1">
        <v>42538</v>
      </c>
      <c r="B293">
        <v>60.256700000000002</v>
      </c>
      <c r="C293">
        <v>12.5212</v>
      </c>
      <c r="D293">
        <v>38.946800000000003</v>
      </c>
      <c r="E293">
        <v>69.161500000000004</v>
      </c>
      <c r="F293">
        <v>110.68340000000001</v>
      </c>
    </row>
    <row r="294" spans="1:6">
      <c r="A294" s="1">
        <v>42541</v>
      </c>
      <c r="B294">
        <v>63.113599999999998</v>
      </c>
      <c r="C294">
        <v>12.798500000000001</v>
      </c>
      <c r="D294">
        <v>39.533700000000003</v>
      </c>
      <c r="E294">
        <v>72.508200000000002</v>
      </c>
      <c r="F294">
        <v>116.27589999999999</v>
      </c>
    </row>
    <row r="295" spans="1:6">
      <c r="A295" s="1">
        <v>42542</v>
      </c>
      <c r="B295">
        <v>63.463099999999997</v>
      </c>
      <c r="C295">
        <v>12.7193</v>
      </c>
      <c r="D295">
        <v>39.578499999999998</v>
      </c>
      <c r="E295">
        <v>73.887900000000002</v>
      </c>
      <c r="F295">
        <v>115.20399999999999</v>
      </c>
    </row>
    <row r="296" spans="1:6">
      <c r="A296" s="1">
        <v>42543</v>
      </c>
      <c r="B296">
        <v>63.314599999999999</v>
      </c>
      <c r="C296">
        <v>12.7281</v>
      </c>
      <c r="D296">
        <v>39.4193</v>
      </c>
      <c r="E296">
        <v>74.876099999999994</v>
      </c>
      <c r="F296">
        <v>114.738</v>
      </c>
    </row>
    <row r="297" spans="1:6">
      <c r="A297" s="1">
        <v>42544</v>
      </c>
      <c r="B297">
        <v>64.869699999999995</v>
      </c>
      <c r="C297">
        <v>13.0494</v>
      </c>
      <c r="D297">
        <v>39.3994</v>
      </c>
      <c r="E297">
        <v>76.115899999999996</v>
      </c>
      <c r="F297">
        <v>118.4849</v>
      </c>
    </row>
    <row r="298" spans="1:6">
      <c r="A298" s="1">
        <v>42545</v>
      </c>
      <c r="B298">
        <v>59.985900000000001</v>
      </c>
      <c r="C298">
        <v>12.371600000000001</v>
      </c>
      <c r="D298">
        <v>39.011499999999998</v>
      </c>
      <c r="E298">
        <v>69.068299999999994</v>
      </c>
      <c r="F298">
        <v>106.6317</v>
      </c>
    </row>
    <row r="299" spans="1:6">
      <c r="A299" s="1">
        <v>42548</v>
      </c>
      <c r="B299">
        <v>57.373600000000003</v>
      </c>
      <c r="C299">
        <v>12.3012</v>
      </c>
      <c r="D299">
        <v>37.5441</v>
      </c>
      <c r="E299">
        <v>65.842799999999997</v>
      </c>
      <c r="F299">
        <v>99.025199999999998</v>
      </c>
    </row>
    <row r="300" spans="1:6">
      <c r="A300" s="1">
        <v>42549</v>
      </c>
      <c r="B300">
        <v>57.513399999999997</v>
      </c>
      <c r="C300">
        <v>12.6753</v>
      </c>
      <c r="D300">
        <v>38.091299999999997</v>
      </c>
      <c r="E300">
        <v>68.6768</v>
      </c>
      <c r="F300">
        <v>100.6585</v>
      </c>
    </row>
    <row r="301" spans="1:6">
      <c r="A301" s="1">
        <v>42550</v>
      </c>
      <c r="B301">
        <v>57.557099999999998</v>
      </c>
      <c r="C301">
        <v>13.2166</v>
      </c>
      <c r="D301">
        <v>38.489199999999997</v>
      </c>
      <c r="E301">
        <v>68.900499999999994</v>
      </c>
      <c r="F301">
        <v>101.4051</v>
      </c>
    </row>
    <row r="302" spans="1:6">
      <c r="A302" s="1">
        <v>42551</v>
      </c>
      <c r="B302">
        <v>57.478499999999997</v>
      </c>
      <c r="C302">
        <v>13.4499</v>
      </c>
      <c r="D302">
        <v>39.255200000000002</v>
      </c>
      <c r="E302">
        <v>68.555599999999998</v>
      </c>
      <c r="F302">
        <v>101.07850000000001</v>
      </c>
    </row>
    <row r="303" spans="1:6">
      <c r="A303" s="1">
        <v>42552</v>
      </c>
      <c r="B303">
        <v>59.2258</v>
      </c>
      <c r="C303">
        <v>13.4191</v>
      </c>
      <c r="D303">
        <v>39.573500000000003</v>
      </c>
      <c r="E303">
        <v>68.229299999999995</v>
      </c>
      <c r="F303">
        <v>106.07170000000001</v>
      </c>
    </row>
    <row r="304" spans="1:6">
      <c r="A304" s="1">
        <v>42555</v>
      </c>
      <c r="B304">
        <v>58.3521</v>
      </c>
      <c r="C304">
        <v>13.326700000000001</v>
      </c>
      <c r="D304">
        <v>39.195500000000003</v>
      </c>
      <c r="E304">
        <v>67.418300000000002</v>
      </c>
      <c r="F304">
        <v>103.9718</v>
      </c>
    </row>
    <row r="305" spans="1:6">
      <c r="A305" s="1">
        <v>42556</v>
      </c>
      <c r="B305">
        <v>56.971699999999998</v>
      </c>
      <c r="C305">
        <v>13.089</v>
      </c>
      <c r="D305">
        <v>38.509099999999997</v>
      </c>
      <c r="E305">
        <v>65.255499999999998</v>
      </c>
      <c r="F305">
        <v>100.9851</v>
      </c>
    </row>
    <row r="306" spans="1:6">
      <c r="A306" s="1">
        <v>42557</v>
      </c>
      <c r="B306">
        <v>56.875599999999999</v>
      </c>
      <c r="C306">
        <v>12.763299999999999</v>
      </c>
      <c r="D306">
        <v>37.907200000000003</v>
      </c>
      <c r="E306">
        <v>65.656400000000005</v>
      </c>
      <c r="F306">
        <v>99.071799999999996</v>
      </c>
    </row>
    <row r="307" spans="1:6">
      <c r="A307" s="1">
        <v>42558</v>
      </c>
      <c r="B307">
        <v>57.3125</v>
      </c>
      <c r="C307">
        <v>12.899699999999999</v>
      </c>
      <c r="D307">
        <v>38.524000000000001</v>
      </c>
      <c r="E307">
        <v>65.721599999999995</v>
      </c>
      <c r="F307">
        <v>98.931799999999996</v>
      </c>
    </row>
    <row r="308" spans="1:6">
      <c r="A308" s="1">
        <v>42559</v>
      </c>
      <c r="B308">
        <v>59.793700000000001</v>
      </c>
      <c r="C308">
        <v>13.0406</v>
      </c>
      <c r="D308">
        <v>39.0015</v>
      </c>
      <c r="E308">
        <v>67.082700000000003</v>
      </c>
      <c r="F308">
        <v>102.7585</v>
      </c>
    </row>
    <row r="309" spans="1:6">
      <c r="A309" s="1">
        <v>42562</v>
      </c>
      <c r="B309">
        <v>61.191499999999998</v>
      </c>
      <c r="C309">
        <v>13.1858</v>
      </c>
      <c r="D309">
        <v>39.3795</v>
      </c>
      <c r="E309">
        <v>68.732699999999994</v>
      </c>
      <c r="F309">
        <v>105.74509999999999</v>
      </c>
    </row>
    <row r="310" spans="1:6">
      <c r="A310" s="1">
        <v>42563</v>
      </c>
      <c r="B310">
        <v>64.048400000000001</v>
      </c>
      <c r="C310">
        <v>13.3002</v>
      </c>
      <c r="D310">
        <v>39.309899999999999</v>
      </c>
      <c r="E310">
        <v>69.739500000000007</v>
      </c>
      <c r="F310">
        <v>109.0117</v>
      </c>
    </row>
    <row r="311" spans="1:6">
      <c r="A311" s="1">
        <v>42564</v>
      </c>
      <c r="B311">
        <v>63.760100000000001</v>
      </c>
      <c r="C311">
        <v>13.2738</v>
      </c>
      <c r="D311">
        <v>39.1706</v>
      </c>
      <c r="E311">
        <v>69.8048</v>
      </c>
      <c r="F311">
        <v>107.1917</v>
      </c>
    </row>
    <row r="312" spans="1:6">
      <c r="A312" s="1">
        <v>42565</v>
      </c>
      <c r="B312">
        <v>65.297799999999995</v>
      </c>
      <c r="C312">
        <v>13.5511</v>
      </c>
      <c r="D312">
        <v>39.583500000000001</v>
      </c>
      <c r="E312">
        <v>70.886200000000002</v>
      </c>
      <c r="F312">
        <v>109.43170000000001</v>
      </c>
    </row>
    <row r="313" spans="1:6">
      <c r="A313" s="1">
        <v>42566</v>
      </c>
      <c r="B313">
        <v>65.227900000000005</v>
      </c>
      <c r="C313">
        <v>13.603899999999999</v>
      </c>
      <c r="D313">
        <v>39.031399999999998</v>
      </c>
      <c r="E313">
        <v>70.317499999999995</v>
      </c>
      <c r="F313">
        <v>108.405</v>
      </c>
    </row>
    <row r="314" spans="1:6">
      <c r="A314" s="1">
        <v>42569</v>
      </c>
      <c r="B314">
        <v>65.446299999999994</v>
      </c>
      <c r="C314">
        <v>13.480700000000001</v>
      </c>
      <c r="D314">
        <v>39.389499999999998</v>
      </c>
      <c r="E314">
        <v>71.436199999999999</v>
      </c>
      <c r="F314">
        <v>109.43170000000001</v>
      </c>
    </row>
    <row r="315" spans="1:6">
      <c r="A315" s="1">
        <v>42570</v>
      </c>
      <c r="B315">
        <v>64.284300000000002</v>
      </c>
      <c r="C315">
        <v>13.423500000000001</v>
      </c>
      <c r="D315">
        <v>39.394500000000001</v>
      </c>
      <c r="E315">
        <v>70.168300000000002</v>
      </c>
      <c r="F315">
        <v>108.685</v>
      </c>
    </row>
    <row r="316" spans="1:6">
      <c r="A316" s="1">
        <v>42571</v>
      </c>
      <c r="B316">
        <v>65.865700000000004</v>
      </c>
      <c r="C316">
        <v>13.4191</v>
      </c>
      <c r="D316">
        <v>40.513599999999997</v>
      </c>
      <c r="E316">
        <v>70.1404</v>
      </c>
      <c r="F316">
        <v>115.2183</v>
      </c>
    </row>
    <row r="317" spans="1:6">
      <c r="A317" s="1">
        <v>42572</v>
      </c>
      <c r="B317">
        <v>66.381100000000004</v>
      </c>
      <c r="C317">
        <v>13.3575</v>
      </c>
      <c r="D317">
        <v>40.309699999999999</v>
      </c>
      <c r="E317">
        <v>68.9285</v>
      </c>
      <c r="F317">
        <v>112.7916</v>
      </c>
    </row>
    <row r="318" spans="1:6">
      <c r="A318" s="1">
        <v>42573</v>
      </c>
      <c r="B318">
        <v>65.961799999999997</v>
      </c>
      <c r="C318">
        <v>13.467499999999999</v>
      </c>
      <c r="D318">
        <v>40.787199999999999</v>
      </c>
      <c r="E318">
        <v>68.350499999999997</v>
      </c>
      <c r="F318">
        <v>112.5583</v>
      </c>
    </row>
    <row r="319" spans="1:6">
      <c r="A319" s="1">
        <v>42576</v>
      </c>
      <c r="B319">
        <v>66.520899999999997</v>
      </c>
      <c r="C319">
        <v>13.467499999999999</v>
      </c>
      <c r="D319">
        <v>41.617899999999999</v>
      </c>
      <c r="E319">
        <v>68.947100000000006</v>
      </c>
      <c r="F319">
        <v>113.58499999999999</v>
      </c>
    </row>
    <row r="320" spans="1:6">
      <c r="A320" s="1">
        <v>42577</v>
      </c>
      <c r="B320">
        <v>67.080100000000002</v>
      </c>
      <c r="C320">
        <v>13.326700000000001</v>
      </c>
      <c r="D320">
        <v>41.926200000000001</v>
      </c>
      <c r="E320">
        <v>68.480999999999995</v>
      </c>
      <c r="F320">
        <v>116.4316</v>
      </c>
    </row>
    <row r="321" spans="1:6">
      <c r="A321" s="1">
        <v>42578</v>
      </c>
      <c r="B321">
        <v>68.460400000000007</v>
      </c>
      <c r="C321">
        <v>13.3443</v>
      </c>
      <c r="D321">
        <v>42.4833</v>
      </c>
      <c r="E321">
        <v>68.984399999999994</v>
      </c>
      <c r="F321">
        <v>119.1849</v>
      </c>
    </row>
    <row r="322" spans="1:6">
      <c r="A322" s="1">
        <v>42579</v>
      </c>
      <c r="B322">
        <v>66.372399999999999</v>
      </c>
      <c r="C322">
        <v>13.3575</v>
      </c>
      <c r="D322">
        <v>41.901400000000002</v>
      </c>
      <c r="E322">
        <v>69.450500000000005</v>
      </c>
      <c r="F322">
        <v>115.4516</v>
      </c>
    </row>
    <row r="323" spans="1:6">
      <c r="A323" s="1">
        <v>42580</v>
      </c>
      <c r="B323">
        <v>67.315899999999999</v>
      </c>
      <c r="C323">
        <v>13.4015</v>
      </c>
      <c r="D323">
        <v>41.374099999999999</v>
      </c>
      <c r="E323">
        <v>70.019199999999998</v>
      </c>
      <c r="F323">
        <v>117.41160000000001</v>
      </c>
    </row>
    <row r="324" spans="1:6">
      <c r="A324" s="1">
        <v>42583</v>
      </c>
      <c r="B324">
        <v>67.385800000000003</v>
      </c>
      <c r="C324">
        <v>13.4499</v>
      </c>
      <c r="D324">
        <v>41.374099999999999</v>
      </c>
      <c r="E324">
        <v>69.916600000000003</v>
      </c>
      <c r="F324">
        <v>116.8049</v>
      </c>
    </row>
    <row r="325" spans="1:6">
      <c r="A325" s="1">
        <v>42584</v>
      </c>
      <c r="B325">
        <v>65.883099999999999</v>
      </c>
      <c r="C325">
        <v>13.3575</v>
      </c>
      <c r="D325">
        <v>40.344499999999996</v>
      </c>
      <c r="E325">
        <v>69.282700000000006</v>
      </c>
      <c r="F325">
        <v>110.925</v>
      </c>
    </row>
    <row r="326" spans="1:6">
      <c r="A326" s="1">
        <v>42585</v>
      </c>
      <c r="B326">
        <v>66.232600000000005</v>
      </c>
      <c r="C326">
        <v>13.3795</v>
      </c>
      <c r="D326">
        <v>39.498899999999999</v>
      </c>
      <c r="E326">
        <v>68.993700000000004</v>
      </c>
      <c r="F326">
        <v>109.94499999999999</v>
      </c>
    </row>
    <row r="327" spans="1:6">
      <c r="A327" s="1">
        <v>42586</v>
      </c>
      <c r="B327">
        <v>66.258799999999994</v>
      </c>
      <c r="C327">
        <v>13.4015</v>
      </c>
      <c r="D327">
        <v>39.488999999999997</v>
      </c>
      <c r="E327">
        <v>68.6768</v>
      </c>
      <c r="F327">
        <v>111.6717</v>
      </c>
    </row>
    <row r="328" spans="1:6">
      <c r="A328" s="1">
        <v>42587</v>
      </c>
      <c r="B328">
        <v>68.075999999999993</v>
      </c>
      <c r="C328">
        <v>13.656700000000001</v>
      </c>
      <c r="D328">
        <v>39.364600000000003</v>
      </c>
      <c r="E328">
        <v>69.077600000000004</v>
      </c>
      <c r="F328">
        <v>115.7783</v>
      </c>
    </row>
    <row r="329" spans="1:6">
      <c r="A329" s="1">
        <v>42590</v>
      </c>
      <c r="B329">
        <v>67.822699999999998</v>
      </c>
      <c r="C329">
        <v>13.6523</v>
      </c>
      <c r="D329">
        <v>39.374600000000001</v>
      </c>
      <c r="E329">
        <v>69.087000000000003</v>
      </c>
      <c r="F329">
        <v>114.9383</v>
      </c>
    </row>
    <row r="330" spans="1:6">
      <c r="A330" s="1">
        <v>42591</v>
      </c>
      <c r="B330">
        <v>70.146600000000007</v>
      </c>
      <c r="C330">
        <v>13.872400000000001</v>
      </c>
      <c r="D330">
        <v>39.926699999999997</v>
      </c>
      <c r="E330">
        <v>70.485299999999995</v>
      </c>
      <c r="F330">
        <v>118.1116</v>
      </c>
    </row>
    <row r="331" spans="1:6">
      <c r="A331" s="1">
        <v>42592</v>
      </c>
      <c r="B331">
        <v>70.059299999999993</v>
      </c>
      <c r="C331">
        <v>13.78</v>
      </c>
      <c r="D331">
        <v>39.896799999999999</v>
      </c>
      <c r="E331">
        <v>70.242900000000006</v>
      </c>
      <c r="F331">
        <v>117.9716</v>
      </c>
    </row>
    <row r="332" spans="1:6">
      <c r="A332" s="1">
        <v>42593</v>
      </c>
      <c r="B332">
        <v>70.216499999999996</v>
      </c>
      <c r="C332">
        <v>13.868</v>
      </c>
      <c r="D332">
        <v>40.090800000000002</v>
      </c>
      <c r="E332">
        <v>70.643799999999999</v>
      </c>
      <c r="F332">
        <v>118.6249</v>
      </c>
    </row>
    <row r="333" spans="1:6">
      <c r="A333" s="1">
        <v>42594</v>
      </c>
      <c r="B333">
        <v>69.569999999999993</v>
      </c>
      <c r="C333">
        <v>13.7624</v>
      </c>
      <c r="D333">
        <v>40.309699999999999</v>
      </c>
      <c r="E333">
        <v>70.522599999999997</v>
      </c>
      <c r="F333">
        <v>116.3382</v>
      </c>
    </row>
    <row r="334" spans="1:6">
      <c r="A334" s="1">
        <v>42597</v>
      </c>
      <c r="B334">
        <v>70.330100000000002</v>
      </c>
      <c r="C334">
        <v>13.7316</v>
      </c>
      <c r="D334">
        <v>40.807099999999998</v>
      </c>
      <c r="E334">
        <v>70.373400000000004</v>
      </c>
      <c r="F334">
        <v>117.92489999999999</v>
      </c>
    </row>
    <row r="335" spans="1:6">
      <c r="A335" s="1">
        <v>42598</v>
      </c>
      <c r="B335">
        <v>69.447699999999998</v>
      </c>
      <c r="C335">
        <v>13.6347</v>
      </c>
      <c r="D335">
        <v>40.692700000000002</v>
      </c>
      <c r="E335">
        <v>69.767499999999998</v>
      </c>
      <c r="F335">
        <v>115.8716</v>
      </c>
    </row>
    <row r="336" spans="1:6">
      <c r="A336" s="1">
        <v>42599</v>
      </c>
      <c r="B336">
        <v>68.626400000000004</v>
      </c>
      <c r="C336">
        <v>13.4719</v>
      </c>
      <c r="D336">
        <v>40.061</v>
      </c>
      <c r="E336">
        <v>70.541200000000003</v>
      </c>
      <c r="F336">
        <v>113.63160000000001</v>
      </c>
    </row>
    <row r="337" spans="1:6">
      <c r="A337" s="1">
        <v>42600</v>
      </c>
      <c r="B337">
        <v>68.879800000000003</v>
      </c>
      <c r="C337">
        <v>13.5511</v>
      </c>
      <c r="D337">
        <v>41.035899999999998</v>
      </c>
      <c r="E337">
        <v>71.771799999999999</v>
      </c>
      <c r="F337">
        <v>113.63160000000001</v>
      </c>
    </row>
    <row r="338" spans="1:6">
      <c r="A338" s="1">
        <v>42601</v>
      </c>
      <c r="B338">
        <v>67.5518</v>
      </c>
      <c r="C338">
        <v>13.383900000000001</v>
      </c>
      <c r="D338">
        <v>40.722499999999997</v>
      </c>
      <c r="E338">
        <v>71.0167</v>
      </c>
      <c r="F338">
        <v>111.905</v>
      </c>
    </row>
    <row r="339" spans="1:6">
      <c r="A339" s="1">
        <v>42604</v>
      </c>
      <c r="B339">
        <v>67.2286</v>
      </c>
      <c r="C339">
        <v>13.3531</v>
      </c>
      <c r="D339">
        <v>41.0807</v>
      </c>
      <c r="E339">
        <v>69.292100000000005</v>
      </c>
      <c r="F339">
        <v>112.045</v>
      </c>
    </row>
    <row r="340" spans="1:6">
      <c r="A340" s="1">
        <v>42605</v>
      </c>
      <c r="B340">
        <v>67.691599999999994</v>
      </c>
      <c r="C340">
        <v>13.309100000000001</v>
      </c>
      <c r="D340">
        <v>42.164999999999999</v>
      </c>
      <c r="E340">
        <v>70.522599999999997</v>
      </c>
      <c r="F340">
        <v>114.7516</v>
      </c>
    </row>
    <row r="341" spans="1:6">
      <c r="A341" s="1">
        <v>42606</v>
      </c>
      <c r="B341">
        <v>67.717799999999997</v>
      </c>
      <c r="C341">
        <v>13.269399999999999</v>
      </c>
      <c r="D341">
        <v>42.692300000000003</v>
      </c>
      <c r="E341">
        <v>68.853899999999996</v>
      </c>
      <c r="F341">
        <v>114.4716</v>
      </c>
    </row>
    <row r="342" spans="1:6">
      <c r="A342" s="1">
        <v>42607</v>
      </c>
      <c r="B342">
        <v>66.590800000000002</v>
      </c>
      <c r="C342">
        <v>13.199</v>
      </c>
      <c r="D342">
        <v>42.642499999999998</v>
      </c>
      <c r="E342">
        <v>68.620900000000006</v>
      </c>
      <c r="F342">
        <v>112.3716</v>
      </c>
    </row>
    <row r="343" spans="1:6">
      <c r="A343" s="1">
        <v>42608</v>
      </c>
      <c r="B343">
        <v>67.473200000000006</v>
      </c>
      <c r="C343">
        <v>13.269399999999999</v>
      </c>
      <c r="D343">
        <v>42.816600000000001</v>
      </c>
      <c r="E343">
        <v>68.191999999999993</v>
      </c>
      <c r="F343">
        <v>115.9183</v>
      </c>
    </row>
    <row r="344" spans="1:6">
      <c r="A344" s="1">
        <v>42611</v>
      </c>
      <c r="B344">
        <v>67.167400000000001</v>
      </c>
      <c r="C344">
        <v>13.247400000000001</v>
      </c>
      <c r="D344">
        <v>42.747</v>
      </c>
      <c r="E344">
        <v>68.052199999999999</v>
      </c>
      <c r="F344">
        <v>114.2383</v>
      </c>
    </row>
    <row r="345" spans="1:6">
      <c r="A345" s="1">
        <v>42612</v>
      </c>
      <c r="B345">
        <v>68.547799999999995</v>
      </c>
      <c r="C345">
        <v>13.269399999999999</v>
      </c>
      <c r="D345">
        <v>44.050199999999997</v>
      </c>
      <c r="E345">
        <v>68.341200000000001</v>
      </c>
      <c r="F345">
        <v>116.4782</v>
      </c>
    </row>
    <row r="346" spans="1:6">
      <c r="A346" s="1">
        <v>42613</v>
      </c>
      <c r="B346">
        <v>68.154700000000005</v>
      </c>
      <c r="C346">
        <v>13.177</v>
      </c>
      <c r="D346">
        <v>44.139699999999998</v>
      </c>
      <c r="E346">
        <v>66.775099999999995</v>
      </c>
      <c r="F346">
        <v>116.1983</v>
      </c>
    </row>
    <row r="347" spans="1:6">
      <c r="A347" s="1">
        <v>42614</v>
      </c>
      <c r="B347">
        <v>68.084800000000001</v>
      </c>
      <c r="C347">
        <v>13.093400000000001</v>
      </c>
      <c r="D347">
        <v>44.293900000000001</v>
      </c>
      <c r="E347">
        <v>68.108099999999993</v>
      </c>
      <c r="F347">
        <v>115.5916</v>
      </c>
    </row>
    <row r="348" spans="1:6">
      <c r="A348" s="1">
        <v>42615</v>
      </c>
      <c r="B348">
        <v>68.643900000000002</v>
      </c>
      <c r="C348">
        <v>13.265000000000001</v>
      </c>
      <c r="D348">
        <v>45.622</v>
      </c>
      <c r="E348">
        <v>68.900499999999994</v>
      </c>
      <c r="F348">
        <v>116.8049</v>
      </c>
    </row>
    <row r="349" spans="1:6">
      <c r="A349" s="1">
        <v>42618</v>
      </c>
      <c r="B349">
        <v>68.355599999999995</v>
      </c>
      <c r="C349">
        <v>13.247400000000001</v>
      </c>
      <c r="D349">
        <v>45.025100000000002</v>
      </c>
      <c r="E349">
        <v>68.555599999999998</v>
      </c>
      <c r="F349">
        <v>116.5249</v>
      </c>
    </row>
    <row r="350" spans="1:6">
      <c r="A350" s="1">
        <v>42619</v>
      </c>
      <c r="B350">
        <v>67.752799999999993</v>
      </c>
      <c r="C350">
        <v>13.2386</v>
      </c>
      <c r="D350">
        <v>45.323500000000003</v>
      </c>
      <c r="E350">
        <v>68.285300000000007</v>
      </c>
      <c r="F350">
        <v>116.7116</v>
      </c>
    </row>
    <row r="351" spans="1:6">
      <c r="A351" s="1">
        <v>42620</v>
      </c>
      <c r="B351">
        <v>68.355599999999995</v>
      </c>
      <c r="C351">
        <v>13.2386</v>
      </c>
      <c r="D351">
        <v>45.786099999999998</v>
      </c>
      <c r="E351">
        <v>67.427599999999998</v>
      </c>
      <c r="F351">
        <v>118.29819999999999</v>
      </c>
    </row>
    <row r="352" spans="1:6">
      <c r="A352" s="1">
        <v>42621</v>
      </c>
      <c r="B352">
        <v>67.656700000000001</v>
      </c>
      <c r="C352">
        <v>13.221</v>
      </c>
      <c r="D352">
        <v>45.398099999999999</v>
      </c>
      <c r="E352">
        <v>67.772499999999994</v>
      </c>
      <c r="F352">
        <v>117.50490000000001</v>
      </c>
    </row>
    <row r="353" spans="1:6">
      <c r="A353" s="1">
        <v>42622</v>
      </c>
      <c r="B353">
        <v>67.211100000000002</v>
      </c>
      <c r="C353">
        <v>13.0098</v>
      </c>
      <c r="D353">
        <v>45.079799999999999</v>
      </c>
      <c r="E353">
        <v>67.063999999999993</v>
      </c>
      <c r="F353">
        <v>116.5249</v>
      </c>
    </row>
    <row r="354" spans="1:6">
      <c r="A354" s="1">
        <v>42625</v>
      </c>
      <c r="B354">
        <v>66.031700000000001</v>
      </c>
      <c r="C354">
        <v>12.8073</v>
      </c>
      <c r="D354">
        <v>44.841000000000001</v>
      </c>
      <c r="E354">
        <v>66.821700000000007</v>
      </c>
      <c r="F354">
        <v>114.8449</v>
      </c>
    </row>
    <row r="355" spans="1:6">
      <c r="A355" s="1">
        <v>42626</v>
      </c>
      <c r="B355">
        <v>65.883099999999999</v>
      </c>
      <c r="C355">
        <v>12.688499999999999</v>
      </c>
      <c r="D355">
        <v>44.970399999999998</v>
      </c>
      <c r="E355">
        <v>67.063999999999993</v>
      </c>
      <c r="F355">
        <v>113.95829999999999</v>
      </c>
    </row>
    <row r="356" spans="1:6">
      <c r="A356" s="1">
        <v>42627</v>
      </c>
      <c r="B356">
        <v>65.612300000000005</v>
      </c>
      <c r="C356">
        <v>12.6401</v>
      </c>
      <c r="D356">
        <v>44.900700000000001</v>
      </c>
      <c r="E356">
        <v>66.094499999999996</v>
      </c>
      <c r="F356">
        <v>114.3783</v>
      </c>
    </row>
    <row r="357" spans="1:6">
      <c r="A357" s="1">
        <v>42628</v>
      </c>
      <c r="B357">
        <v>65.787000000000006</v>
      </c>
      <c r="C357">
        <v>12.662100000000001</v>
      </c>
      <c r="D357">
        <v>45.228999999999999</v>
      </c>
      <c r="E357">
        <v>66.299599999999998</v>
      </c>
      <c r="F357">
        <v>114.2383</v>
      </c>
    </row>
    <row r="358" spans="1:6">
      <c r="A358" s="1">
        <v>42629</v>
      </c>
      <c r="B358">
        <v>64.144499999999994</v>
      </c>
      <c r="C358">
        <v>12.706099999999999</v>
      </c>
      <c r="D358">
        <v>44.637099999999997</v>
      </c>
      <c r="E358">
        <v>65.404700000000005</v>
      </c>
      <c r="F358">
        <v>110.08499999999999</v>
      </c>
    </row>
    <row r="359" spans="1:6">
      <c r="A359" s="1">
        <v>42632</v>
      </c>
      <c r="B359">
        <v>64.625100000000003</v>
      </c>
      <c r="C359">
        <v>12.7721</v>
      </c>
      <c r="D359">
        <v>44.691800000000001</v>
      </c>
      <c r="E359">
        <v>66.364900000000006</v>
      </c>
      <c r="F359">
        <v>111.5317</v>
      </c>
    </row>
    <row r="360" spans="1:6">
      <c r="A360" s="1">
        <v>42633</v>
      </c>
      <c r="B360">
        <v>64.729900000000001</v>
      </c>
      <c r="C360">
        <v>12.763299999999999</v>
      </c>
      <c r="D360">
        <v>44.905700000000003</v>
      </c>
      <c r="E360">
        <v>67.604699999999994</v>
      </c>
      <c r="F360">
        <v>110.45829999999999</v>
      </c>
    </row>
    <row r="361" spans="1:6">
      <c r="A361" s="1">
        <v>42634</v>
      </c>
      <c r="B361">
        <v>64.965800000000002</v>
      </c>
      <c r="C361">
        <v>13.014200000000001</v>
      </c>
      <c r="D361">
        <v>44.841000000000001</v>
      </c>
      <c r="E361">
        <v>68.154700000000005</v>
      </c>
      <c r="F361">
        <v>111.1583</v>
      </c>
    </row>
    <row r="362" spans="1:6">
      <c r="A362" s="1">
        <v>42635</v>
      </c>
      <c r="B362">
        <v>66.643199999999993</v>
      </c>
      <c r="C362">
        <v>13.4895</v>
      </c>
      <c r="D362">
        <v>45.950299999999999</v>
      </c>
      <c r="E362">
        <v>68.788700000000006</v>
      </c>
      <c r="F362">
        <v>112.9316</v>
      </c>
    </row>
    <row r="363" spans="1:6">
      <c r="A363" s="1">
        <v>42636</v>
      </c>
      <c r="B363">
        <v>66.040400000000005</v>
      </c>
      <c r="C363">
        <v>13.445499999999999</v>
      </c>
      <c r="D363">
        <v>46.527200000000001</v>
      </c>
      <c r="E363">
        <v>67.604699999999994</v>
      </c>
      <c r="F363">
        <v>111.205</v>
      </c>
    </row>
    <row r="364" spans="1:6">
      <c r="A364" s="1">
        <v>42639</v>
      </c>
      <c r="B364">
        <v>64.415400000000005</v>
      </c>
      <c r="C364">
        <v>13.177</v>
      </c>
      <c r="D364">
        <v>45.880600000000001</v>
      </c>
      <c r="E364">
        <v>67.026799999999994</v>
      </c>
      <c r="F364">
        <v>108.4517</v>
      </c>
    </row>
    <row r="365" spans="1:6">
      <c r="A365" s="1">
        <v>42640</v>
      </c>
      <c r="B365">
        <v>63.934899999999999</v>
      </c>
      <c r="C365">
        <v>13.1418</v>
      </c>
      <c r="D365">
        <v>45.353400000000001</v>
      </c>
      <c r="E365">
        <v>66.392799999999994</v>
      </c>
      <c r="F365">
        <v>105.65170000000001</v>
      </c>
    </row>
    <row r="366" spans="1:6">
      <c r="A366" s="1">
        <v>42641</v>
      </c>
      <c r="B366">
        <v>64.371700000000004</v>
      </c>
      <c r="C366">
        <v>13.089</v>
      </c>
      <c r="D366">
        <v>46.104399999999998</v>
      </c>
      <c r="E366">
        <v>66.234399999999994</v>
      </c>
      <c r="F366">
        <v>106.9117</v>
      </c>
    </row>
    <row r="367" spans="1:6">
      <c r="A367" s="1">
        <v>42642</v>
      </c>
      <c r="B367">
        <v>64.389200000000002</v>
      </c>
      <c r="C367">
        <v>13.1594</v>
      </c>
      <c r="D367">
        <v>45.994999999999997</v>
      </c>
      <c r="E367">
        <v>66.448800000000006</v>
      </c>
      <c r="F367">
        <v>107.845</v>
      </c>
    </row>
    <row r="368" spans="1:6">
      <c r="A368" s="1">
        <v>42643</v>
      </c>
      <c r="B368">
        <v>65.358900000000006</v>
      </c>
      <c r="C368">
        <v>13.132999999999999</v>
      </c>
      <c r="D368">
        <v>46.009900000000002</v>
      </c>
      <c r="E368">
        <v>64.761499999999998</v>
      </c>
      <c r="F368">
        <v>109.15170000000001</v>
      </c>
    </row>
    <row r="369" spans="1:6">
      <c r="A369" s="1">
        <v>42647</v>
      </c>
      <c r="B369">
        <v>67.525599999999997</v>
      </c>
      <c r="C369">
        <v>13.2254</v>
      </c>
      <c r="D369">
        <v>45.910499999999999</v>
      </c>
      <c r="E369">
        <v>65.311499999999995</v>
      </c>
      <c r="F369">
        <v>110.6917</v>
      </c>
    </row>
    <row r="370" spans="1:6">
      <c r="A370" s="1">
        <v>42648</v>
      </c>
      <c r="B370">
        <v>68.303200000000004</v>
      </c>
      <c r="C370">
        <v>12.9878</v>
      </c>
      <c r="D370">
        <v>45.811</v>
      </c>
      <c r="E370">
        <v>65.255499999999998</v>
      </c>
      <c r="F370">
        <v>112.2316</v>
      </c>
    </row>
    <row r="371" spans="1:6">
      <c r="A371" s="1">
        <v>42649</v>
      </c>
      <c r="B371">
        <v>68.408000000000001</v>
      </c>
      <c r="C371">
        <v>12.723699999999999</v>
      </c>
      <c r="D371">
        <v>45.288699999999999</v>
      </c>
      <c r="E371">
        <v>65.246200000000002</v>
      </c>
      <c r="F371">
        <v>111.9983</v>
      </c>
    </row>
    <row r="372" spans="1:6">
      <c r="A372" s="1">
        <v>42650</v>
      </c>
      <c r="B372">
        <v>67.630499999999998</v>
      </c>
      <c r="C372">
        <v>12.6401</v>
      </c>
      <c r="D372">
        <v>44.388399999999997</v>
      </c>
      <c r="E372">
        <v>63.922499999999999</v>
      </c>
      <c r="F372">
        <v>110.645</v>
      </c>
    </row>
    <row r="373" spans="1:6">
      <c r="A373" s="1">
        <v>42653</v>
      </c>
      <c r="B373">
        <v>68.224599999999995</v>
      </c>
      <c r="C373">
        <v>12.780900000000001</v>
      </c>
      <c r="D373">
        <v>44.094900000000003</v>
      </c>
      <c r="E373">
        <v>63.969099999999997</v>
      </c>
      <c r="F373">
        <v>113.25830000000001</v>
      </c>
    </row>
    <row r="374" spans="1:6">
      <c r="A374" s="1">
        <v>42654</v>
      </c>
      <c r="B374">
        <v>67.8489</v>
      </c>
      <c r="C374">
        <v>12.780900000000001</v>
      </c>
      <c r="D374">
        <v>43.905900000000003</v>
      </c>
      <c r="E374">
        <v>64.369900000000001</v>
      </c>
      <c r="F374">
        <v>112.2783</v>
      </c>
    </row>
    <row r="375" spans="1:6">
      <c r="A375" s="1">
        <v>42655</v>
      </c>
      <c r="B375">
        <v>67.272300000000001</v>
      </c>
      <c r="C375">
        <v>12.604900000000001</v>
      </c>
      <c r="D375">
        <v>43.736800000000002</v>
      </c>
      <c r="E375">
        <v>63.922499999999999</v>
      </c>
      <c r="F375">
        <v>112.0916</v>
      </c>
    </row>
    <row r="376" spans="1:6">
      <c r="A376" s="1">
        <v>42656</v>
      </c>
      <c r="B376">
        <v>66.346199999999996</v>
      </c>
      <c r="C376">
        <v>12.4816</v>
      </c>
      <c r="D376">
        <v>43.488100000000003</v>
      </c>
      <c r="E376">
        <v>63.148699999999998</v>
      </c>
      <c r="F376">
        <v>109.85169999999999</v>
      </c>
    </row>
    <row r="377" spans="1:6">
      <c r="A377" s="1">
        <v>42657</v>
      </c>
      <c r="B377">
        <v>67.132499999999993</v>
      </c>
      <c r="C377">
        <v>12.6313</v>
      </c>
      <c r="D377">
        <v>43.622399999999999</v>
      </c>
      <c r="E377">
        <v>63.624099999999999</v>
      </c>
      <c r="F377">
        <v>112.5583</v>
      </c>
    </row>
    <row r="378" spans="1:6">
      <c r="A378" s="1">
        <v>42660</v>
      </c>
      <c r="B378">
        <v>66.695599999999999</v>
      </c>
      <c r="C378">
        <v>12.5961</v>
      </c>
      <c r="D378">
        <v>42.945900000000002</v>
      </c>
      <c r="E378">
        <v>62.7012</v>
      </c>
      <c r="F378">
        <v>111.6717</v>
      </c>
    </row>
    <row r="379" spans="1:6">
      <c r="A379" s="1">
        <v>42661</v>
      </c>
      <c r="B379">
        <v>67.281000000000006</v>
      </c>
      <c r="C379">
        <v>12.785299999999999</v>
      </c>
      <c r="D379">
        <v>43.622399999999999</v>
      </c>
      <c r="E379">
        <v>62.747900000000001</v>
      </c>
      <c r="F379">
        <v>113.2116</v>
      </c>
    </row>
    <row r="380" spans="1:6">
      <c r="A380" s="1">
        <v>42662</v>
      </c>
      <c r="B380">
        <v>68.163399999999996</v>
      </c>
      <c r="C380">
        <v>12.6929</v>
      </c>
      <c r="D380">
        <v>43.771599999999999</v>
      </c>
      <c r="E380">
        <v>62.878399999999999</v>
      </c>
      <c r="F380">
        <v>113.25830000000001</v>
      </c>
    </row>
    <row r="381" spans="1:6">
      <c r="A381" s="1">
        <v>42663</v>
      </c>
      <c r="B381">
        <v>69.168099999999995</v>
      </c>
      <c r="C381">
        <v>12.7501</v>
      </c>
      <c r="D381">
        <v>43.701999999999998</v>
      </c>
      <c r="E381">
        <v>62.486800000000002</v>
      </c>
      <c r="F381">
        <v>115.1716</v>
      </c>
    </row>
    <row r="382" spans="1:6">
      <c r="A382" s="1">
        <v>42664</v>
      </c>
      <c r="B382">
        <v>68.696299999999994</v>
      </c>
      <c r="C382">
        <v>12.785299999999999</v>
      </c>
      <c r="D382">
        <v>43.771599999999999</v>
      </c>
      <c r="E382">
        <v>62.309699999999999</v>
      </c>
      <c r="F382">
        <v>115.0316</v>
      </c>
    </row>
    <row r="383" spans="1:6">
      <c r="A383" s="1">
        <v>42667</v>
      </c>
      <c r="B383">
        <v>69.5351</v>
      </c>
      <c r="C383">
        <v>12.9262</v>
      </c>
      <c r="D383">
        <v>43.9756</v>
      </c>
      <c r="E383">
        <v>62.980899999999998</v>
      </c>
      <c r="F383">
        <v>117.45820000000001</v>
      </c>
    </row>
    <row r="384" spans="1:6">
      <c r="A384" s="1">
        <v>42668</v>
      </c>
      <c r="B384">
        <v>69.569999999999993</v>
      </c>
      <c r="C384">
        <v>13.326700000000001</v>
      </c>
      <c r="D384">
        <v>43.393599999999999</v>
      </c>
      <c r="E384">
        <v>63.213999999999999</v>
      </c>
      <c r="F384">
        <v>118.43819999999999</v>
      </c>
    </row>
    <row r="385" spans="1:6">
      <c r="A385" s="1">
        <v>42669</v>
      </c>
      <c r="B385">
        <v>69.954400000000007</v>
      </c>
      <c r="C385">
        <v>13.265000000000001</v>
      </c>
      <c r="D385">
        <v>43.040399999999998</v>
      </c>
      <c r="E385">
        <v>62.906300000000002</v>
      </c>
      <c r="F385">
        <v>117.59820000000001</v>
      </c>
    </row>
    <row r="386" spans="1:6">
      <c r="A386" s="1">
        <v>42670</v>
      </c>
      <c r="B386">
        <v>69.823400000000007</v>
      </c>
      <c r="C386">
        <v>13.2166</v>
      </c>
      <c r="D386">
        <v>43.035499999999999</v>
      </c>
      <c r="E386">
        <v>63.083500000000001</v>
      </c>
      <c r="F386">
        <v>117.27160000000001</v>
      </c>
    </row>
    <row r="387" spans="1:6">
      <c r="A387" s="1">
        <v>42671</v>
      </c>
      <c r="B387">
        <v>70.041799999999995</v>
      </c>
      <c r="C387">
        <v>13.1286</v>
      </c>
      <c r="D387">
        <v>42.9758</v>
      </c>
      <c r="E387">
        <v>63.400399999999998</v>
      </c>
      <c r="F387">
        <v>117.55159999999999</v>
      </c>
    </row>
    <row r="388" spans="1:6">
      <c r="A388" s="1">
        <v>42674</v>
      </c>
      <c r="B388">
        <v>69.342799999999997</v>
      </c>
      <c r="C388">
        <v>13.067</v>
      </c>
      <c r="D388">
        <v>42.990699999999997</v>
      </c>
      <c r="E388">
        <v>63.456299999999999</v>
      </c>
      <c r="F388">
        <v>116.8516</v>
      </c>
    </row>
    <row r="389" spans="1:6">
      <c r="A389" s="1">
        <v>42675</v>
      </c>
      <c r="B389">
        <v>68.4255</v>
      </c>
      <c r="C389">
        <v>12.895300000000001</v>
      </c>
      <c r="D389">
        <v>41.757100000000001</v>
      </c>
      <c r="E389">
        <v>63.316499999999998</v>
      </c>
      <c r="F389">
        <v>115.4049</v>
      </c>
    </row>
    <row r="390" spans="1:6">
      <c r="A390" s="1">
        <v>42676</v>
      </c>
      <c r="B390">
        <v>65.874399999999994</v>
      </c>
      <c r="C390">
        <v>12.7545</v>
      </c>
      <c r="D390">
        <v>41.483600000000003</v>
      </c>
      <c r="E390">
        <v>63.055500000000002</v>
      </c>
      <c r="F390">
        <v>112.2316</v>
      </c>
    </row>
    <row r="391" spans="1:6">
      <c r="A391" s="1">
        <v>42677</v>
      </c>
      <c r="B391">
        <v>65.725899999999996</v>
      </c>
      <c r="C391">
        <v>12.7325</v>
      </c>
      <c r="D391">
        <v>41.981000000000002</v>
      </c>
      <c r="E391">
        <v>62.4589</v>
      </c>
      <c r="F391">
        <v>111.2517</v>
      </c>
    </row>
    <row r="392" spans="1:6">
      <c r="A392" s="1">
        <v>42678</v>
      </c>
      <c r="B392">
        <v>65.9268</v>
      </c>
      <c r="C392">
        <v>12.6313</v>
      </c>
      <c r="D392">
        <v>41.921300000000002</v>
      </c>
      <c r="E392">
        <v>61.731699999999996</v>
      </c>
      <c r="F392">
        <v>110.785</v>
      </c>
    </row>
    <row r="393" spans="1:6">
      <c r="A393" s="1">
        <v>42681</v>
      </c>
      <c r="B393">
        <v>67.447000000000003</v>
      </c>
      <c r="C393">
        <v>12.763299999999999</v>
      </c>
      <c r="D393">
        <v>42.095399999999998</v>
      </c>
      <c r="E393">
        <v>63.8292</v>
      </c>
      <c r="F393">
        <v>111.3917</v>
      </c>
    </row>
    <row r="394" spans="1:6">
      <c r="A394" s="1">
        <v>42682</v>
      </c>
      <c r="B394">
        <v>67.543099999999995</v>
      </c>
      <c r="C394">
        <v>12.8161</v>
      </c>
      <c r="D394">
        <v>42.145099999999999</v>
      </c>
      <c r="E394">
        <v>63.400399999999998</v>
      </c>
      <c r="F394">
        <v>110.925</v>
      </c>
    </row>
    <row r="395" spans="1:6">
      <c r="A395" s="1">
        <v>42683</v>
      </c>
      <c r="B395">
        <v>67.132499999999993</v>
      </c>
      <c r="C395">
        <v>12.8073</v>
      </c>
      <c r="D395">
        <v>42.756900000000002</v>
      </c>
      <c r="E395">
        <v>65.2089</v>
      </c>
      <c r="F395">
        <v>108.6384</v>
      </c>
    </row>
    <row r="396" spans="1:6">
      <c r="A396" s="1">
        <v>42684</v>
      </c>
      <c r="B396">
        <v>67.080100000000002</v>
      </c>
      <c r="C396">
        <v>12.5741</v>
      </c>
      <c r="D396">
        <v>41.473599999999998</v>
      </c>
      <c r="E396">
        <v>68.229299999999995</v>
      </c>
      <c r="F396">
        <v>107.0984</v>
      </c>
    </row>
    <row r="397" spans="1:6">
      <c r="A397" s="1">
        <v>42685</v>
      </c>
      <c r="B397">
        <v>69.989400000000003</v>
      </c>
      <c r="C397">
        <v>12.648899999999999</v>
      </c>
      <c r="D397">
        <v>40.777200000000001</v>
      </c>
      <c r="E397">
        <v>67.7166</v>
      </c>
      <c r="F397">
        <v>109.66500000000001</v>
      </c>
    </row>
    <row r="398" spans="1:6">
      <c r="A398" s="1">
        <v>42688</v>
      </c>
      <c r="B398">
        <v>70.662099999999995</v>
      </c>
      <c r="C398">
        <v>12.5961</v>
      </c>
      <c r="D398">
        <v>40.618099999999998</v>
      </c>
      <c r="E398">
        <v>68.453100000000006</v>
      </c>
      <c r="F398">
        <v>109.19840000000001</v>
      </c>
    </row>
    <row r="399" spans="1:6">
      <c r="A399" s="1">
        <v>42689</v>
      </c>
      <c r="B399">
        <v>71.23</v>
      </c>
      <c r="C399">
        <v>12.662100000000001</v>
      </c>
      <c r="D399">
        <v>41.145299999999999</v>
      </c>
      <c r="E399">
        <v>68.835300000000004</v>
      </c>
      <c r="F399">
        <v>110.59829999999999</v>
      </c>
    </row>
    <row r="400" spans="1:6">
      <c r="A400" s="1">
        <v>42690</v>
      </c>
      <c r="B400">
        <v>70.5398</v>
      </c>
      <c r="C400">
        <v>12.6797</v>
      </c>
      <c r="D400">
        <v>44.239199999999997</v>
      </c>
      <c r="E400">
        <v>68.369200000000006</v>
      </c>
      <c r="F400">
        <v>110.17829999999999</v>
      </c>
    </row>
    <row r="401" spans="1:6">
      <c r="A401" s="1">
        <v>42691</v>
      </c>
      <c r="B401">
        <v>70.260199999999998</v>
      </c>
      <c r="C401">
        <v>12.7765</v>
      </c>
      <c r="D401">
        <v>44.756500000000003</v>
      </c>
      <c r="E401">
        <v>68.6768</v>
      </c>
      <c r="F401">
        <v>109.71169999999999</v>
      </c>
    </row>
    <row r="402" spans="1:6">
      <c r="A402" s="1">
        <v>42692</v>
      </c>
      <c r="B402">
        <v>70.766900000000007</v>
      </c>
      <c r="C402">
        <v>12.684100000000001</v>
      </c>
      <c r="D402">
        <v>44.492899999999999</v>
      </c>
      <c r="E402">
        <v>69.077600000000004</v>
      </c>
      <c r="F402">
        <v>109.33839999999999</v>
      </c>
    </row>
    <row r="403" spans="1:6">
      <c r="A403" s="1">
        <v>42695</v>
      </c>
      <c r="B403">
        <v>71.963800000000006</v>
      </c>
      <c r="C403">
        <v>12.684100000000001</v>
      </c>
      <c r="D403">
        <v>44.104900000000001</v>
      </c>
      <c r="E403">
        <v>68.005600000000001</v>
      </c>
      <c r="F403">
        <v>112.0916</v>
      </c>
    </row>
    <row r="404" spans="1:6">
      <c r="A404" s="1">
        <v>42696</v>
      </c>
      <c r="B404">
        <v>72.776399999999995</v>
      </c>
      <c r="C404">
        <v>12.895300000000001</v>
      </c>
      <c r="D404">
        <v>43.771599999999999</v>
      </c>
      <c r="E404">
        <v>68.406400000000005</v>
      </c>
      <c r="F404">
        <v>112.5583</v>
      </c>
    </row>
    <row r="405" spans="1:6">
      <c r="A405" s="1">
        <v>42697</v>
      </c>
      <c r="B405">
        <v>71.850300000000004</v>
      </c>
      <c r="C405">
        <v>12.9085</v>
      </c>
      <c r="D405">
        <v>42.7271</v>
      </c>
      <c r="E405">
        <v>68.108099999999993</v>
      </c>
      <c r="F405">
        <v>114.7983</v>
      </c>
    </row>
    <row r="406" spans="1:6">
      <c r="A406" s="1">
        <v>42698</v>
      </c>
      <c r="B406">
        <v>72.086200000000005</v>
      </c>
      <c r="C406">
        <v>12.9482</v>
      </c>
      <c r="D406">
        <v>43.632300000000001</v>
      </c>
      <c r="E406">
        <v>68.033600000000007</v>
      </c>
      <c r="F406">
        <v>116.3849</v>
      </c>
    </row>
    <row r="407" spans="1:6">
      <c r="A407" s="1">
        <v>42699</v>
      </c>
      <c r="B407">
        <v>72.330799999999996</v>
      </c>
      <c r="C407">
        <v>13.0054</v>
      </c>
      <c r="D407">
        <v>42.677300000000002</v>
      </c>
      <c r="E407">
        <v>68.136099999999999</v>
      </c>
      <c r="F407">
        <v>116.7582</v>
      </c>
    </row>
    <row r="408" spans="1:6">
      <c r="A408" s="1">
        <v>42702</v>
      </c>
      <c r="B408">
        <v>71.692999999999998</v>
      </c>
      <c r="C408">
        <v>12.9041</v>
      </c>
      <c r="D408">
        <v>42.264499999999998</v>
      </c>
      <c r="E408">
        <v>68.052199999999999</v>
      </c>
      <c r="F408">
        <v>114.5183</v>
      </c>
    </row>
    <row r="409" spans="1:6">
      <c r="A409" s="1">
        <v>42703</v>
      </c>
      <c r="B409">
        <v>70.941699999999997</v>
      </c>
      <c r="C409">
        <v>13.0098</v>
      </c>
      <c r="D409">
        <v>42.299300000000002</v>
      </c>
      <c r="E409">
        <v>68.453100000000006</v>
      </c>
      <c r="F409">
        <v>114.42489999999999</v>
      </c>
    </row>
    <row r="410" spans="1:6">
      <c r="A410" s="1">
        <v>42704</v>
      </c>
      <c r="B410">
        <v>70.251499999999993</v>
      </c>
      <c r="C410">
        <v>13.0846</v>
      </c>
      <c r="D410">
        <v>41.8765</v>
      </c>
      <c r="E410">
        <v>68.154700000000005</v>
      </c>
      <c r="F410">
        <v>113.67829999999999</v>
      </c>
    </row>
    <row r="411" spans="1:6">
      <c r="A411" s="1">
        <v>42705</v>
      </c>
      <c r="B411">
        <v>69.954400000000007</v>
      </c>
      <c r="C411">
        <v>12.8909</v>
      </c>
      <c r="D411">
        <v>41.190100000000001</v>
      </c>
      <c r="E411">
        <v>66.728399999999993</v>
      </c>
      <c r="F411">
        <v>111.765</v>
      </c>
    </row>
    <row r="412" spans="1:6">
      <c r="A412" s="1">
        <v>42706</v>
      </c>
      <c r="B412">
        <v>69.736000000000004</v>
      </c>
      <c r="C412">
        <v>12.9658</v>
      </c>
      <c r="D412">
        <v>41.234900000000003</v>
      </c>
      <c r="E412">
        <v>67.381</v>
      </c>
      <c r="F412">
        <v>110.8317</v>
      </c>
    </row>
    <row r="413" spans="1:6">
      <c r="A413" s="1">
        <v>42709</v>
      </c>
      <c r="B413">
        <v>71.990099999999998</v>
      </c>
      <c r="C413">
        <v>13.115399999999999</v>
      </c>
      <c r="D413">
        <v>41.369199999999999</v>
      </c>
      <c r="E413">
        <v>66.458100000000002</v>
      </c>
      <c r="F413">
        <v>113.49160000000001</v>
      </c>
    </row>
    <row r="414" spans="1:6">
      <c r="A414" s="1">
        <v>42710</v>
      </c>
      <c r="B414">
        <v>72.837500000000006</v>
      </c>
      <c r="C414">
        <v>13.2562</v>
      </c>
      <c r="D414">
        <v>40.2301</v>
      </c>
      <c r="E414">
        <v>66.187799999999996</v>
      </c>
      <c r="F414">
        <v>113.30500000000001</v>
      </c>
    </row>
    <row r="415" spans="1:6">
      <c r="A415" s="1">
        <v>42711</v>
      </c>
      <c r="B415">
        <v>75.4148</v>
      </c>
      <c r="C415">
        <v>13.427899999999999</v>
      </c>
      <c r="D415">
        <v>40.115699999999997</v>
      </c>
      <c r="E415">
        <v>67.2971</v>
      </c>
      <c r="F415">
        <v>118.53149999999999</v>
      </c>
    </row>
    <row r="416" spans="1:6">
      <c r="A416" s="1">
        <v>42712</v>
      </c>
      <c r="B416">
        <v>77.747500000000002</v>
      </c>
      <c r="C416">
        <v>13.7624</v>
      </c>
      <c r="D416">
        <v>40.737499999999997</v>
      </c>
      <c r="E416">
        <v>68.537000000000006</v>
      </c>
      <c r="F416">
        <v>120.3049</v>
      </c>
    </row>
    <row r="417" spans="1:6">
      <c r="A417" s="1">
        <v>42713</v>
      </c>
      <c r="B417">
        <v>77.555300000000003</v>
      </c>
      <c r="C417">
        <v>13.8504</v>
      </c>
      <c r="D417">
        <v>41.762099999999997</v>
      </c>
      <c r="E417">
        <v>69.208200000000005</v>
      </c>
      <c r="F417">
        <v>119.5582</v>
      </c>
    </row>
    <row r="418" spans="1:6">
      <c r="A418" s="1">
        <v>42716</v>
      </c>
      <c r="B418">
        <v>76.961200000000005</v>
      </c>
      <c r="C418">
        <v>13.7712</v>
      </c>
      <c r="D418">
        <v>41.5383</v>
      </c>
      <c r="E418">
        <v>70.028499999999994</v>
      </c>
      <c r="F418">
        <v>118.5782</v>
      </c>
    </row>
    <row r="419" spans="1:6">
      <c r="A419" s="1">
        <v>42717</v>
      </c>
      <c r="B419">
        <v>77.668899999999994</v>
      </c>
      <c r="C419">
        <v>13.973599999999999</v>
      </c>
      <c r="D419">
        <v>40.7971</v>
      </c>
      <c r="E419">
        <v>70.168300000000002</v>
      </c>
      <c r="F419">
        <v>120.5382</v>
      </c>
    </row>
    <row r="420" spans="1:6">
      <c r="A420" s="1">
        <v>42718</v>
      </c>
      <c r="B420">
        <v>77.799899999999994</v>
      </c>
      <c r="C420">
        <v>13.9604</v>
      </c>
      <c r="D420">
        <v>39.334800000000001</v>
      </c>
      <c r="E420">
        <v>69.637</v>
      </c>
      <c r="F420">
        <v>120.3515</v>
      </c>
    </row>
    <row r="421" spans="1:6">
      <c r="A421" s="1">
        <v>42719</v>
      </c>
      <c r="B421">
        <v>78.411500000000004</v>
      </c>
      <c r="C421">
        <v>14.0396</v>
      </c>
      <c r="D421">
        <v>39.523800000000001</v>
      </c>
      <c r="E421">
        <v>72.256500000000003</v>
      </c>
      <c r="F421">
        <v>121.2848</v>
      </c>
    </row>
    <row r="422" spans="1:6">
      <c r="A422" s="1">
        <v>42720</v>
      </c>
      <c r="B422">
        <v>78.629900000000006</v>
      </c>
      <c r="C422">
        <v>14.0837</v>
      </c>
      <c r="D422">
        <v>39.140799999999999</v>
      </c>
      <c r="E422">
        <v>71.986199999999997</v>
      </c>
      <c r="F422">
        <v>122.4515</v>
      </c>
    </row>
    <row r="423" spans="1:6">
      <c r="A423" s="1">
        <v>42723</v>
      </c>
      <c r="B423">
        <v>78.725999999999999</v>
      </c>
      <c r="C423">
        <v>14.149699999999999</v>
      </c>
      <c r="D423">
        <v>40.110700000000001</v>
      </c>
      <c r="E423">
        <v>71.958200000000005</v>
      </c>
      <c r="F423">
        <v>124.7381</v>
      </c>
    </row>
    <row r="424" spans="1:6">
      <c r="A424" s="1">
        <v>42724</v>
      </c>
      <c r="B424">
        <v>78.848299999999995</v>
      </c>
      <c r="C424">
        <v>14.224500000000001</v>
      </c>
      <c r="D424">
        <v>40.8369</v>
      </c>
      <c r="E424">
        <v>71.893000000000001</v>
      </c>
      <c r="F424">
        <v>127.1648</v>
      </c>
    </row>
    <row r="425" spans="1:6">
      <c r="A425" s="1">
        <v>42725</v>
      </c>
      <c r="B425">
        <v>78.691100000000006</v>
      </c>
      <c r="C425">
        <v>14.1409</v>
      </c>
      <c r="D425">
        <v>40.085900000000002</v>
      </c>
      <c r="E425">
        <v>71.333600000000004</v>
      </c>
      <c r="F425">
        <v>129.54470000000001</v>
      </c>
    </row>
    <row r="426" spans="1:6">
      <c r="A426" s="1">
        <v>42726</v>
      </c>
      <c r="B426">
        <v>78.3416</v>
      </c>
      <c r="C426">
        <v>14.1409</v>
      </c>
      <c r="D426">
        <v>40.0411</v>
      </c>
      <c r="E426">
        <v>71.408199999999994</v>
      </c>
      <c r="F426">
        <v>129.54470000000001</v>
      </c>
    </row>
    <row r="427" spans="1:6">
      <c r="A427" s="1">
        <v>42727</v>
      </c>
      <c r="B427">
        <v>78.594999999999999</v>
      </c>
      <c r="C427">
        <v>14.189299999999999</v>
      </c>
      <c r="D427">
        <v>40.031100000000002</v>
      </c>
      <c r="E427">
        <v>71.548000000000002</v>
      </c>
      <c r="F427">
        <v>128.3314</v>
      </c>
    </row>
    <row r="428" spans="1:6">
      <c r="A428" s="1">
        <v>42731</v>
      </c>
      <c r="B428">
        <v>78.367800000000003</v>
      </c>
      <c r="C428">
        <v>14.2509</v>
      </c>
      <c r="D428">
        <v>40.613100000000003</v>
      </c>
      <c r="E428">
        <v>71.529399999999995</v>
      </c>
      <c r="F428">
        <v>128.09809999999999</v>
      </c>
    </row>
    <row r="429" spans="1:6">
      <c r="A429" s="1">
        <v>42732</v>
      </c>
      <c r="B429">
        <v>78.498900000000006</v>
      </c>
      <c r="C429">
        <v>14.228899999999999</v>
      </c>
      <c r="D429">
        <v>40.259900000000002</v>
      </c>
      <c r="E429">
        <v>71.156499999999994</v>
      </c>
      <c r="F429">
        <v>127.4914</v>
      </c>
    </row>
    <row r="430" spans="1:6">
      <c r="A430" s="1">
        <v>42733</v>
      </c>
      <c r="B430">
        <v>77.3369</v>
      </c>
      <c r="C430">
        <v>14.3477</v>
      </c>
      <c r="D430">
        <v>40.538499999999999</v>
      </c>
      <c r="E430">
        <v>70.886200000000002</v>
      </c>
      <c r="F430">
        <v>124.5981</v>
      </c>
    </row>
    <row r="431" spans="1:6">
      <c r="A431" s="1">
        <v>42734</v>
      </c>
      <c r="B431">
        <v>77.537800000000004</v>
      </c>
      <c r="C431">
        <v>14.396100000000001</v>
      </c>
      <c r="D431">
        <v>40.677799999999998</v>
      </c>
      <c r="E431">
        <v>71.240399999999994</v>
      </c>
      <c r="F431">
        <v>124.4581</v>
      </c>
    </row>
    <row r="432" spans="1:6">
      <c r="A432" s="1">
        <v>42737</v>
      </c>
      <c r="B432">
        <v>78.612399999999994</v>
      </c>
      <c r="C432">
        <v>14.457800000000001</v>
      </c>
      <c r="D432">
        <v>41.662599999999998</v>
      </c>
      <c r="E432">
        <v>71.7624</v>
      </c>
      <c r="F432">
        <v>128.56469999999999</v>
      </c>
    </row>
    <row r="433" spans="1:6">
      <c r="A433" s="1">
        <v>42738</v>
      </c>
      <c r="B433">
        <v>79.355099999999993</v>
      </c>
      <c r="C433">
        <v>14.4049</v>
      </c>
      <c r="D433">
        <v>42.279400000000003</v>
      </c>
      <c r="E433">
        <v>72.349699999999999</v>
      </c>
      <c r="F433">
        <v>131.0847</v>
      </c>
    </row>
    <row r="434" spans="1:6">
      <c r="A434" s="1">
        <v>42739</v>
      </c>
      <c r="B434">
        <v>78.787199999999999</v>
      </c>
      <c r="C434">
        <v>14.576599999999999</v>
      </c>
      <c r="D434">
        <v>42.150100000000002</v>
      </c>
      <c r="E434">
        <v>71.874300000000005</v>
      </c>
      <c r="F434">
        <v>129.49809999999999</v>
      </c>
    </row>
    <row r="435" spans="1:6">
      <c r="A435" s="1">
        <v>42740</v>
      </c>
      <c r="B435">
        <v>78.927000000000007</v>
      </c>
      <c r="C435">
        <v>14.6206</v>
      </c>
      <c r="D435">
        <v>42.403799999999997</v>
      </c>
      <c r="E435">
        <v>71.212400000000002</v>
      </c>
      <c r="F435">
        <v>129.82470000000001</v>
      </c>
    </row>
    <row r="436" spans="1:6">
      <c r="A436" s="1">
        <v>42741</v>
      </c>
      <c r="B436">
        <v>79.075500000000005</v>
      </c>
      <c r="C436">
        <v>14.5678</v>
      </c>
      <c r="D436">
        <v>41.657699999999998</v>
      </c>
      <c r="E436">
        <v>70.326800000000006</v>
      </c>
      <c r="F436">
        <v>129.73140000000001</v>
      </c>
    </row>
    <row r="437" spans="1:6">
      <c r="A437" s="1">
        <v>42744</v>
      </c>
      <c r="B437">
        <v>78.481399999999994</v>
      </c>
      <c r="C437">
        <v>14.4269</v>
      </c>
      <c r="D437">
        <v>42.388800000000003</v>
      </c>
      <c r="E437">
        <v>71.445499999999996</v>
      </c>
      <c r="F437">
        <v>136.12459999999999</v>
      </c>
    </row>
    <row r="438" spans="1:6">
      <c r="A438" s="1">
        <v>42745</v>
      </c>
      <c r="B438">
        <v>78.551299999999998</v>
      </c>
      <c r="C438">
        <v>14.299300000000001</v>
      </c>
      <c r="D438">
        <v>41.990900000000003</v>
      </c>
      <c r="E438">
        <v>71.063299999999998</v>
      </c>
      <c r="F438">
        <v>136.31129999999999</v>
      </c>
    </row>
    <row r="439" spans="1:6">
      <c r="A439" s="1">
        <v>42746</v>
      </c>
      <c r="B439">
        <v>78.743499999999997</v>
      </c>
      <c r="C439">
        <v>14.4049</v>
      </c>
      <c r="D439">
        <v>41.622799999999998</v>
      </c>
      <c r="E439">
        <v>71.277699999999996</v>
      </c>
      <c r="F439">
        <v>140.93119999999999</v>
      </c>
    </row>
    <row r="440" spans="1:6">
      <c r="A440" s="1">
        <v>42747</v>
      </c>
      <c r="B440">
        <v>76.410799999999995</v>
      </c>
      <c r="C440">
        <v>14.2905</v>
      </c>
      <c r="D440">
        <v>41.428800000000003</v>
      </c>
      <c r="E440">
        <v>70.811599999999999</v>
      </c>
      <c r="F440">
        <v>137.47790000000001</v>
      </c>
    </row>
    <row r="441" spans="1:6">
      <c r="A441" s="1">
        <v>42748</v>
      </c>
      <c r="B441">
        <v>76.7166</v>
      </c>
      <c r="C441">
        <v>14.396100000000001</v>
      </c>
      <c r="D441">
        <v>41.0458</v>
      </c>
      <c r="E441">
        <v>71.333600000000004</v>
      </c>
      <c r="F441">
        <v>139.5779</v>
      </c>
    </row>
    <row r="442" spans="1:6">
      <c r="A442" s="1">
        <v>42751</v>
      </c>
      <c r="B442">
        <v>75.598299999999995</v>
      </c>
      <c r="C442">
        <v>14.3081</v>
      </c>
      <c r="D442">
        <v>42.319200000000002</v>
      </c>
      <c r="E442">
        <v>70.820899999999995</v>
      </c>
      <c r="F442">
        <v>136.5446</v>
      </c>
    </row>
    <row r="443" spans="1:6">
      <c r="A443" s="1">
        <v>42752</v>
      </c>
      <c r="B443">
        <v>75.545900000000003</v>
      </c>
      <c r="C443">
        <v>14.303699999999999</v>
      </c>
      <c r="D443">
        <v>41.961100000000002</v>
      </c>
      <c r="E443">
        <v>70.578500000000005</v>
      </c>
      <c r="F443">
        <v>136.59129999999999</v>
      </c>
    </row>
    <row r="444" spans="1:6">
      <c r="A444" s="1">
        <v>42753</v>
      </c>
      <c r="B444">
        <v>76.008899999999997</v>
      </c>
      <c r="C444">
        <v>14.3301</v>
      </c>
      <c r="D444">
        <v>42.692300000000003</v>
      </c>
      <c r="E444">
        <v>71.193799999999996</v>
      </c>
      <c r="F444">
        <v>136.6379</v>
      </c>
    </row>
    <row r="445" spans="1:6">
      <c r="A445" s="1">
        <v>42754</v>
      </c>
      <c r="B445">
        <v>75.650700000000001</v>
      </c>
      <c r="C445">
        <v>14.2773</v>
      </c>
      <c r="D445">
        <v>44.055100000000003</v>
      </c>
      <c r="E445">
        <v>70.998000000000005</v>
      </c>
      <c r="F445">
        <v>137.94460000000001</v>
      </c>
    </row>
    <row r="446" spans="1:6">
      <c r="A446" s="1">
        <v>42755</v>
      </c>
      <c r="B446">
        <v>76.14</v>
      </c>
      <c r="C446">
        <v>14.457800000000001</v>
      </c>
      <c r="D446">
        <v>43.647300000000001</v>
      </c>
      <c r="E446">
        <v>70.858199999999997</v>
      </c>
      <c r="F446">
        <v>138.31790000000001</v>
      </c>
    </row>
    <row r="447" spans="1:6">
      <c r="A447" s="1">
        <v>42758</v>
      </c>
      <c r="B447">
        <v>75.362399999999994</v>
      </c>
      <c r="C447">
        <v>14.3653</v>
      </c>
      <c r="D447">
        <v>43.512999999999998</v>
      </c>
      <c r="E447">
        <v>72.703999999999994</v>
      </c>
      <c r="F447">
        <v>142.6112</v>
      </c>
    </row>
    <row r="448" spans="1:6">
      <c r="A448" s="1">
        <v>42759</v>
      </c>
      <c r="B448">
        <v>76.297200000000004</v>
      </c>
      <c r="C448">
        <v>14.2509</v>
      </c>
      <c r="D448">
        <v>43.726900000000001</v>
      </c>
      <c r="E448">
        <v>73.757400000000004</v>
      </c>
      <c r="F448">
        <v>143.3578</v>
      </c>
    </row>
    <row r="449" spans="1:6">
      <c r="A449" s="1">
        <v>42760</v>
      </c>
      <c r="B449">
        <v>77.581500000000005</v>
      </c>
      <c r="C449">
        <v>14.3697</v>
      </c>
      <c r="D449">
        <v>43.9358</v>
      </c>
      <c r="E449">
        <v>75.183700000000002</v>
      </c>
      <c r="F449">
        <v>143.6378</v>
      </c>
    </row>
    <row r="450" spans="1:6">
      <c r="A450" s="1">
        <v>42761</v>
      </c>
      <c r="B450">
        <v>76.996200000000002</v>
      </c>
      <c r="C450">
        <v>14.4886</v>
      </c>
      <c r="D450">
        <v>44.607300000000002</v>
      </c>
      <c r="E450">
        <v>76.041300000000007</v>
      </c>
      <c r="F450">
        <v>142.3312</v>
      </c>
    </row>
    <row r="451" spans="1:6">
      <c r="A451" s="1">
        <v>42762</v>
      </c>
      <c r="B451">
        <v>76.367099999999994</v>
      </c>
      <c r="C451">
        <v>14.3917</v>
      </c>
      <c r="D451">
        <v>44.831099999999999</v>
      </c>
      <c r="E451">
        <v>75.370099999999994</v>
      </c>
      <c r="F451">
        <v>139.90459999999999</v>
      </c>
    </row>
    <row r="452" spans="1:6">
      <c r="A452" s="1">
        <v>42765</v>
      </c>
      <c r="B452">
        <v>75.388599999999997</v>
      </c>
      <c r="C452">
        <v>14.3169</v>
      </c>
      <c r="D452">
        <v>44.443100000000001</v>
      </c>
      <c r="E452">
        <v>75.631200000000007</v>
      </c>
      <c r="F452">
        <v>135.798</v>
      </c>
    </row>
    <row r="453" spans="1:6">
      <c r="A453" s="1">
        <v>42766</v>
      </c>
      <c r="B453">
        <v>73.5364</v>
      </c>
      <c r="C453">
        <v>14.224500000000001</v>
      </c>
      <c r="D453">
        <v>44.577399999999997</v>
      </c>
      <c r="E453">
        <v>76.731200000000001</v>
      </c>
      <c r="F453">
        <v>134.30459999999999</v>
      </c>
    </row>
    <row r="454" spans="1:6">
      <c r="A454" s="1">
        <v>42767</v>
      </c>
      <c r="B454">
        <v>73.929599999999994</v>
      </c>
      <c r="C454">
        <v>14.105700000000001</v>
      </c>
      <c r="D454">
        <v>44.796300000000002</v>
      </c>
      <c r="E454">
        <v>77.560900000000004</v>
      </c>
      <c r="F454">
        <v>135.9846</v>
      </c>
    </row>
    <row r="455" spans="1:6">
      <c r="A455" s="1">
        <v>42768</v>
      </c>
      <c r="B455">
        <v>73.562700000000007</v>
      </c>
      <c r="C455">
        <v>14.022</v>
      </c>
      <c r="D455">
        <v>45.1096</v>
      </c>
      <c r="E455">
        <v>76.684600000000003</v>
      </c>
      <c r="F455">
        <v>134.678</v>
      </c>
    </row>
    <row r="456" spans="1:6">
      <c r="A456" s="1">
        <v>42769</v>
      </c>
      <c r="B456">
        <v>73.414100000000005</v>
      </c>
      <c r="C456">
        <v>14.0793</v>
      </c>
      <c r="D456">
        <v>45.263800000000003</v>
      </c>
      <c r="E456">
        <v>76.880300000000005</v>
      </c>
      <c r="F456">
        <v>135.238</v>
      </c>
    </row>
    <row r="457" spans="1:6">
      <c r="A457" s="1">
        <v>42772</v>
      </c>
      <c r="B457">
        <v>72.461799999999997</v>
      </c>
      <c r="C457">
        <v>13.929600000000001</v>
      </c>
      <c r="D457">
        <v>45.179299999999998</v>
      </c>
      <c r="E457">
        <v>76.581999999999994</v>
      </c>
      <c r="F457">
        <v>132.43799999999999</v>
      </c>
    </row>
    <row r="458" spans="1:6">
      <c r="A458" s="1">
        <v>42773</v>
      </c>
      <c r="B458">
        <v>72.322000000000003</v>
      </c>
      <c r="C458">
        <v>13.819599999999999</v>
      </c>
      <c r="D458">
        <v>45.134500000000003</v>
      </c>
      <c r="E458">
        <v>75.323499999999996</v>
      </c>
      <c r="F458">
        <v>132.3913</v>
      </c>
    </row>
    <row r="459" spans="1:6">
      <c r="A459" s="1">
        <v>42774</v>
      </c>
      <c r="B459">
        <v>72.942300000000003</v>
      </c>
      <c r="C459">
        <v>13.876799999999999</v>
      </c>
      <c r="D459">
        <v>45.05</v>
      </c>
      <c r="E459">
        <v>74.987899999999996</v>
      </c>
      <c r="F459">
        <v>130.57140000000001</v>
      </c>
    </row>
    <row r="460" spans="1:6">
      <c r="A460" s="1">
        <v>42775</v>
      </c>
      <c r="B460">
        <v>74.078100000000006</v>
      </c>
      <c r="C460">
        <v>14.022</v>
      </c>
      <c r="D460">
        <v>44.9604</v>
      </c>
      <c r="E460">
        <v>75.342200000000005</v>
      </c>
      <c r="F460">
        <v>130.66470000000001</v>
      </c>
    </row>
    <row r="461" spans="1:6">
      <c r="A461" s="1">
        <v>42776</v>
      </c>
      <c r="B461">
        <v>74.322699999999998</v>
      </c>
      <c r="C461">
        <v>14.0396</v>
      </c>
      <c r="D461">
        <v>45.174300000000002</v>
      </c>
      <c r="E461">
        <v>75.510000000000005</v>
      </c>
      <c r="F461">
        <v>132.6713</v>
      </c>
    </row>
    <row r="462" spans="1:6">
      <c r="A462" s="1">
        <v>42779</v>
      </c>
      <c r="B462">
        <v>75.738100000000003</v>
      </c>
      <c r="C462">
        <v>13.9648</v>
      </c>
      <c r="D462">
        <v>45.472700000000003</v>
      </c>
      <c r="E462">
        <v>76.041300000000007</v>
      </c>
      <c r="F462">
        <v>135.56460000000001</v>
      </c>
    </row>
    <row r="463" spans="1:6">
      <c r="A463" s="1">
        <v>42780</v>
      </c>
      <c r="B463">
        <v>75.397400000000005</v>
      </c>
      <c r="C463">
        <v>13.9032</v>
      </c>
      <c r="D463">
        <v>45.935299999999998</v>
      </c>
      <c r="E463">
        <v>75.621799999999993</v>
      </c>
      <c r="F463">
        <v>137.05789999999999</v>
      </c>
    </row>
    <row r="464" spans="1:6">
      <c r="A464" s="1">
        <v>42781</v>
      </c>
      <c r="B464">
        <v>75.292500000000004</v>
      </c>
      <c r="C464">
        <v>13.986800000000001</v>
      </c>
      <c r="D464">
        <v>45.8508</v>
      </c>
      <c r="E464">
        <v>76.069299999999998</v>
      </c>
      <c r="F464">
        <v>136.12459999999999</v>
      </c>
    </row>
    <row r="465" spans="1:6">
      <c r="A465" s="1">
        <v>42782</v>
      </c>
      <c r="B465">
        <v>74.654700000000005</v>
      </c>
      <c r="C465">
        <v>14.026400000000001</v>
      </c>
      <c r="D465">
        <v>45.5871</v>
      </c>
      <c r="E465">
        <v>75.920100000000005</v>
      </c>
      <c r="F465">
        <v>134.02459999999999</v>
      </c>
    </row>
    <row r="466" spans="1:6">
      <c r="A466" s="1">
        <v>42783</v>
      </c>
      <c r="B466">
        <v>74.287800000000004</v>
      </c>
      <c r="C466">
        <v>13.9604</v>
      </c>
      <c r="D466">
        <v>45.557299999999998</v>
      </c>
      <c r="E466">
        <v>75.715100000000007</v>
      </c>
      <c r="F466">
        <v>130.898</v>
      </c>
    </row>
    <row r="467" spans="1:6">
      <c r="A467" s="1">
        <v>42786</v>
      </c>
      <c r="B467">
        <v>74.322699999999998</v>
      </c>
      <c r="C467">
        <v>14.303699999999999</v>
      </c>
      <c r="D467">
        <v>45.746299999999998</v>
      </c>
      <c r="E467">
        <v>76.395600000000002</v>
      </c>
      <c r="F467">
        <v>132.6713</v>
      </c>
    </row>
    <row r="468" spans="1:6">
      <c r="A468" s="1">
        <v>42787</v>
      </c>
      <c r="B468">
        <v>75.598299999999995</v>
      </c>
      <c r="C468">
        <v>14.343299999999999</v>
      </c>
      <c r="D468">
        <v>46.074599999999997</v>
      </c>
      <c r="E468">
        <v>76.768500000000003</v>
      </c>
      <c r="F468">
        <v>134.53800000000001</v>
      </c>
    </row>
    <row r="469" spans="1:6">
      <c r="A469" s="1">
        <v>42788</v>
      </c>
      <c r="B469">
        <v>75.8429</v>
      </c>
      <c r="C469">
        <v>14.5106</v>
      </c>
      <c r="D469">
        <v>44.870899999999999</v>
      </c>
      <c r="E469">
        <v>76.432900000000004</v>
      </c>
      <c r="F469">
        <v>131.9247</v>
      </c>
    </row>
    <row r="470" spans="1:6">
      <c r="A470" s="1">
        <v>42789</v>
      </c>
      <c r="B470">
        <v>74.925600000000003</v>
      </c>
      <c r="C470">
        <v>14.5106</v>
      </c>
      <c r="D470">
        <v>43.831299999999999</v>
      </c>
      <c r="E470">
        <v>76.5261</v>
      </c>
      <c r="F470">
        <v>132.2047</v>
      </c>
    </row>
    <row r="471" spans="1:6">
      <c r="A471" s="1">
        <v>42790</v>
      </c>
      <c r="B471">
        <v>73.606300000000005</v>
      </c>
      <c r="C471">
        <v>14.462199999999999</v>
      </c>
      <c r="D471">
        <v>43.254300000000001</v>
      </c>
      <c r="E471">
        <v>76.097300000000004</v>
      </c>
      <c r="F471">
        <v>131.8313</v>
      </c>
    </row>
    <row r="472" spans="1:6">
      <c r="A472" s="1">
        <v>42793</v>
      </c>
      <c r="B472">
        <v>73.842200000000005</v>
      </c>
      <c r="C472">
        <v>14.378500000000001</v>
      </c>
      <c r="D472">
        <v>43.408499999999997</v>
      </c>
      <c r="E472">
        <v>74.307400000000001</v>
      </c>
      <c r="F472">
        <v>130.66470000000001</v>
      </c>
    </row>
    <row r="473" spans="1:6">
      <c r="A473" s="1">
        <v>42794</v>
      </c>
      <c r="B473">
        <v>73.711200000000005</v>
      </c>
      <c r="C473">
        <v>14.3565</v>
      </c>
      <c r="D473">
        <v>43.358800000000002</v>
      </c>
      <c r="E473">
        <v>74.754900000000006</v>
      </c>
      <c r="F473">
        <v>130.38470000000001</v>
      </c>
    </row>
    <row r="474" spans="1:6">
      <c r="A474" s="1">
        <v>42795</v>
      </c>
      <c r="B474">
        <v>75.720600000000005</v>
      </c>
      <c r="C474">
        <v>14.497400000000001</v>
      </c>
      <c r="D474">
        <v>44.343600000000002</v>
      </c>
      <c r="E474">
        <v>75.631200000000007</v>
      </c>
      <c r="F474">
        <v>134.7713</v>
      </c>
    </row>
    <row r="475" spans="1:6">
      <c r="A475" s="1">
        <v>42796</v>
      </c>
      <c r="B475">
        <v>76.166200000000003</v>
      </c>
      <c r="C475">
        <v>14.325699999999999</v>
      </c>
      <c r="D475">
        <v>44.368499999999997</v>
      </c>
      <c r="E475">
        <v>75.640500000000003</v>
      </c>
      <c r="F475">
        <v>135.238</v>
      </c>
    </row>
    <row r="476" spans="1:6">
      <c r="A476" s="1">
        <v>42797</v>
      </c>
      <c r="B476">
        <v>76.008899999999997</v>
      </c>
      <c r="C476">
        <v>14.2333</v>
      </c>
      <c r="D476">
        <v>44.547600000000003</v>
      </c>
      <c r="E476">
        <v>74.223500000000001</v>
      </c>
      <c r="F476">
        <v>135.28460000000001</v>
      </c>
    </row>
    <row r="477" spans="1:6">
      <c r="A477" s="1">
        <v>42800</v>
      </c>
      <c r="B477">
        <v>75.441000000000003</v>
      </c>
      <c r="C477">
        <v>14.1189</v>
      </c>
      <c r="D477">
        <v>44.965400000000002</v>
      </c>
      <c r="E477">
        <v>73.533699999999996</v>
      </c>
      <c r="F477">
        <v>134.25800000000001</v>
      </c>
    </row>
    <row r="478" spans="1:6">
      <c r="A478" s="1">
        <v>42801</v>
      </c>
      <c r="B478">
        <v>75.4148</v>
      </c>
      <c r="C478">
        <v>14.1233</v>
      </c>
      <c r="D478">
        <v>45.1295</v>
      </c>
      <c r="E478">
        <v>72.909099999999995</v>
      </c>
      <c r="F478">
        <v>135.1446</v>
      </c>
    </row>
    <row r="479" spans="1:6">
      <c r="A479" s="1">
        <v>42802</v>
      </c>
      <c r="B479">
        <v>75.703100000000006</v>
      </c>
      <c r="C479">
        <v>14.048400000000001</v>
      </c>
      <c r="D479">
        <v>45.671700000000001</v>
      </c>
      <c r="E479">
        <v>72.853099999999998</v>
      </c>
      <c r="F479">
        <v>133.51130000000001</v>
      </c>
    </row>
    <row r="480" spans="1:6">
      <c r="A480" s="1">
        <v>42803</v>
      </c>
      <c r="B480">
        <v>73.763599999999997</v>
      </c>
      <c r="C480">
        <v>14.145300000000001</v>
      </c>
      <c r="D480">
        <v>45.6021</v>
      </c>
      <c r="E480">
        <v>73.505700000000004</v>
      </c>
      <c r="F480">
        <v>131.78469999999999</v>
      </c>
    </row>
    <row r="481" spans="1:6">
      <c r="A481" s="1">
        <v>42804</v>
      </c>
      <c r="B481">
        <v>72.986000000000004</v>
      </c>
      <c r="C481">
        <v>14.1541</v>
      </c>
      <c r="D481">
        <v>47.517099999999999</v>
      </c>
      <c r="E481">
        <v>74.307400000000001</v>
      </c>
      <c r="F481">
        <v>132.018</v>
      </c>
    </row>
    <row r="482" spans="1:6">
      <c r="A482" s="1">
        <v>42807</v>
      </c>
      <c r="B482">
        <v>73.291799999999995</v>
      </c>
      <c r="C482">
        <v>14.070399999999999</v>
      </c>
      <c r="D482">
        <v>48.427300000000002</v>
      </c>
      <c r="E482">
        <v>74.093000000000004</v>
      </c>
      <c r="F482">
        <v>134.53800000000001</v>
      </c>
    </row>
    <row r="483" spans="1:6">
      <c r="A483" s="1">
        <v>42808</v>
      </c>
      <c r="B483">
        <v>72.863699999999994</v>
      </c>
      <c r="C483">
        <v>14.1013</v>
      </c>
      <c r="D483">
        <v>48.298000000000002</v>
      </c>
      <c r="E483">
        <v>74.344700000000003</v>
      </c>
      <c r="F483">
        <v>131.97130000000001</v>
      </c>
    </row>
    <row r="484" spans="1:6">
      <c r="A484" s="1">
        <v>42809</v>
      </c>
      <c r="B484">
        <v>72.680300000000003</v>
      </c>
      <c r="C484">
        <v>14.0749</v>
      </c>
      <c r="D484">
        <v>48.6462</v>
      </c>
      <c r="E484">
        <v>74.521799999999999</v>
      </c>
      <c r="F484">
        <v>130.898</v>
      </c>
    </row>
    <row r="485" spans="1:6">
      <c r="A485" s="1">
        <v>42810</v>
      </c>
      <c r="B485">
        <v>73.1083</v>
      </c>
      <c r="C485">
        <v>14.145300000000001</v>
      </c>
      <c r="D485">
        <v>49.128700000000002</v>
      </c>
      <c r="E485">
        <v>74.661600000000007</v>
      </c>
      <c r="F485">
        <v>130.898</v>
      </c>
    </row>
    <row r="486" spans="1:6">
      <c r="A486" s="1">
        <v>42811</v>
      </c>
      <c r="B486">
        <v>72.418199999999999</v>
      </c>
      <c r="C486">
        <v>14.1761</v>
      </c>
      <c r="D486">
        <v>49.352499999999999</v>
      </c>
      <c r="E486">
        <v>75.780299999999997</v>
      </c>
      <c r="F486">
        <v>129.35810000000001</v>
      </c>
    </row>
    <row r="487" spans="1:6">
      <c r="A487" s="1">
        <v>42814</v>
      </c>
      <c r="B487">
        <v>72.077399999999997</v>
      </c>
      <c r="C487">
        <v>14.0837</v>
      </c>
      <c r="D487">
        <v>49.064</v>
      </c>
      <c r="E487">
        <v>75.817599999999999</v>
      </c>
      <c r="F487">
        <v>128.00470000000001</v>
      </c>
    </row>
    <row r="488" spans="1:6">
      <c r="A488" s="1">
        <v>42815</v>
      </c>
      <c r="B488">
        <v>72.453100000000006</v>
      </c>
      <c r="C488">
        <v>14.044</v>
      </c>
      <c r="D488">
        <v>48.889899999999997</v>
      </c>
      <c r="E488">
        <v>75.519300000000001</v>
      </c>
      <c r="F488">
        <v>125.43810000000001</v>
      </c>
    </row>
    <row r="489" spans="1:6">
      <c r="A489" s="1">
        <v>42816</v>
      </c>
      <c r="B489">
        <v>72.287099999999995</v>
      </c>
      <c r="C489">
        <v>14.044</v>
      </c>
      <c r="D489">
        <v>48.497</v>
      </c>
      <c r="E489">
        <v>74.176900000000003</v>
      </c>
      <c r="F489">
        <v>127.2581</v>
      </c>
    </row>
    <row r="490" spans="1:6">
      <c r="A490" s="1">
        <v>42817</v>
      </c>
      <c r="B490">
        <v>72.584100000000007</v>
      </c>
      <c r="C490">
        <v>14.1981</v>
      </c>
      <c r="D490">
        <v>48.487000000000002</v>
      </c>
      <c r="E490">
        <v>75.659099999999995</v>
      </c>
      <c r="F490">
        <v>127.1648</v>
      </c>
    </row>
    <row r="491" spans="1:6">
      <c r="A491" s="1">
        <v>42818</v>
      </c>
      <c r="B491">
        <v>73.1083</v>
      </c>
      <c r="C491">
        <v>14.2113</v>
      </c>
      <c r="D491">
        <v>48.775500000000001</v>
      </c>
      <c r="E491">
        <v>75.752300000000005</v>
      </c>
      <c r="F491">
        <v>126.7448</v>
      </c>
    </row>
    <row r="492" spans="1:6">
      <c r="A492" s="1">
        <v>42821</v>
      </c>
      <c r="B492">
        <v>72.933599999999998</v>
      </c>
      <c r="C492">
        <v>14.246499999999999</v>
      </c>
      <c r="D492">
        <v>48.561599999999999</v>
      </c>
      <c r="E492">
        <v>76.414199999999994</v>
      </c>
      <c r="F492">
        <v>125.95140000000001</v>
      </c>
    </row>
    <row r="493" spans="1:6">
      <c r="A493" s="1">
        <v>42822</v>
      </c>
      <c r="B493">
        <v>73.807299999999998</v>
      </c>
      <c r="C493">
        <v>14.360900000000001</v>
      </c>
      <c r="D493">
        <v>49.740499999999997</v>
      </c>
      <c r="E493">
        <v>76.320999999999998</v>
      </c>
      <c r="F493">
        <v>128.09809999999999</v>
      </c>
    </row>
    <row r="494" spans="1:6">
      <c r="A494" s="1">
        <v>42823</v>
      </c>
      <c r="B494">
        <v>74.095600000000005</v>
      </c>
      <c r="C494">
        <v>14.400499999999999</v>
      </c>
      <c r="D494">
        <v>50.337400000000002</v>
      </c>
      <c r="E494">
        <v>78.110900000000001</v>
      </c>
      <c r="F494">
        <v>127.9114</v>
      </c>
    </row>
    <row r="495" spans="1:6">
      <c r="A495" s="1">
        <v>42824</v>
      </c>
      <c r="B495">
        <v>74.768299999999996</v>
      </c>
      <c r="C495">
        <v>14.325699999999999</v>
      </c>
      <c r="D495">
        <v>51.202800000000003</v>
      </c>
      <c r="E495">
        <v>79.443899999999999</v>
      </c>
      <c r="F495">
        <v>127.1181</v>
      </c>
    </row>
    <row r="496" spans="1:6">
      <c r="A496" s="1">
        <v>42825</v>
      </c>
      <c r="B496">
        <v>74.7072</v>
      </c>
      <c r="C496">
        <v>14.457800000000001</v>
      </c>
      <c r="D496">
        <v>51.630600000000001</v>
      </c>
      <c r="E496">
        <v>80.338899999999995</v>
      </c>
      <c r="F496">
        <v>127.4914</v>
      </c>
    </row>
    <row r="497" spans="1:6">
      <c r="A497" s="1">
        <v>42828</v>
      </c>
      <c r="B497">
        <v>74.147999999999996</v>
      </c>
      <c r="C497">
        <v>14.435700000000001</v>
      </c>
      <c r="D497">
        <v>51.511200000000002</v>
      </c>
      <c r="E497">
        <v>81.755899999999997</v>
      </c>
      <c r="F497">
        <v>126.6514</v>
      </c>
    </row>
    <row r="498" spans="1:6">
      <c r="A498" s="1">
        <v>42829</v>
      </c>
      <c r="B498">
        <v>73.344200000000001</v>
      </c>
      <c r="C498">
        <v>14.4093</v>
      </c>
      <c r="D498">
        <v>51.829599999999999</v>
      </c>
      <c r="E498">
        <v>81.988900000000001</v>
      </c>
      <c r="F498">
        <v>125.2514</v>
      </c>
    </row>
    <row r="499" spans="1:6">
      <c r="A499" s="1">
        <v>42830</v>
      </c>
      <c r="B499">
        <v>72.7239</v>
      </c>
      <c r="C499">
        <v>14.3081</v>
      </c>
      <c r="D499">
        <v>51.7102</v>
      </c>
      <c r="E499">
        <v>81.336399999999998</v>
      </c>
      <c r="F499">
        <v>124.2715</v>
      </c>
    </row>
    <row r="500" spans="1:6">
      <c r="A500" s="1">
        <v>42831</v>
      </c>
      <c r="B500">
        <v>72.470600000000005</v>
      </c>
      <c r="C500">
        <v>14.286099999999999</v>
      </c>
      <c r="D500">
        <v>52.267299999999999</v>
      </c>
      <c r="E500">
        <v>81.271100000000004</v>
      </c>
      <c r="F500">
        <v>124.1315</v>
      </c>
    </row>
    <row r="501" spans="1:6">
      <c r="A501" s="1">
        <v>42832</v>
      </c>
      <c r="B501">
        <v>72.330799999999996</v>
      </c>
      <c r="C501">
        <v>14.242100000000001</v>
      </c>
      <c r="D501">
        <v>53.023299999999999</v>
      </c>
      <c r="E501">
        <v>81.569400000000002</v>
      </c>
      <c r="F501">
        <v>124.0381</v>
      </c>
    </row>
    <row r="502" spans="1:6">
      <c r="A502" s="1">
        <v>42835</v>
      </c>
      <c r="B502">
        <v>72.260900000000007</v>
      </c>
      <c r="C502">
        <v>14.2597</v>
      </c>
      <c r="D502">
        <v>53.401400000000002</v>
      </c>
      <c r="E502">
        <v>81.849100000000007</v>
      </c>
      <c r="F502">
        <v>124.0381</v>
      </c>
    </row>
    <row r="503" spans="1:6">
      <c r="A503" s="1">
        <v>42836</v>
      </c>
      <c r="B503">
        <v>72.191000000000003</v>
      </c>
      <c r="C503">
        <v>14.2157</v>
      </c>
      <c r="D503">
        <v>52.824399999999997</v>
      </c>
      <c r="E503">
        <v>81.187200000000004</v>
      </c>
      <c r="F503">
        <v>122.9648</v>
      </c>
    </row>
    <row r="504" spans="1:6">
      <c r="A504" s="1">
        <v>42837</v>
      </c>
      <c r="B504">
        <v>72.855000000000004</v>
      </c>
      <c r="C504">
        <v>14.202500000000001</v>
      </c>
      <c r="D504">
        <v>53.102899999999998</v>
      </c>
      <c r="E504">
        <v>80.310900000000004</v>
      </c>
      <c r="F504">
        <v>123.1048</v>
      </c>
    </row>
    <row r="505" spans="1:6">
      <c r="A505" s="1">
        <v>42838</v>
      </c>
      <c r="B505">
        <v>72.365700000000004</v>
      </c>
      <c r="C505">
        <v>14.132099999999999</v>
      </c>
      <c r="D505">
        <v>53.152700000000003</v>
      </c>
      <c r="E505">
        <v>79.071100000000001</v>
      </c>
      <c r="F505">
        <v>122.40479999999999</v>
      </c>
    </row>
    <row r="506" spans="1:6">
      <c r="A506" s="1">
        <v>42843</v>
      </c>
      <c r="B506">
        <v>72.025000000000006</v>
      </c>
      <c r="C506">
        <v>14.066000000000001</v>
      </c>
      <c r="D506">
        <v>52.794499999999999</v>
      </c>
      <c r="E506">
        <v>79.509200000000007</v>
      </c>
      <c r="F506">
        <v>127.8181</v>
      </c>
    </row>
    <row r="507" spans="1:6">
      <c r="A507" s="1">
        <v>42844</v>
      </c>
      <c r="B507">
        <v>73.370400000000004</v>
      </c>
      <c r="C507">
        <v>14.048400000000001</v>
      </c>
      <c r="D507">
        <v>52.943800000000003</v>
      </c>
      <c r="E507">
        <v>79.844800000000006</v>
      </c>
      <c r="F507">
        <v>130.33799999999999</v>
      </c>
    </row>
    <row r="508" spans="1:6">
      <c r="A508" s="1">
        <v>42845</v>
      </c>
      <c r="B508">
        <v>73.457800000000006</v>
      </c>
      <c r="C508">
        <v>14.008800000000001</v>
      </c>
      <c r="D508">
        <v>52.346899999999998</v>
      </c>
      <c r="E508">
        <v>79.807500000000005</v>
      </c>
      <c r="F508">
        <v>130.38470000000001</v>
      </c>
    </row>
    <row r="509" spans="1:6">
      <c r="A509" s="1">
        <v>42846</v>
      </c>
      <c r="B509">
        <v>74.200400000000002</v>
      </c>
      <c r="C509">
        <v>14.022</v>
      </c>
      <c r="D509">
        <v>51.869399999999999</v>
      </c>
      <c r="E509">
        <v>79.798199999999994</v>
      </c>
      <c r="F509">
        <v>130.66470000000001</v>
      </c>
    </row>
    <row r="510" spans="1:6">
      <c r="A510" s="1">
        <v>42849</v>
      </c>
      <c r="B510">
        <v>76.384600000000006</v>
      </c>
      <c r="C510">
        <v>14.396100000000001</v>
      </c>
      <c r="D510">
        <v>53.470999999999997</v>
      </c>
      <c r="E510">
        <v>80.516000000000005</v>
      </c>
      <c r="F510">
        <v>133.93129999999999</v>
      </c>
    </row>
    <row r="511" spans="1:6">
      <c r="A511" s="1">
        <v>42850</v>
      </c>
      <c r="B511">
        <v>76.681600000000003</v>
      </c>
      <c r="C511">
        <v>14.4886</v>
      </c>
      <c r="D511">
        <v>53.013399999999997</v>
      </c>
      <c r="E511">
        <v>81.876999999999995</v>
      </c>
      <c r="F511">
        <v>135.93799999999999</v>
      </c>
    </row>
    <row r="512" spans="1:6">
      <c r="A512" s="1">
        <v>42851</v>
      </c>
      <c r="B512">
        <v>77.459199999999996</v>
      </c>
      <c r="C512">
        <v>14.435700000000001</v>
      </c>
      <c r="D512">
        <v>53.689900000000002</v>
      </c>
      <c r="E512">
        <v>81.3643</v>
      </c>
      <c r="F512">
        <v>135.84460000000001</v>
      </c>
    </row>
    <row r="513" spans="1:6">
      <c r="A513" s="1">
        <v>42852</v>
      </c>
      <c r="B513">
        <v>76.620500000000007</v>
      </c>
      <c r="C513">
        <v>14.246499999999999</v>
      </c>
      <c r="D513">
        <v>53.301900000000003</v>
      </c>
      <c r="E513">
        <v>84.543199999999999</v>
      </c>
      <c r="F513">
        <v>134.7713</v>
      </c>
    </row>
    <row r="514" spans="1:6">
      <c r="A514" s="1">
        <v>42853</v>
      </c>
      <c r="B514">
        <v>76.576800000000006</v>
      </c>
      <c r="C514">
        <v>14.1717</v>
      </c>
      <c r="D514">
        <v>53.928600000000003</v>
      </c>
      <c r="E514">
        <v>83.760099999999994</v>
      </c>
      <c r="F514">
        <v>135.84460000000001</v>
      </c>
    </row>
    <row r="515" spans="1:6">
      <c r="A515" s="1">
        <v>42857</v>
      </c>
      <c r="B515">
        <v>76.629199999999997</v>
      </c>
      <c r="C515">
        <v>14.3477</v>
      </c>
      <c r="D515">
        <v>54.625</v>
      </c>
      <c r="E515">
        <v>85.298299999999998</v>
      </c>
      <c r="F515">
        <v>134.7713</v>
      </c>
    </row>
    <row r="516" spans="1:6">
      <c r="A516" s="1">
        <v>42858</v>
      </c>
      <c r="B516">
        <v>75.921499999999995</v>
      </c>
      <c r="C516">
        <v>14.440099999999999</v>
      </c>
      <c r="D516">
        <v>53.401400000000002</v>
      </c>
      <c r="E516">
        <v>85.307599999999994</v>
      </c>
      <c r="F516">
        <v>133.69800000000001</v>
      </c>
    </row>
    <row r="517" spans="1:6">
      <c r="A517" s="1">
        <v>42859</v>
      </c>
      <c r="B517">
        <v>76.271000000000001</v>
      </c>
      <c r="C517">
        <v>14.5502</v>
      </c>
      <c r="D517">
        <v>54.4161</v>
      </c>
      <c r="E517">
        <v>86.733900000000006</v>
      </c>
      <c r="F517">
        <v>134.25800000000001</v>
      </c>
    </row>
    <row r="518" spans="1:6">
      <c r="A518" s="1">
        <v>42860</v>
      </c>
      <c r="B518">
        <v>77.843599999999995</v>
      </c>
      <c r="C518">
        <v>14.6206</v>
      </c>
      <c r="D518">
        <v>54.406100000000002</v>
      </c>
      <c r="E518">
        <v>86.249200000000002</v>
      </c>
      <c r="F518">
        <v>134.58459999999999</v>
      </c>
    </row>
    <row r="519" spans="1:6">
      <c r="A519" s="1">
        <v>42863</v>
      </c>
      <c r="B519">
        <v>78.533799999999999</v>
      </c>
      <c r="C519">
        <v>14.7966</v>
      </c>
      <c r="D519">
        <v>54.814</v>
      </c>
      <c r="E519">
        <v>86.4636</v>
      </c>
      <c r="F519">
        <v>135.6113</v>
      </c>
    </row>
    <row r="520" spans="1:6">
      <c r="A520" s="1">
        <v>42864</v>
      </c>
      <c r="B520">
        <v>78.219300000000004</v>
      </c>
      <c r="C520">
        <v>14.8362</v>
      </c>
      <c r="D520">
        <v>54.953299999999999</v>
      </c>
      <c r="E520">
        <v>86.584800000000001</v>
      </c>
      <c r="F520">
        <v>134.63130000000001</v>
      </c>
    </row>
    <row r="521" spans="1:6">
      <c r="A521" s="1">
        <v>42865</v>
      </c>
      <c r="B521">
        <v>79.084199999999996</v>
      </c>
      <c r="C521">
        <v>14.8362</v>
      </c>
      <c r="D521">
        <v>55.381</v>
      </c>
      <c r="E521">
        <v>87.060199999999995</v>
      </c>
      <c r="F521">
        <v>134.7713</v>
      </c>
    </row>
    <row r="522" spans="1:6">
      <c r="A522" s="1">
        <v>42866</v>
      </c>
      <c r="B522">
        <v>78.752200000000002</v>
      </c>
      <c r="C522">
        <v>14.712999999999999</v>
      </c>
      <c r="D522">
        <v>55.550199999999997</v>
      </c>
      <c r="E522">
        <v>87.144099999999995</v>
      </c>
      <c r="F522">
        <v>135.714</v>
      </c>
    </row>
    <row r="523" spans="1:6">
      <c r="A523" s="1">
        <v>42867</v>
      </c>
      <c r="B523">
        <v>79.276399999999995</v>
      </c>
      <c r="C523">
        <v>15.430400000000001</v>
      </c>
      <c r="D523">
        <v>55.361199999999997</v>
      </c>
      <c r="E523">
        <v>87.722099999999998</v>
      </c>
      <c r="F523">
        <v>136.94470000000001</v>
      </c>
    </row>
    <row r="524" spans="1:6">
      <c r="A524" s="1">
        <v>42870</v>
      </c>
      <c r="B524">
        <v>79.376400000000004</v>
      </c>
      <c r="C524">
        <v>15.3864</v>
      </c>
      <c r="D524">
        <v>55.858600000000003</v>
      </c>
      <c r="E524">
        <v>87.973799999999997</v>
      </c>
      <c r="F524">
        <v>136.66069999999999</v>
      </c>
    </row>
    <row r="525" spans="1:6">
      <c r="A525" s="1">
        <v>42871</v>
      </c>
      <c r="B525">
        <v>78.776600000000002</v>
      </c>
      <c r="C525">
        <v>15.536</v>
      </c>
      <c r="D525">
        <v>55.162199999999999</v>
      </c>
      <c r="E525">
        <v>87.628900000000002</v>
      </c>
      <c r="F525">
        <v>135.714</v>
      </c>
    </row>
    <row r="526" spans="1:6">
      <c r="A526" s="1">
        <v>42872</v>
      </c>
      <c r="B526">
        <v>78.540400000000005</v>
      </c>
      <c r="C526">
        <v>15.373200000000001</v>
      </c>
      <c r="D526">
        <v>54.7742</v>
      </c>
      <c r="E526">
        <v>86.370400000000004</v>
      </c>
      <c r="F526">
        <v>133.2525</v>
      </c>
    </row>
    <row r="527" spans="1:6">
      <c r="A527" s="1">
        <v>42873</v>
      </c>
      <c r="B527">
        <v>77.413600000000002</v>
      </c>
      <c r="C527">
        <v>15.3028</v>
      </c>
      <c r="D527">
        <v>55.182099999999998</v>
      </c>
      <c r="E527">
        <v>85.158500000000004</v>
      </c>
      <c r="F527">
        <v>131.1223</v>
      </c>
    </row>
    <row r="528" spans="1:6">
      <c r="A528" s="1">
        <v>42874</v>
      </c>
      <c r="B528">
        <v>78.313199999999995</v>
      </c>
      <c r="C528">
        <v>15.668100000000001</v>
      </c>
      <c r="D528">
        <v>56.753900000000002</v>
      </c>
      <c r="E528">
        <v>85.464699999999993</v>
      </c>
      <c r="F528">
        <v>131.9744</v>
      </c>
    </row>
    <row r="529" spans="1:6">
      <c r="A529" s="1">
        <v>42877</v>
      </c>
      <c r="B529">
        <v>78.058700000000002</v>
      </c>
      <c r="C529">
        <v>15.883699999999999</v>
      </c>
      <c r="D529">
        <v>56.345999999999997</v>
      </c>
      <c r="E529">
        <v>85.627300000000005</v>
      </c>
      <c r="F529">
        <v>131.07499999999999</v>
      </c>
    </row>
    <row r="530" spans="1:6">
      <c r="A530" s="1">
        <v>42878</v>
      </c>
      <c r="B530">
        <v>78.394999999999996</v>
      </c>
      <c r="C530">
        <v>15.844099999999999</v>
      </c>
      <c r="D530">
        <v>56.356000000000002</v>
      </c>
      <c r="E530">
        <v>85.971800000000002</v>
      </c>
      <c r="F530">
        <v>130.74359999999999</v>
      </c>
    </row>
    <row r="531" spans="1:6">
      <c r="A531" s="1">
        <v>42879</v>
      </c>
      <c r="B531">
        <v>77.940600000000003</v>
      </c>
      <c r="C531">
        <v>15.707700000000001</v>
      </c>
      <c r="D531">
        <v>57.201500000000003</v>
      </c>
      <c r="E531">
        <v>87.148700000000005</v>
      </c>
      <c r="F531">
        <v>131.1223</v>
      </c>
    </row>
    <row r="532" spans="1:6">
      <c r="A532" s="1">
        <v>42880</v>
      </c>
      <c r="B532">
        <v>77.459000000000003</v>
      </c>
      <c r="C532">
        <v>15.7121</v>
      </c>
      <c r="D532">
        <v>58.395299999999999</v>
      </c>
      <c r="E532">
        <v>86.603300000000004</v>
      </c>
      <c r="F532">
        <v>131.35900000000001</v>
      </c>
    </row>
    <row r="533" spans="1:6">
      <c r="A533" s="1">
        <v>42881</v>
      </c>
      <c r="B533">
        <v>76.613900000000001</v>
      </c>
      <c r="C533">
        <v>15.764900000000001</v>
      </c>
      <c r="D533">
        <v>58.355499999999999</v>
      </c>
      <c r="E533">
        <v>86.584199999999996</v>
      </c>
      <c r="F533">
        <v>130.60159999999999</v>
      </c>
    </row>
    <row r="534" spans="1:6">
      <c r="A534" s="1">
        <v>42884</v>
      </c>
      <c r="B534">
        <v>76.841099999999997</v>
      </c>
      <c r="C534">
        <v>15.7957</v>
      </c>
      <c r="D534">
        <v>58.425199999999997</v>
      </c>
      <c r="E534">
        <v>87.129599999999996</v>
      </c>
      <c r="F534">
        <v>129.9862</v>
      </c>
    </row>
    <row r="535" spans="1:6">
      <c r="A535" s="1">
        <v>42885</v>
      </c>
      <c r="B535">
        <v>76.550299999999993</v>
      </c>
      <c r="C535">
        <v>15.650499999999999</v>
      </c>
      <c r="D535">
        <v>58.544499999999999</v>
      </c>
      <c r="E535">
        <v>88.134200000000007</v>
      </c>
      <c r="F535">
        <v>129.3235</v>
      </c>
    </row>
    <row r="536" spans="1:6">
      <c r="A536" s="1">
        <v>42886</v>
      </c>
      <c r="B536">
        <v>75.686999999999998</v>
      </c>
      <c r="C536">
        <v>15.602</v>
      </c>
      <c r="D536">
        <v>59.022100000000002</v>
      </c>
      <c r="E536">
        <v>88.488299999999995</v>
      </c>
      <c r="F536">
        <v>126.6253</v>
      </c>
    </row>
    <row r="537" spans="1:6">
      <c r="A537" s="1">
        <v>42887</v>
      </c>
      <c r="B537">
        <v>77.168199999999999</v>
      </c>
      <c r="C537">
        <v>15.7385</v>
      </c>
      <c r="D537">
        <v>59.479700000000001</v>
      </c>
      <c r="E537">
        <v>87.866299999999995</v>
      </c>
      <c r="F537">
        <v>128.5188</v>
      </c>
    </row>
    <row r="538" spans="1:6">
      <c r="A538" s="1">
        <v>42888</v>
      </c>
      <c r="B538">
        <v>78.085999999999999</v>
      </c>
      <c r="C538">
        <v>15.829599999999999</v>
      </c>
      <c r="D538">
        <v>60.0169</v>
      </c>
      <c r="E538">
        <v>89.569500000000005</v>
      </c>
      <c r="F538">
        <v>130.22290000000001</v>
      </c>
    </row>
    <row r="539" spans="1:6">
      <c r="A539" s="1">
        <v>42892</v>
      </c>
      <c r="B539">
        <v>77.086399999999998</v>
      </c>
      <c r="C539">
        <v>15.6884</v>
      </c>
      <c r="D539">
        <v>60.116300000000003</v>
      </c>
      <c r="E539">
        <v>89.110200000000006</v>
      </c>
      <c r="F539">
        <v>127.76139999999999</v>
      </c>
    </row>
    <row r="540" spans="1:6">
      <c r="A540" s="1">
        <v>42893</v>
      </c>
      <c r="B540">
        <v>76.877399999999994</v>
      </c>
      <c r="C540">
        <v>15.7613</v>
      </c>
      <c r="D540">
        <v>59.290599999999998</v>
      </c>
      <c r="E540">
        <v>89.282399999999996</v>
      </c>
      <c r="F540">
        <v>126.1046</v>
      </c>
    </row>
    <row r="541" spans="1:6">
      <c r="A541" s="1">
        <v>42894</v>
      </c>
      <c r="B541">
        <v>76.432100000000005</v>
      </c>
      <c r="C541">
        <v>15.57</v>
      </c>
      <c r="D541">
        <v>59.648800000000001</v>
      </c>
      <c r="E541">
        <v>89.512100000000004</v>
      </c>
      <c r="F541">
        <v>125.2052</v>
      </c>
    </row>
    <row r="542" spans="1:6">
      <c r="A542" s="1">
        <v>42895</v>
      </c>
      <c r="B542">
        <v>76.722899999999996</v>
      </c>
      <c r="C542">
        <v>15.597300000000001</v>
      </c>
      <c r="D542">
        <v>59.549300000000002</v>
      </c>
      <c r="E542">
        <v>88.765699999999995</v>
      </c>
      <c r="F542">
        <v>125.53660000000001</v>
      </c>
    </row>
    <row r="543" spans="1:6">
      <c r="A543" s="1">
        <v>42898</v>
      </c>
      <c r="B543">
        <v>77.150000000000006</v>
      </c>
      <c r="C543">
        <v>15.442500000000001</v>
      </c>
      <c r="D543">
        <v>57.151800000000001</v>
      </c>
      <c r="E543">
        <v>88.009799999999998</v>
      </c>
      <c r="F543">
        <v>127.66670000000001</v>
      </c>
    </row>
    <row r="544" spans="1:6">
      <c r="A544" s="1">
        <v>42899</v>
      </c>
      <c r="B544">
        <v>77.295400000000001</v>
      </c>
      <c r="C544">
        <v>15.3742</v>
      </c>
      <c r="D544">
        <v>58.584299999999999</v>
      </c>
      <c r="E544">
        <v>89.607799999999997</v>
      </c>
      <c r="F544">
        <v>128.0454</v>
      </c>
    </row>
    <row r="545" spans="1:6">
      <c r="A545" s="1">
        <v>42900</v>
      </c>
      <c r="B545">
        <v>76.432100000000005</v>
      </c>
      <c r="C545">
        <v>15.2967</v>
      </c>
      <c r="D545">
        <v>58.793199999999999</v>
      </c>
      <c r="E545">
        <v>89.952200000000005</v>
      </c>
      <c r="F545">
        <v>125.3472</v>
      </c>
    </row>
    <row r="546" spans="1:6">
      <c r="A546" s="1">
        <v>42901</v>
      </c>
      <c r="B546">
        <v>75.805099999999996</v>
      </c>
      <c r="C546">
        <v>14.932399999999999</v>
      </c>
      <c r="D546">
        <v>59.041899999999998</v>
      </c>
      <c r="E546">
        <v>90.708100000000002</v>
      </c>
      <c r="F546">
        <v>124.3532</v>
      </c>
    </row>
    <row r="547" spans="1:6">
      <c r="A547" s="1">
        <v>42902</v>
      </c>
      <c r="B547">
        <v>75.750600000000006</v>
      </c>
      <c r="C547">
        <v>15.2011</v>
      </c>
      <c r="D547">
        <v>59.9572</v>
      </c>
      <c r="E547">
        <v>91.263099999999994</v>
      </c>
      <c r="F547">
        <v>124.21120000000001</v>
      </c>
    </row>
    <row r="548" spans="1:6">
      <c r="A548" s="1">
        <v>42905</v>
      </c>
      <c r="B548">
        <v>76.3322</v>
      </c>
      <c r="C548">
        <v>15.305899999999999</v>
      </c>
      <c r="D548">
        <v>60.076500000000003</v>
      </c>
      <c r="E548">
        <v>93.100200000000001</v>
      </c>
      <c r="F548">
        <v>124.21120000000001</v>
      </c>
    </row>
    <row r="549" spans="1:6">
      <c r="A549" s="1">
        <v>42906</v>
      </c>
      <c r="B549">
        <v>76.014099999999999</v>
      </c>
      <c r="C549">
        <v>15.292199999999999</v>
      </c>
      <c r="D549">
        <v>60.1661</v>
      </c>
      <c r="E549">
        <v>93.435100000000006</v>
      </c>
      <c r="F549">
        <v>124.9212</v>
      </c>
    </row>
    <row r="550" spans="1:6">
      <c r="A550" s="1">
        <v>42907</v>
      </c>
      <c r="B550">
        <v>75.968699999999998</v>
      </c>
      <c r="C550">
        <v>15.283099999999999</v>
      </c>
      <c r="D550">
        <v>59.947200000000002</v>
      </c>
      <c r="E550">
        <v>91.770200000000003</v>
      </c>
      <c r="F550">
        <v>125.2052</v>
      </c>
    </row>
    <row r="551" spans="1:6">
      <c r="A551" s="1">
        <v>42908</v>
      </c>
      <c r="B551">
        <v>76.486699999999999</v>
      </c>
      <c r="C551">
        <v>15.2057</v>
      </c>
      <c r="D551">
        <v>59.997100000000003</v>
      </c>
      <c r="E551">
        <v>91.406599999999997</v>
      </c>
      <c r="F551">
        <v>127.4774</v>
      </c>
    </row>
    <row r="552" spans="1:6">
      <c r="A552" s="1">
        <v>42909</v>
      </c>
      <c r="B552">
        <v>75.968699999999998</v>
      </c>
      <c r="C552">
        <v>15.1738</v>
      </c>
      <c r="D552">
        <v>57.962299999999999</v>
      </c>
      <c r="E552">
        <v>90.583699999999993</v>
      </c>
      <c r="F552">
        <v>126.5307</v>
      </c>
    </row>
    <row r="553" spans="1:6">
      <c r="A553" s="1">
        <v>42912</v>
      </c>
      <c r="B553">
        <v>75.868700000000004</v>
      </c>
      <c r="C553">
        <v>15.1374</v>
      </c>
      <c r="D553">
        <v>58.550800000000002</v>
      </c>
      <c r="E553">
        <v>90.526300000000006</v>
      </c>
      <c r="F553">
        <v>127.146</v>
      </c>
    </row>
    <row r="554" spans="1:6">
      <c r="A554" s="1">
        <v>42913</v>
      </c>
      <c r="B554">
        <v>75.296199999999999</v>
      </c>
      <c r="C554">
        <v>14.7913</v>
      </c>
      <c r="D554">
        <v>57.323900000000002</v>
      </c>
      <c r="E554">
        <v>89.368499999999997</v>
      </c>
      <c r="F554">
        <v>126.9567</v>
      </c>
    </row>
    <row r="555" spans="1:6">
      <c r="A555" s="1">
        <v>42914</v>
      </c>
      <c r="B555">
        <v>76.041399999999996</v>
      </c>
      <c r="C555">
        <v>14.7958</v>
      </c>
      <c r="D555">
        <v>56.585799999999999</v>
      </c>
      <c r="E555">
        <v>89.846999999999994</v>
      </c>
      <c r="F555">
        <v>127.1934</v>
      </c>
    </row>
    <row r="556" spans="1:6">
      <c r="A556" s="1">
        <v>42915</v>
      </c>
      <c r="B556">
        <v>75.168999999999997</v>
      </c>
      <c r="C556">
        <v>14.4861</v>
      </c>
      <c r="D556">
        <v>55.438699999999997</v>
      </c>
      <c r="E556">
        <v>87.933300000000003</v>
      </c>
      <c r="F556">
        <v>125.9153</v>
      </c>
    </row>
    <row r="557" spans="1:6">
      <c r="A557" s="1">
        <v>42916</v>
      </c>
      <c r="B557">
        <v>73.860500000000002</v>
      </c>
      <c r="C557">
        <v>14.317600000000001</v>
      </c>
      <c r="D557">
        <v>55.578400000000002</v>
      </c>
      <c r="E557">
        <v>88.430800000000005</v>
      </c>
      <c r="F557">
        <v>126.2466</v>
      </c>
    </row>
    <row r="558" spans="1:6">
      <c r="A558" s="1">
        <v>42919</v>
      </c>
      <c r="B558">
        <v>75.405299999999997</v>
      </c>
      <c r="C558">
        <v>14.4133</v>
      </c>
      <c r="D558">
        <v>57.254100000000001</v>
      </c>
      <c r="E558">
        <v>88.516999999999996</v>
      </c>
      <c r="F558">
        <v>128.56610000000001</v>
      </c>
    </row>
    <row r="559" spans="1:6">
      <c r="A559" s="1">
        <v>42920</v>
      </c>
      <c r="B559">
        <v>74.769199999999998</v>
      </c>
      <c r="C559">
        <v>14.2767</v>
      </c>
      <c r="D559">
        <v>61.313699999999997</v>
      </c>
      <c r="E559">
        <v>88.392600000000002</v>
      </c>
      <c r="F559">
        <v>128.94479999999999</v>
      </c>
    </row>
    <row r="560" spans="1:6">
      <c r="A560" s="1">
        <v>42921</v>
      </c>
      <c r="B560">
        <v>74.087699999999998</v>
      </c>
      <c r="C560">
        <v>14.167400000000001</v>
      </c>
      <c r="D560">
        <v>59.7577</v>
      </c>
      <c r="E560">
        <v>91.224800000000002</v>
      </c>
      <c r="F560">
        <v>128.42410000000001</v>
      </c>
    </row>
    <row r="561" spans="1:6">
      <c r="A561" s="1">
        <v>42922</v>
      </c>
      <c r="B561">
        <v>74.005899999999997</v>
      </c>
      <c r="C561">
        <v>14.162800000000001</v>
      </c>
      <c r="D561">
        <v>60.565600000000003</v>
      </c>
      <c r="E561">
        <v>91.377899999999997</v>
      </c>
      <c r="F561">
        <v>130.74359999999999</v>
      </c>
    </row>
    <row r="562" spans="1:6">
      <c r="A562" s="1">
        <v>42923</v>
      </c>
      <c r="B562">
        <v>73.951300000000003</v>
      </c>
      <c r="C562">
        <v>14.180999999999999</v>
      </c>
      <c r="D562">
        <v>60.7851</v>
      </c>
      <c r="E562">
        <v>91.282200000000003</v>
      </c>
      <c r="F562">
        <v>131.35900000000001</v>
      </c>
    </row>
    <row r="563" spans="1:6">
      <c r="A563" s="1">
        <v>42926</v>
      </c>
      <c r="B563">
        <v>74.169399999999996</v>
      </c>
      <c r="C563">
        <v>14.2949</v>
      </c>
      <c r="D563">
        <v>62.201500000000003</v>
      </c>
      <c r="E563">
        <v>91.358800000000002</v>
      </c>
      <c r="F563">
        <v>131.26429999999999</v>
      </c>
    </row>
    <row r="564" spans="1:6">
      <c r="A564" s="1">
        <v>42927</v>
      </c>
      <c r="B564">
        <v>75.432599999999994</v>
      </c>
      <c r="C564">
        <v>14.2539</v>
      </c>
      <c r="D564">
        <v>63.986899999999999</v>
      </c>
      <c r="E564">
        <v>91.569299999999998</v>
      </c>
      <c r="F564">
        <v>132.68440000000001</v>
      </c>
    </row>
    <row r="565" spans="1:6">
      <c r="A565" s="1">
        <v>42928</v>
      </c>
      <c r="B565">
        <v>76.513900000000007</v>
      </c>
      <c r="C565">
        <v>14.4406</v>
      </c>
      <c r="D565">
        <v>65.084100000000007</v>
      </c>
      <c r="E565">
        <v>92.105099999999993</v>
      </c>
      <c r="F565">
        <v>134.95660000000001</v>
      </c>
    </row>
    <row r="566" spans="1:6">
      <c r="A566" s="1">
        <v>42929</v>
      </c>
      <c r="B566">
        <v>76.659300000000002</v>
      </c>
      <c r="C566">
        <v>14.518000000000001</v>
      </c>
      <c r="D566">
        <v>65.054199999999994</v>
      </c>
      <c r="E566">
        <v>92.487799999999993</v>
      </c>
      <c r="F566">
        <v>135.714</v>
      </c>
    </row>
    <row r="567" spans="1:6">
      <c r="A567" s="1">
        <v>42930</v>
      </c>
      <c r="B567">
        <v>76.0959</v>
      </c>
      <c r="C567">
        <v>14.4269</v>
      </c>
      <c r="D567">
        <v>65.034300000000002</v>
      </c>
      <c r="E567">
        <v>92.564400000000006</v>
      </c>
      <c r="F567">
        <v>137.7021</v>
      </c>
    </row>
    <row r="568" spans="1:6">
      <c r="A568" s="1">
        <v>42933</v>
      </c>
      <c r="B568">
        <v>76.014099999999999</v>
      </c>
      <c r="C568">
        <v>14.331300000000001</v>
      </c>
      <c r="D568">
        <v>65.014300000000006</v>
      </c>
      <c r="E568">
        <v>91.310900000000004</v>
      </c>
      <c r="F568">
        <v>136.85</v>
      </c>
    </row>
    <row r="569" spans="1:6">
      <c r="A569" s="1">
        <v>42934</v>
      </c>
      <c r="B569">
        <v>75.677899999999994</v>
      </c>
      <c r="C569">
        <v>14.171900000000001</v>
      </c>
      <c r="D569">
        <v>63.837299999999999</v>
      </c>
      <c r="E569">
        <v>90.593299999999999</v>
      </c>
      <c r="F569">
        <v>135.0986</v>
      </c>
    </row>
    <row r="570" spans="1:6">
      <c r="A570" s="1">
        <v>42935</v>
      </c>
      <c r="B570">
        <v>75.677899999999994</v>
      </c>
      <c r="C570">
        <v>14.2493</v>
      </c>
      <c r="D570">
        <v>63.5381</v>
      </c>
      <c r="E570">
        <v>89.904399999999995</v>
      </c>
      <c r="F570">
        <v>135.85599999999999</v>
      </c>
    </row>
    <row r="571" spans="1:6">
      <c r="A571" s="1">
        <v>42936</v>
      </c>
      <c r="B571">
        <v>75.759699999999995</v>
      </c>
      <c r="C571">
        <v>14.331300000000001</v>
      </c>
      <c r="D571">
        <v>64.036799999999999</v>
      </c>
      <c r="E571">
        <v>89.464200000000005</v>
      </c>
      <c r="F571">
        <v>135.33529999999999</v>
      </c>
    </row>
    <row r="572" spans="1:6">
      <c r="A572" s="1">
        <v>42937</v>
      </c>
      <c r="B572">
        <v>73.778700000000001</v>
      </c>
      <c r="C572">
        <v>14.185600000000001</v>
      </c>
      <c r="D572">
        <v>63.767499999999998</v>
      </c>
      <c r="E572">
        <v>88.354299999999995</v>
      </c>
      <c r="F572">
        <v>130.41229999999999</v>
      </c>
    </row>
    <row r="573" spans="1:6">
      <c r="A573" s="1">
        <v>42940</v>
      </c>
      <c r="B573">
        <v>71.734099999999998</v>
      </c>
      <c r="C573">
        <v>14.1492</v>
      </c>
      <c r="D573">
        <v>62.8399</v>
      </c>
      <c r="E573">
        <v>87.512299999999996</v>
      </c>
      <c r="F573">
        <v>128.61349999999999</v>
      </c>
    </row>
    <row r="574" spans="1:6">
      <c r="A574" s="1">
        <v>42941</v>
      </c>
      <c r="B574">
        <v>72.179400000000001</v>
      </c>
      <c r="C574">
        <v>14.0854</v>
      </c>
      <c r="D574">
        <v>62.819899999999997</v>
      </c>
      <c r="E574">
        <v>88.842299999999994</v>
      </c>
      <c r="F574">
        <v>126.90940000000001</v>
      </c>
    </row>
    <row r="575" spans="1:6">
      <c r="A575" s="1">
        <v>42942</v>
      </c>
      <c r="B575">
        <v>71.888599999999997</v>
      </c>
      <c r="C575">
        <v>14.14</v>
      </c>
      <c r="D575">
        <v>63.3386</v>
      </c>
      <c r="E575">
        <v>88.727500000000006</v>
      </c>
      <c r="F575">
        <v>129.3235</v>
      </c>
    </row>
    <row r="576" spans="1:6">
      <c r="A576" s="1">
        <v>42943</v>
      </c>
      <c r="B576">
        <v>71.334199999999996</v>
      </c>
      <c r="C576">
        <v>14.2539</v>
      </c>
      <c r="D576">
        <v>64.635300000000001</v>
      </c>
      <c r="E576">
        <v>85.3977</v>
      </c>
      <c r="F576">
        <v>126.2466</v>
      </c>
    </row>
    <row r="577" spans="1:6">
      <c r="A577" s="1">
        <v>42944</v>
      </c>
      <c r="B577">
        <v>70.743600000000001</v>
      </c>
      <c r="C577">
        <v>14.176500000000001</v>
      </c>
      <c r="D577">
        <v>64.485699999999994</v>
      </c>
      <c r="E577">
        <v>84.8523</v>
      </c>
      <c r="F577">
        <v>124.7792</v>
      </c>
    </row>
    <row r="578" spans="1:6">
      <c r="A578" s="1">
        <v>42947</v>
      </c>
      <c r="B578">
        <v>70.616399999999999</v>
      </c>
      <c r="C578">
        <v>14.0672</v>
      </c>
      <c r="D578">
        <v>64.525599999999997</v>
      </c>
      <c r="E578">
        <v>84.593900000000005</v>
      </c>
      <c r="F578">
        <v>123.1698</v>
      </c>
    </row>
    <row r="579" spans="1:6">
      <c r="A579" s="1">
        <v>42948</v>
      </c>
      <c r="B579">
        <v>71.688599999999994</v>
      </c>
      <c r="C579">
        <v>14.203799999999999</v>
      </c>
      <c r="D579">
        <v>64.086699999999993</v>
      </c>
      <c r="E579">
        <v>85.598600000000005</v>
      </c>
      <c r="F579">
        <v>124.3058</v>
      </c>
    </row>
    <row r="580" spans="1:6">
      <c r="A580" s="1">
        <v>42949</v>
      </c>
      <c r="B580">
        <v>71.6614</v>
      </c>
      <c r="C580">
        <v>14.1492</v>
      </c>
      <c r="D580">
        <v>64.914599999999993</v>
      </c>
      <c r="E580">
        <v>85.923900000000003</v>
      </c>
      <c r="F580">
        <v>123.8798</v>
      </c>
    </row>
    <row r="581" spans="1:6">
      <c r="A581" s="1">
        <v>42950</v>
      </c>
      <c r="B581">
        <v>72.133899999999997</v>
      </c>
      <c r="C581">
        <v>14.167400000000001</v>
      </c>
      <c r="D581">
        <v>64.445800000000006</v>
      </c>
      <c r="E581">
        <v>86.450199999999995</v>
      </c>
      <c r="F581">
        <v>123.07510000000001</v>
      </c>
    </row>
    <row r="582" spans="1:6">
      <c r="A582" s="1">
        <v>42951</v>
      </c>
      <c r="B582">
        <v>73.924099999999996</v>
      </c>
      <c r="C582">
        <v>14.345000000000001</v>
      </c>
      <c r="D582">
        <v>65.782399999999996</v>
      </c>
      <c r="E582">
        <v>87.368799999999993</v>
      </c>
      <c r="F582">
        <v>123.07510000000001</v>
      </c>
    </row>
    <row r="583" spans="1:6">
      <c r="A583" s="1">
        <v>42954</v>
      </c>
      <c r="B583">
        <v>73.605999999999995</v>
      </c>
      <c r="C583">
        <v>14.522600000000001</v>
      </c>
      <c r="D583">
        <v>65.981800000000007</v>
      </c>
      <c r="E583">
        <v>86.536299999999997</v>
      </c>
      <c r="F583">
        <v>122.36499999999999</v>
      </c>
    </row>
    <row r="584" spans="1:6">
      <c r="A584" s="1">
        <v>42955</v>
      </c>
      <c r="B584">
        <v>73.415199999999999</v>
      </c>
      <c r="C584">
        <v>14.549899999999999</v>
      </c>
      <c r="D584">
        <v>66.151399999999995</v>
      </c>
      <c r="E584">
        <v>86.124899999999997</v>
      </c>
      <c r="F584">
        <v>122.50709999999999</v>
      </c>
    </row>
    <row r="585" spans="1:6">
      <c r="A585" s="1">
        <v>42956</v>
      </c>
      <c r="B585">
        <v>72.760900000000007</v>
      </c>
      <c r="C585">
        <v>14.4315</v>
      </c>
      <c r="D585">
        <v>67.328400000000002</v>
      </c>
      <c r="E585">
        <v>85.388099999999994</v>
      </c>
      <c r="F585">
        <v>121.1816</v>
      </c>
    </row>
    <row r="586" spans="1:6">
      <c r="A586" s="1">
        <v>42957</v>
      </c>
      <c r="B586">
        <v>72.742800000000003</v>
      </c>
      <c r="C586">
        <v>14.2357</v>
      </c>
      <c r="D586">
        <v>66.879599999999996</v>
      </c>
      <c r="E586">
        <v>84.775700000000001</v>
      </c>
      <c r="F586">
        <v>120.37690000000001</v>
      </c>
    </row>
    <row r="587" spans="1:6">
      <c r="A587" s="1">
        <v>42958</v>
      </c>
      <c r="B587">
        <v>72.651899999999998</v>
      </c>
      <c r="C587">
        <v>14.1173</v>
      </c>
      <c r="D587">
        <v>67.078999999999994</v>
      </c>
      <c r="E587">
        <v>84.4983</v>
      </c>
      <c r="F587">
        <v>120.70829999999999</v>
      </c>
    </row>
    <row r="588" spans="1:6">
      <c r="A588" s="1">
        <v>42961</v>
      </c>
      <c r="B588">
        <v>72.879099999999994</v>
      </c>
      <c r="C588">
        <v>14.358599999999999</v>
      </c>
      <c r="D588">
        <v>68.116399999999999</v>
      </c>
      <c r="E588">
        <v>85.416799999999995</v>
      </c>
      <c r="F588">
        <v>121.7497</v>
      </c>
    </row>
    <row r="589" spans="1:6">
      <c r="A589" s="1">
        <v>42962</v>
      </c>
      <c r="B589">
        <v>72.697299999999998</v>
      </c>
      <c r="C589">
        <v>14.2949</v>
      </c>
      <c r="D589">
        <v>68.395700000000005</v>
      </c>
      <c r="E589">
        <v>85.101100000000002</v>
      </c>
      <c r="F589">
        <v>121.9864</v>
      </c>
    </row>
    <row r="590" spans="1:6">
      <c r="A590" s="1">
        <v>42963</v>
      </c>
      <c r="B590">
        <v>72.8245</v>
      </c>
      <c r="C590">
        <v>14.222</v>
      </c>
      <c r="D590">
        <v>68.425600000000003</v>
      </c>
      <c r="E590">
        <v>85.876099999999994</v>
      </c>
      <c r="F590">
        <v>122.8857</v>
      </c>
    </row>
    <row r="591" spans="1:6">
      <c r="A591" s="1">
        <v>42964</v>
      </c>
      <c r="B591">
        <v>72.524699999999996</v>
      </c>
      <c r="C591">
        <v>14.176500000000001</v>
      </c>
      <c r="D591">
        <v>68.784700000000001</v>
      </c>
      <c r="E591">
        <v>85.349800000000002</v>
      </c>
      <c r="F591">
        <v>122.0337</v>
      </c>
    </row>
    <row r="592" spans="1:6">
      <c r="A592" s="1">
        <v>42965</v>
      </c>
      <c r="B592">
        <v>72.279300000000006</v>
      </c>
      <c r="C592">
        <v>14.1264</v>
      </c>
      <c r="D592">
        <v>68.734800000000007</v>
      </c>
      <c r="E592">
        <v>85.579499999999996</v>
      </c>
      <c r="F592">
        <v>121.1816</v>
      </c>
    </row>
    <row r="593" spans="1:6">
      <c r="A593" s="1">
        <v>42968</v>
      </c>
      <c r="B593">
        <v>71.761300000000006</v>
      </c>
      <c r="C593">
        <v>14.0535</v>
      </c>
      <c r="D593">
        <v>68.146299999999997</v>
      </c>
      <c r="E593">
        <v>85.187200000000004</v>
      </c>
      <c r="F593">
        <v>119.9982</v>
      </c>
    </row>
    <row r="594" spans="1:6">
      <c r="A594" s="1">
        <v>42969</v>
      </c>
      <c r="B594">
        <v>72.133899999999997</v>
      </c>
      <c r="C594">
        <v>14.171900000000001</v>
      </c>
      <c r="D594">
        <v>68.864500000000007</v>
      </c>
      <c r="E594">
        <v>85.962199999999996</v>
      </c>
      <c r="F594">
        <v>120.5189</v>
      </c>
    </row>
    <row r="595" spans="1:6">
      <c r="A595" s="1">
        <v>42970</v>
      </c>
      <c r="B595">
        <v>71.888599999999997</v>
      </c>
      <c r="C595">
        <v>14.0535</v>
      </c>
      <c r="D595">
        <v>68.924300000000002</v>
      </c>
      <c r="E595">
        <v>85.560299999999998</v>
      </c>
      <c r="F595">
        <v>119.8562</v>
      </c>
    </row>
    <row r="596" spans="1:6">
      <c r="A596" s="1">
        <v>42971</v>
      </c>
      <c r="B596">
        <v>72.506500000000003</v>
      </c>
      <c r="C596">
        <v>14.003399999999999</v>
      </c>
      <c r="D596">
        <v>69.024100000000004</v>
      </c>
      <c r="E596">
        <v>85.636899999999997</v>
      </c>
      <c r="F596">
        <v>120.80289999999999</v>
      </c>
    </row>
    <row r="597" spans="1:6">
      <c r="A597" s="1">
        <v>42972</v>
      </c>
      <c r="B597">
        <v>72.052099999999996</v>
      </c>
      <c r="C597">
        <v>13.9351</v>
      </c>
      <c r="D597">
        <v>69.602599999999995</v>
      </c>
      <c r="E597">
        <v>86.718100000000007</v>
      </c>
      <c r="F597">
        <v>120.5663</v>
      </c>
    </row>
    <row r="598" spans="1:6">
      <c r="A598" s="1">
        <v>42975</v>
      </c>
      <c r="B598">
        <v>71.979399999999998</v>
      </c>
      <c r="C598">
        <v>13.8987</v>
      </c>
      <c r="D598">
        <v>69.343299999999999</v>
      </c>
      <c r="E598">
        <v>85.675200000000004</v>
      </c>
      <c r="F598">
        <v>120.61360000000001</v>
      </c>
    </row>
    <row r="599" spans="1:6">
      <c r="A599" s="1">
        <v>42976</v>
      </c>
      <c r="B599">
        <v>71.170699999999997</v>
      </c>
      <c r="C599">
        <v>13.7575</v>
      </c>
      <c r="D599">
        <v>68.246099999999998</v>
      </c>
      <c r="E599">
        <v>84.402600000000007</v>
      </c>
      <c r="F599">
        <v>119.7615</v>
      </c>
    </row>
    <row r="600" spans="1:6">
      <c r="A600" s="1">
        <v>42977</v>
      </c>
      <c r="B600">
        <v>71.216099999999997</v>
      </c>
      <c r="C600">
        <v>13.7712</v>
      </c>
      <c r="D600">
        <v>69.323300000000003</v>
      </c>
      <c r="E600">
        <v>85.378500000000003</v>
      </c>
      <c r="F600">
        <v>119.1935</v>
      </c>
    </row>
    <row r="601" spans="1:6">
      <c r="A601" s="1">
        <v>42978</v>
      </c>
      <c r="B601">
        <v>70.879900000000006</v>
      </c>
      <c r="C601">
        <v>13.807600000000001</v>
      </c>
      <c r="D601">
        <v>71.427999999999997</v>
      </c>
      <c r="E601">
        <v>85.914400000000001</v>
      </c>
      <c r="F601">
        <v>118.6728</v>
      </c>
    </row>
    <row r="602" spans="1:6">
      <c r="A602" s="1">
        <v>42979</v>
      </c>
      <c r="B602">
        <v>71.788600000000002</v>
      </c>
      <c r="C602">
        <v>13.7666</v>
      </c>
      <c r="D602">
        <v>71.727199999999996</v>
      </c>
      <c r="E602">
        <v>87.359200000000001</v>
      </c>
      <c r="F602">
        <v>119.7615</v>
      </c>
    </row>
    <row r="603" spans="1:6">
      <c r="A603" s="1">
        <v>42982</v>
      </c>
      <c r="B603">
        <v>71.906700000000001</v>
      </c>
      <c r="C603">
        <v>13.7438</v>
      </c>
      <c r="D603">
        <v>71.039000000000001</v>
      </c>
      <c r="E603">
        <v>87.273099999999999</v>
      </c>
      <c r="F603">
        <v>119.9982</v>
      </c>
    </row>
    <row r="604" spans="1:6">
      <c r="A604" s="1">
        <v>42983</v>
      </c>
      <c r="B604">
        <v>73.151700000000005</v>
      </c>
      <c r="C604">
        <v>13.661899999999999</v>
      </c>
      <c r="D604">
        <v>71.388099999999994</v>
      </c>
      <c r="E604">
        <v>87.435699999999997</v>
      </c>
      <c r="F604">
        <v>122.223</v>
      </c>
    </row>
    <row r="605" spans="1:6">
      <c r="A605" s="1">
        <v>42984</v>
      </c>
      <c r="B605">
        <v>74.296700000000001</v>
      </c>
      <c r="C605">
        <v>13.661899999999999</v>
      </c>
      <c r="D605">
        <v>71.108800000000002</v>
      </c>
      <c r="E605">
        <v>88.670100000000005</v>
      </c>
      <c r="F605">
        <v>124.21120000000001</v>
      </c>
    </row>
    <row r="606" spans="1:6">
      <c r="A606" s="1">
        <v>42985</v>
      </c>
      <c r="B606">
        <v>75.105400000000003</v>
      </c>
      <c r="C606">
        <v>13.7438</v>
      </c>
      <c r="D606">
        <v>71.567599999999999</v>
      </c>
      <c r="E606">
        <v>88.162899999999993</v>
      </c>
      <c r="F606">
        <v>124.63720000000001</v>
      </c>
    </row>
    <row r="607" spans="1:6">
      <c r="A607" s="1">
        <v>42986</v>
      </c>
      <c r="B607">
        <v>74.987300000000005</v>
      </c>
      <c r="C607">
        <v>13.6892</v>
      </c>
      <c r="D607">
        <v>71.807000000000002</v>
      </c>
      <c r="E607">
        <v>88.268199999999993</v>
      </c>
      <c r="F607">
        <v>125.29989999999999</v>
      </c>
    </row>
    <row r="608" spans="1:6">
      <c r="A608" s="1">
        <v>42989</v>
      </c>
      <c r="B608">
        <v>75.287199999999999</v>
      </c>
      <c r="C608">
        <v>13.793900000000001</v>
      </c>
      <c r="D608">
        <v>72.146100000000004</v>
      </c>
      <c r="E608">
        <v>89.674700000000001</v>
      </c>
      <c r="F608">
        <v>125.9153</v>
      </c>
    </row>
    <row r="609" spans="1:6">
      <c r="A609" s="1">
        <v>42990</v>
      </c>
      <c r="B609">
        <v>75.968699999999998</v>
      </c>
      <c r="C609">
        <v>13.7621</v>
      </c>
      <c r="D609">
        <v>72.315700000000007</v>
      </c>
      <c r="E609">
        <v>89.445099999999996</v>
      </c>
      <c r="F609">
        <v>128.3768</v>
      </c>
    </row>
    <row r="610" spans="1:6">
      <c r="A610" s="1">
        <v>42991</v>
      </c>
      <c r="B610">
        <v>76.395799999999994</v>
      </c>
      <c r="C610">
        <v>13.670999999999999</v>
      </c>
      <c r="D610">
        <v>72.515199999999993</v>
      </c>
      <c r="E610">
        <v>90.181899999999999</v>
      </c>
      <c r="F610">
        <v>129.3235</v>
      </c>
    </row>
    <row r="611" spans="1:6">
      <c r="A611" s="1">
        <v>42992</v>
      </c>
      <c r="B611">
        <v>76.668400000000005</v>
      </c>
      <c r="C611">
        <v>13.652799999999999</v>
      </c>
      <c r="D611">
        <v>72.614900000000006</v>
      </c>
      <c r="E611">
        <v>88.622200000000007</v>
      </c>
      <c r="F611">
        <v>129.1815</v>
      </c>
    </row>
    <row r="612" spans="1:6">
      <c r="A612" s="1">
        <v>42993</v>
      </c>
      <c r="B612">
        <v>77.086399999999998</v>
      </c>
      <c r="C612">
        <v>13.666399999999999</v>
      </c>
      <c r="D612">
        <v>72.485299999999995</v>
      </c>
      <c r="E612">
        <v>89.416399999999996</v>
      </c>
      <c r="F612">
        <v>129.46549999999999</v>
      </c>
    </row>
    <row r="613" spans="1:6">
      <c r="A613" s="1">
        <v>42996</v>
      </c>
      <c r="B613">
        <v>76.895600000000002</v>
      </c>
      <c r="C613">
        <v>13.7393</v>
      </c>
      <c r="D613">
        <v>73.053799999999995</v>
      </c>
      <c r="E613">
        <v>90.507199999999997</v>
      </c>
      <c r="F613">
        <v>129.93889999999999</v>
      </c>
    </row>
    <row r="614" spans="1:6">
      <c r="A614" s="1">
        <v>42997</v>
      </c>
      <c r="B614">
        <v>76.977400000000003</v>
      </c>
      <c r="C614">
        <v>14.167400000000001</v>
      </c>
      <c r="D614">
        <v>74.161000000000001</v>
      </c>
      <c r="E614">
        <v>91.253500000000003</v>
      </c>
      <c r="F614">
        <v>130.12819999999999</v>
      </c>
    </row>
    <row r="615" spans="1:6">
      <c r="A615" s="1">
        <v>42998</v>
      </c>
      <c r="B615">
        <v>76.750200000000007</v>
      </c>
      <c r="C615">
        <v>14.2812</v>
      </c>
      <c r="D615">
        <v>74.619799999999998</v>
      </c>
      <c r="E615">
        <v>90.688999999999993</v>
      </c>
      <c r="F615">
        <v>129.41820000000001</v>
      </c>
    </row>
    <row r="616" spans="1:6">
      <c r="A616" s="1">
        <v>42999</v>
      </c>
      <c r="B616">
        <v>77.368099999999998</v>
      </c>
      <c r="C616">
        <v>13.971500000000001</v>
      </c>
      <c r="D616">
        <v>74.859200000000001</v>
      </c>
      <c r="E616">
        <v>89.952200000000005</v>
      </c>
      <c r="F616">
        <v>130.55430000000001</v>
      </c>
    </row>
    <row r="617" spans="1:6">
      <c r="A617" s="1">
        <v>43000</v>
      </c>
      <c r="B617">
        <v>77.322699999999998</v>
      </c>
      <c r="C617">
        <v>14.0808</v>
      </c>
      <c r="D617">
        <v>75.068700000000007</v>
      </c>
      <c r="E617">
        <v>86.258799999999994</v>
      </c>
      <c r="F617">
        <v>130.27029999999999</v>
      </c>
    </row>
    <row r="618" spans="1:6">
      <c r="A618" s="1">
        <v>43003</v>
      </c>
      <c r="B618">
        <v>77.040999999999997</v>
      </c>
      <c r="C618">
        <v>14.217499999999999</v>
      </c>
      <c r="D618">
        <v>75.308099999999996</v>
      </c>
      <c r="E618">
        <v>86.746799999999993</v>
      </c>
      <c r="F618">
        <v>130.45959999999999</v>
      </c>
    </row>
    <row r="619" spans="1:6">
      <c r="A619" s="1">
        <v>43004</v>
      </c>
      <c r="B619">
        <v>77.140900000000002</v>
      </c>
      <c r="C619">
        <v>14.3222</v>
      </c>
      <c r="D619">
        <v>75.657200000000003</v>
      </c>
      <c r="E619">
        <v>86.612899999999996</v>
      </c>
      <c r="F619">
        <v>133.53649999999999</v>
      </c>
    </row>
    <row r="620" spans="1:6">
      <c r="A620" s="1">
        <v>43005</v>
      </c>
      <c r="B620">
        <v>77.2136</v>
      </c>
      <c r="C620">
        <v>14.2994</v>
      </c>
      <c r="D620">
        <v>76.275599999999997</v>
      </c>
      <c r="E620">
        <v>86.947800000000001</v>
      </c>
      <c r="F620">
        <v>133.20509999999999</v>
      </c>
    </row>
    <row r="621" spans="1:6">
      <c r="A621" s="1">
        <v>43006</v>
      </c>
      <c r="B621">
        <v>76.713800000000006</v>
      </c>
      <c r="C621">
        <v>14.304</v>
      </c>
      <c r="D621">
        <v>76.953900000000004</v>
      </c>
      <c r="E621">
        <v>86.7851</v>
      </c>
      <c r="F621">
        <v>130.9803</v>
      </c>
    </row>
    <row r="622" spans="1:6">
      <c r="A622" s="1">
        <v>43007</v>
      </c>
      <c r="B622">
        <v>77.995099999999994</v>
      </c>
      <c r="C622">
        <v>14.376799999999999</v>
      </c>
      <c r="D622">
        <v>77.213200000000001</v>
      </c>
      <c r="E622">
        <v>87.751499999999993</v>
      </c>
      <c r="F622">
        <v>130.6489</v>
      </c>
    </row>
    <row r="623" spans="1:6">
      <c r="A623" s="1">
        <v>43010</v>
      </c>
      <c r="B623">
        <v>78.295000000000002</v>
      </c>
      <c r="C623">
        <v>14.331300000000001</v>
      </c>
      <c r="D623">
        <v>77.921400000000006</v>
      </c>
      <c r="E623">
        <v>88.469099999999997</v>
      </c>
      <c r="F623">
        <v>130.27029999999999</v>
      </c>
    </row>
    <row r="624" spans="1:6">
      <c r="A624" s="1">
        <v>43012</v>
      </c>
      <c r="B624">
        <v>80.403199999999998</v>
      </c>
      <c r="C624">
        <v>14.2676</v>
      </c>
      <c r="D624">
        <v>79.407600000000002</v>
      </c>
      <c r="E624">
        <v>88.3065</v>
      </c>
      <c r="F624">
        <v>133.2525</v>
      </c>
    </row>
    <row r="625" spans="1:6">
      <c r="A625" s="1">
        <v>43013</v>
      </c>
      <c r="B625">
        <v>80.612200000000001</v>
      </c>
      <c r="C625">
        <v>14.2949</v>
      </c>
      <c r="D625">
        <v>78.440100000000001</v>
      </c>
      <c r="E625">
        <v>89.167599999999993</v>
      </c>
      <c r="F625">
        <v>134.15190000000001</v>
      </c>
    </row>
    <row r="626" spans="1:6">
      <c r="A626" s="1">
        <v>43014</v>
      </c>
      <c r="B626">
        <v>80.921199999999999</v>
      </c>
      <c r="C626">
        <v>14.2949</v>
      </c>
      <c r="D626">
        <v>78.440100000000001</v>
      </c>
      <c r="E626">
        <v>89.559899999999999</v>
      </c>
      <c r="F626">
        <v>135.19329999999999</v>
      </c>
    </row>
    <row r="627" spans="1:6">
      <c r="A627" s="1">
        <v>43017</v>
      </c>
      <c r="B627">
        <v>80.757599999999996</v>
      </c>
      <c r="C627">
        <v>14.304</v>
      </c>
      <c r="D627">
        <v>79.148300000000006</v>
      </c>
      <c r="E627">
        <v>89.186700000000002</v>
      </c>
      <c r="F627">
        <v>134.62520000000001</v>
      </c>
    </row>
    <row r="628" spans="1:6">
      <c r="A628" s="1">
        <v>43018</v>
      </c>
      <c r="B628">
        <v>80.348699999999994</v>
      </c>
      <c r="C628">
        <v>14.2721</v>
      </c>
      <c r="D628">
        <v>79.8964</v>
      </c>
      <c r="E628">
        <v>89.473799999999997</v>
      </c>
      <c r="F628">
        <v>133.82050000000001</v>
      </c>
    </row>
    <row r="629" spans="1:6">
      <c r="A629" s="1">
        <v>43019</v>
      </c>
      <c r="B629">
        <v>80.3215</v>
      </c>
      <c r="C629">
        <v>14.2584</v>
      </c>
      <c r="D629">
        <v>80.046000000000006</v>
      </c>
      <c r="E629">
        <v>90.421099999999996</v>
      </c>
      <c r="F629">
        <v>134.7199</v>
      </c>
    </row>
    <row r="630" spans="1:6">
      <c r="A630" s="1">
        <v>43020</v>
      </c>
      <c r="B630">
        <v>79.8035</v>
      </c>
      <c r="C630">
        <v>14.0535</v>
      </c>
      <c r="D630">
        <v>80.544700000000006</v>
      </c>
      <c r="E630">
        <v>91.760599999999997</v>
      </c>
      <c r="F630">
        <v>136.0453</v>
      </c>
    </row>
    <row r="631" spans="1:6">
      <c r="A631" s="1">
        <v>43021</v>
      </c>
      <c r="B631">
        <v>79.303700000000006</v>
      </c>
      <c r="C631">
        <v>14.0717</v>
      </c>
      <c r="D631">
        <v>81.023499999999999</v>
      </c>
      <c r="E631">
        <v>90.995199999999997</v>
      </c>
      <c r="F631">
        <v>136.47130000000001</v>
      </c>
    </row>
    <row r="632" spans="1:6">
      <c r="A632" s="1">
        <v>43024</v>
      </c>
      <c r="B632">
        <v>79.131</v>
      </c>
      <c r="C632">
        <v>14.167400000000001</v>
      </c>
      <c r="D632">
        <v>81.671899999999994</v>
      </c>
      <c r="E632">
        <v>90.622</v>
      </c>
      <c r="F632">
        <v>136.09270000000001</v>
      </c>
    </row>
    <row r="633" spans="1:6">
      <c r="A633" s="1">
        <v>43025</v>
      </c>
      <c r="B633">
        <v>79.458200000000005</v>
      </c>
      <c r="C633">
        <v>14.048999999999999</v>
      </c>
      <c r="D633">
        <v>81.422499999999999</v>
      </c>
      <c r="E633">
        <v>90.507199999999997</v>
      </c>
      <c r="F633">
        <v>135.52459999999999</v>
      </c>
    </row>
    <row r="634" spans="1:6">
      <c r="A634" s="1">
        <v>43026</v>
      </c>
      <c r="B634">
        <v>80.148799999999994</v>
      </c>
      <c r="C634">
        <v>14.162800000000001</v>
      </c>
      <c r="D634">
        <v>82.001000000000005</v>
      </c>
      <c r="E634">
        <v>88.851900000000001</v>
      </c>
      <c r="F634">
        <v>136.94470000000001</v>
      </c>
    </row>
    <row r="635" spans="1:6">
      <c r="A635" s="1">
        <v>43027</v>
      </c>
      <c r="B635">
        <v>79.430899999999994</v>
      </c>
      <c r="C635">
        <v>13.980700000000001</v>
      </c>
      <c r="D635">
        <v>81.093299999999999</v>
      </c>
      <c r="E635">
        <v>87.12</v>
      </c>
      <c r="F635">
        <v>135.5719</v>
      </c>
    </row>
    <row r="636" spans="1:6">
      <c r="A636" s="1">
        <v>43028</v>
      </c>
      <c r="B636">
        <v>78.422200000000004</v>
      </c>
      <c r="C636">
        <v>14.0307</v>
      </c>
      <c r="D636">
        <v>79.946299999999994</v>
      </c>
      <c r="E636">
        <v>88.8232</v>
      </c>
      <c r="F636">
        <v>134.00980000000001</v>
      </c>
    </row>
    <row r="637" spans="1:6">
      <c r="A637" s="1">
        <v>43031</v>
      </c>
      <c r="B637">
        <v>78.158699999999996</v>
      </c>
      <c r="C637">
        <v>14.0444</v>
      </c>
      <c r="D637">
        <v>80.424999999999997</v>
      </c>
      <c r="E637">
        <v>88.229900000000001</v>
      </c>
      <c r="F637">
        <v>134.62520000000001</v>
      </c>
    </row>
    <row r="638" spans="1:6">
      <c r="A638" s="1">
        <v>43032</v>
      </c>
      <c r="B638">
        <v>78.531300000000002</v>
      </c>
      <c r="C638">
        <v>14.1355</v>
      </c>
      <c r="D638">
        <v>78.330399999999997</v>
      </c>
      <c r="E638">
        <v>86.4024</v>
      </c>
      <c r="F638">
        <v>137.74940000000001</v>
      </c>
    </row>
    <row r="639" spans="1:6">
      <c r="A639" s="1">
        <v>43033</v>
      </c>
      <c r="B639">
        <v>77.658900000000003</v>
      </c>
      <c r="C639">
        <v>14.0307</v>
      </c>
      <c r="D639">
        <v>78.001199999999997</v>
      </c>
      <c r="E639">
        <v>86.574600000000004</v>
      </c>
      <c r="F639">
        <v>136.80269999999999</v>
      </c>
    </row>
    <row r="640" spans="1:6">
      <c r="A640" s="1">
        <v>43034</v>
      </c>
      <c r="B640">
        <v>78.4041</v>
      </c>
      <c r="C640">
        <v>14.1173</v>
      </c>
      <c r="D640">
        <v>82.549599999999998</v>
      </c>
      <c r="E640">
        <v>87.177400000000006</v>
      </c>
      <c r="F640">
        <v>137.74940000000001</v>
      </c>
    </row>
    <row r="641" spans="1:6">
      <c r="A641" s="1">
        <v>43035</v>
      </c>
      <c r="B641">
        <v>79.258300000000006</v>
      </c>
      <c r="C641">
        <v>14.208399999999999</v>
      </c>
      <c r="D641">
        <v>84.285200000000003</v>
      </c>
      <c r="E641">
        <v>86.144000000000005</v>
      </c>
      <c r="F641">
        <v>143.9032</v>
      </c>
    </row>
    <row r="642" spans="1:6">
      <c r="A642" s="1">
        <v>43038</v>
      </c>
      <c r="B642">
        <v>79.512699999999995</v>
      </c>
      <c r="C642">
        <v>14.2448</v>
      </c>
      <c r="D642">
        <v>84.335099999999997</v>
      </c>
      <c r="E642">
        <v>84.8523</v>
      </c>
      <c r="F642">
        <v>147.59540000000001</v>
      </c>
    </row>
    <row r="643" spans="1:6">
      <c r="A643" s="1">
        <v>43040</v>
      </c>
      <c r="B643">
        <v>81.184700000000007</v>
      </c>
      <c r="C643">
        <v>13.980700000000001</v>
      </c>
      <c r="D643">
        <v>85.9709</v>
      </c>
      <c r="E643">
        <v>86.632000000000005</v>
      </c>
      <c r="F643">
        <v>154.64859999999999</v>
      </c>
    </row>
    <row r="644" spans="1:6">
      <c r="A644" s="1">
        <v>43041</v>
      </c>
      <c r="B644">
        <v>81.666399999999996</v>
      </c>
      <c r="C644">
        <v>14.0717</v>
      </c>
      <c r="D644">
        <v>84.295199999999994</v>
      </c>
      <c r="E644">
        <v>86.067499999999995</v>
      </c>
      <c r="F644">
        <v>154.7433</v>
      </c>
    </row>
    <row r="645" spans="1:6">
      <c r="A645" s="1">
        <v>43042</v>
      </c>
      <c r="B645">
        <v>81.393699999999995</v>
      </c>
      <c r="C645">
        <v>14.2448</v>
      </c>
      <c r="D645">
        <v>85.103099999999998</v>
      </c>
      <c r="E645">
        <v>87.100800000000007</v>
      </c>
      <c r="F645">
        <v>154.26990000000001</v>
      </c>
    </row>
    <row r="646" spans="1:6">
      <c r="A646" s="1">
        <v>43045</v>
      </c>
      <c r="B646">
        <v>81.757199999999997</v>
      </c>
      <c r="C646">
        <v>13.8714</v>
      </c>
      <c r="D646">
        <v>85.671700000000001</v>
      </c>
      <c r="E646">
        <v>86.660700000000006</v>
      </c>
      <c r="F646">
        <v>153.51249999999999</v>
      </c>
    </row>
    <row r="647" spans="1:6">
      <c r="A647" s="1">
        <v>43046</v>
      </c>
      <c r="B647">
        <v>79.44</v>
      </c>
      <c r="C647">
        <v>13.793900000000001</v>
      </c>
      <c r="D647">
        <v>85.2029</v>
      </c>
      <c r="E647">
        <v>86.507599999999996</v>
      </c>
      <c r="F647">
        <v>153.2758</v>
      </c>
    </row>
    <row r="648" spans="1:6">
      <c r="A648" s="1">
        <v>43047</v>
      </c>
      <c r="B648">
        <v>79.276399999999995</v>
      </c>
      <c r="C648">
        <v>13.7029</v>
      </c>
      <c r="D648">
        <v>82.559600000000003</v>
      </c>
      <c r="E648">
        <v>87.990700000000004</v>
      </c>
      <c r="F648">
        <v>149.86760000000001</v>
      </c>
    </row>
    <row r="649" spans="1:6">
      <c r="A649" s="1">
        <v>43048</v>
      </c>
      <c r="B649">
        <v>78.994699999999995</v>
      </c>
      <c r="C649">
        <v>13.7347</v>
      </c>
      <c r="D649">
        <v>81.143199999999993</v>
      </c>
      <c r="E649">
        <v>87.1965</v>
      </c>
      <c r="F649">
        <v>148.92089999999999</v>
      </c>
    </row>
    <row r="650" spans="1:6">
      <c r="A650" s="1">
        <v>43049</v>
      </c>
      <c r="B650">
        <v>78.458600000000004</v>
      </c>
      <c r="C650">
        <v>13.7302</v>
      </c>
      <c r="D650">
        <v>82.290300000000002</v>
      </c>
      <c r="E650">
        <v>87.387900000000002</v>
      </c>
      <c r="F650">
        <v>148.1635</v>
      </c>
    </row>
    <row r="651" spans="1:6">
      <c r="A651" s="1">
        <v>43052</v>
      </c>
      <c r="B651">
        <v>78.331400000000002</v>
      </c>
      <c r="C651">
        <v>13.6892</v>
      </c>
      <c r="D651">
        <v>82.8489</v>
      </c>
      <c r="E651">
        <v>86.517200000000003</v>
      </c>
      <c r="F651">
        <v>148.54220000000001</v>
      </c>
    </row>
    <row r="652" spans="1:6">
      <c r="A652" s="1">
        <v>43053</v>
      </c>
      <c r="B652">
        <v>78.258700000000005</v>
      </c>
      <c r="C652">
        <v>13.6755</v>
      </c>
      <c r="D652">
        <v>83.517200000000003</v>
      </c>
      <c r="E652">
        <v>86.411900000000003</v>
      </c>
      <c r="F652">
        <v>147.0274</v>
      </c>
    </row>
    <row r="653" spans="1:6">
      <c r="A653" s="1">
        <v>43054</v>
      </c>
      <c r="B653">
        <v>77.513499999999993</v>
      </c>
      <c r="C653">
        <v>13.7302</v>
      </c>
      <c r="D653">
        <v>81.392600000000002</v>
      </c>
      <c r="E653">
        <v>87.971599999999995</v>
      </c>
      <c r="F653">
        <v>146.12799999999999</v>
      </c>
    </row>
    <row r="654" spans="1:6">
      <c r="A654" s="1">
        <v>43055</v>
      </c>
      <c r="B654">
        <v>77.540800000000004</v>
      </c>
      <c r="C654">
        <v>13.753</v>
      </c>
      <c r="D654">
        <v>85.023300000000006</v>
      </c>
      <c r="E654">
        <v>88.804000000000002</v>
      </c>
      <c r="F654">
        <v>149.72559999999999</v>
      </c>
    </row>
    <row r="655" spans="1:6">
      <c r="A655" s="1">
        <v>43056</v>
      </c>
      <c r="B655">
        <v>77.177300000000002</v>
      </c>
      <c r="C655">
        <v>13.625400000000001</v>
      </c>
      <c r="D655">
        <v>87.576800000000006</v>
      </c>
      <c r="E655">
        <v>89.942700000000002</v>
      </c>
      <c r="F655">
        <v>150.2936</v>
      </c>
    </row>
    <row r="656" spans="1:6">
      <c r="A656" s="1">
        <v>43059</v>
      </c>
      <c r="B656">
        <v>77.404499999999999</v>
      </c>
      <c r="C656">
        <v>13.661899999999999</v>
      </c>
      <c r="D656">
        <v>87.706500000000005</v>
      </c>
      <c r="E656">
        <v>90.047899999999998</v>
      </c>
      <c r="F656">
        <v>156.58940000000001</v>
      </c>
    </row>
    <row r="657" spans="1:6">
      <c r="A657" s="1">
        <v>43060</v>
      </c>
      <c r="B657">
        <v>78.858400000000003</v>
      </c>
      <c r="C657">
        <v>13.611800000000001</v>
      </c>
      <c r="D657">
        <v>88.1952</v>
      </c>
      <c r="E657">
        <v>90.086200000000005</v>
      </c>
      <c r="F657">
        <v>161.32300000000001</v>
      </c>
    </row>
    <row r="658" spans="1:6">
      <c r="A658" s="1">
        <v>43061</v>
      </c>
      <c r="B658">
        <v>78.676699999999997</v>
      </c>
      <c r="C658">
        <v>13.461499999999999</v>
      </c>
      <c r="D658">
        <v>86.778800000000004</v>
      </c>
      <c r="E658">
        <v>88.287300000000002</v>
      </c>
      <c r="F658">
        <v>158.29349999999999</v>
      </c>
    </row>
    <row r="659" spans="1:6">
      <c r="A659" s="1">
        <v>43062</v>
      </c>
      <c r="B659">
        <v>78.458600000000004</v>
      </c>
      <c r="C659">
        <v>13.507</v>
      </c>
      <c r="D659">
        <v>87.347399999999993</v>
      </c>
      <c r="E659">
        <v>87.598399999999998</v>
      </c>
      <c r="F659">
        <v>158.8142</v>
      </c>
    </row>
    <row r="660" spans="1:6">
      <c r="A660" s="1">
        <v>43063</v>
      </c>
      <c r="B660">
        <v>78.494900000000001</v>
      </c>
      <c r="C660">
        <v>13.484299999999999</v>
      </c>
      <c r="D660">
        <v>86.768900000000002</v>
      </c>
      <c r="E660">
        <v>87.837599999999995</v>
      </c>
      <c r="F660">
        <v>160.42359999999999</v>
      </c>
    </row>
    <row r="661" spans="1:6">
      <c r="A661" s="1">
        <v>43066</v>
      </c>
      <c r="B661">
        <v>77.867900000000006</v>
      </c>
      <c r="C661">
        <v>13.443300000000001</v>
      </c>
      <c r="D661">
        <v>88.155299999999997</v>
      </c>
      <c r="E661">
        <v>87.569699999999997</v>
      </c>
      <c r="F661">
        <v>160.37629999999999</v>
      </c>
    </row>
    <row r="662" spans="1:6">
      <c r="A662" s="1">
        <v>43067</v>
      </c>
      <c r="B662">
        <v>77.195499999999996</v>
      </c>
      <c r="C662">
        <v>13.5116</v>
      </c>
      <c r="D662">
        <v>88.943299999999994</v>
      </c>
      <c r="E662">
        <v>89.024100000000004</v>
      </c>
      <c r="F662">
        <v>161.79640000000001</v>
      </c>
    </row>
    <row r="663" spans="1:6">
      <c r="A663" s="1">
        <v>43068</v>
      </c>
      <c r="B663">
        <v>76.995500000000007</v>
      </c>
      <c r="C663">
        <v>13.488799999999999</v>
      </c>
      <c r="D663">
        <v>86.280100000000004</v>
      </c>
      <c r="E663">
        <v>90.354100000000003</v>
      </c>
      <c r="F663">
        <v>167.28749999999999</v>
      </c>
    </row>
    <row r="664" spans="1:6">
      <c r="A664" s="1">
        <v>43069</v>
      </c>
      <c r="B664">
        <v>76.950100000000006</v>
      </c>
      <c r="C664">
        <v>13.670999999999999</v>
      </c>
      <c r="D664">
        <v>89.332300000000004</v>
      </c>
      <c r="E664">
        <v>91.1387</v>
      </c>
      <c r="F664">
        <v>168.6129</v>
      </c>
    </row>
    <row r="665" spans="1:6">
      <c r="A665" s="1">
        <v>43070</v>
      </c>
      <c r="B665">
        <v>75.941400000000002</v>
      </c>
      <c r="C665">
        <v>13.639099999999999</v>
      </c>
      <c r="D665">
        <v>89.212599999999995</v>
      </c>
      <c r="E665">
        <v>89.186700000000002</v>
      </c>
      <c r="F665">
        <v>164.11590000000001</v>
      </c>
    </row>
    <row r="666" spans="1:6">
      <c r="A666" s="1">
        <v>43073</v>
      </c>
      <c r="B666">
        <v>77.540800000000004</v>
      </c>
      <c r="C666">
        <v>13.885</v>
      </c>
      <c r="D666">
        <v>90.848500000000001</v>
      </c>
      <c r="E666">
        <v>91.090900000000005</v>
      </c>
      <c r="F666">
        <v>164.11590000000001</v>
      </c>
    </row>
    <row r="667" spans="1:6">
      <c r="A667" s="1">
        <v>43074</v>
      </c>
      <c r="B667">
        <v>77.658900000000003</v>
      </c>
      <c r="C667">
        <v>13.9123</v>
      </c>
      <c r="D667">
        <v>89.771199999999993</v>
      </c>
      <c r="E667">
        <v>92.717500000000001</v>
      </c>
      <c r="F667">
        <v>161.65440000000001</v>
      </c>
    </row>
    <row r="668" spans="1:6">
      <c r="A668" s="1">
        <v>43075</v>
      </c>
      <c r="B668">
        <v>77.295400000000001</v>
      </c>
      <c r="C668">
        <v>13.989800000000001</v>
      </c>
      <c r="D668">
        <v>89.711399999999998</v>
      </c>
      <c r="E668">
        <v>93.674300000000002</v>
      </c>
      <c r="F668">
        <v>157.06280000000001</v>
      </c>
    </row>
    <row r="669" spans="1:6">
      <c r="A669" s="1">
        <v>43076</v>
      </c>
      <c r="B669">
        <v>77.104600000000005</v>
      </c>
      <c r="C669">
        <v>14.226599999999999</v>
      </c>
      <c r="D669">
        <v>89.751300000000001</v>
      </c>
      <c r="E669">
        <v>94.085800000000006</v>
      </c>
      <c r="F669">
        <v>160.42359999999999</v>
      </c>
    </row>
    <row r="670" spans="1:6">
      <c r="A670" s="1">
        <v>43077</v>
      </c>
      <c r="B670">
        <v>77.677099999999996</v>
      </c>
      <c r="C670">
        <v>14.1355</v>
      </c>
      <c r="D670">
        <v>89.082999999999998</v>
      </c>
      <c r="E670">
        <v>94.745999999999995</v>
      </c>
      <c r="F670">
        <v>162.97980000000001</v>
      </c>
    </row>
    <row r="671" spans="1:6">
      <c r="A671" s="1">
        <v>43080</v>
      </c>
      <c r="B671">
        <v>77.686199999999999</v>
      </c>
      <c r="C671">
        <v>13.962400000000001</v>
      </c>
      <c r="D671">
        <v>88.424599999999998</v>
      </c>
      <c r="E671">
        <v>95.578400000000002</v>
      </c>
      <c r="F671">
        <v>161.55969999999999</v>
      </c>
    </row>
    <row r="672" spans="1:6">
      <c r="A672" s="1">
        <v>43081</v>
      </c>
      <c r="B672">
        <v>78.149600000000007</v>
      </c>
      <c r="C672">
        <v>13.9169</v>
      </c>
      <c r="D672">
        <v>88.783699999999996</v>
      </c>
      <c r="E672">
        <v>94.946899999999999</v>
      </c>
      <c r="F672">
        <v>160.42359999999999</v>
      </c>
    </row>
    <row r="673" spans="1:6">
      <c r="A673" s="1">
        <v>43082</v>
      </c>
      <c r="B673">
        <v>77.886099999999999</v>
      </c>
      <c r="C673">
        <v>13.843999999999999</v>
      </c>
      <c r="D673">
        <v>91.167699999999996</v>
      </c>
      <c r="E673">
        <v>95.233999999999995</v>
      </c>
      <c r="F673">
        <v>161.03899999999999</v>
      </c>
    </row>
    <row r="674" spans="1:6">
      <c r="A674" s="1">
        <v>43083</v>
      </c>
      <c r="B674">
        <v>78.313199999999995</v>
      </c>
      <c r="C674">
        <v>13.821300000000001</v>
      </c>
      <c r="D674">
        <v>91.716300000000004</v>
      </c>
      <c r="E674">
        <v>93.435100000000006</v>
      </c>
      <c r="F674">
        <v>160.613</v>
      </c>
    </row>
    <row r="675" spans="1:6">
      <c r="A675" s="1">
        <v>43084</v>
      </c>
      <c r="B675">
        <v>78.104200000000006</v>
      </c>
      <c r="C675">
        <v>13.7211</v>
      </c>
      <c r="D675">
        <v>91.756200000000007</v>
      </c>
      <c r="E675">
        <v>93.923100000000005</v>
      </c>
      <c r="F675">
        <v>160.18700000000001</v>
      </c>
    </row>
    <row r="676" spans="1:6">
      <c r="A676" s="1">
        <v>43087</v>
      </c>
      <c r="B676">
        <v>79.022000000000006</v>
      </c>
      <c r="C676">
        <v>13.885</v>
      </c>
      <c r="D676">
        <v>93.172499999999999</v>
      </c>
      <c r="E676">
        <v>93.827399999999997</v>
      </c>
      <c r="F676">
        <v>163.8792</v>
      </c>
    </row>
    <row r="677" spans="1:6">
      <c r="A677" s="1">
        <v>43088</v>
      </c>
      <c r="B677">
        <v>79.149199999999993</v>
      </c>
      <c r="C677">
        <v>13.7575</v>
      </c>
      <c r="D677">
        <v>93.411900000000003</v>
      </c>
      <c r="E677">
        <v>92.698300000000003</v>
      </c>
      <c r="F677">
        <v>163.5479</v>
      </c>
    </row>
    <row r="678" spans="1:6">
      <c r="A678" s="1">
        <v>43089</v>
      </c>
      <c r="B678">
        <v>78.994699999999995</v>
      </c>
      <c r="C678">
        <v>13.661899999999999</v>
      </c>
      <c r="D678">
        <v>93.312200000000004</v>
      </c>
      <c r="E678">
        <v>92.181600000000003</v>
      </c>
      <c r="F678">
        <v>160.66030000000001</v>
      </c>
    </row>
    <row r="679" spans="1:6">
      <c r="A679" s="1">
        <v>43090</v>
      </c>
      <c r="B679">
        <v>79.821700000000007</v>
      </c>
      <c r="C679">
        <v>13.7029</v>
      </c>
      <c r="D679">
        <v>93.262299999999996</v>
      </c>
      <c r="E679">
        <v>92.602699999999999</v>
      </c>
      <c r="F679">
        <v>161.18100000000001</v>
      </c>
    </row>
    <row r="680" spans="1:6">
      <c r="A680" s="1">
        <v>43091</v>
      </c>
      <c r="B680">
        <v>79.530900000000003</v>
      </c>
      <c r="C680">
        <v>13.666399999999999</v>
      </c>
      <c r="D680">
        <v>93.870800000000003</v>
      </c>
      <c r="E680">
        <v>92.459100000000007</v>
      </c>
      <c r="F680">
        <v>159.99760000000001</v>
      </c>
    </row>
    <row r="681" spans="1:6">
      <c r="A681" s="1">
        <v>43096</v>
      </c>
      <c r="B681">
        <v>79.294600000000003</v>
      </c>
      <c r="C681">
        <v>13.657299999999999</v>
      </c>
      <c r="D681">
        <v>93.511700000000005</v>
      </c>
      <c r="E681">
        <v>92.593100000000007</v>
      </c>
      <c r="F681">
        <v>158.71950000000001</v>
      </c>
    </row>
    <row r="682" spans="1:6">
      <c r="A682" s="1">
        <v>43097</v>
      </c>
      <c r="B682">
        <v>79.185599999999994</v>
      </c>
      <c r="C682">
        <v>13.507</v>
      </c>
      <c r="D682">
        <v>92.703699999999998</v>
      </c>
      <c r="E682">
        <v>92.353899999999996</v>
      </c>
      <c r="F682">
        <v>158.57749999999999</v>
      </c>
    </row>
    <row r="683" spans="1:6">
      <c r="A683" s="1">
        <v>43098</v>
      </c>
      <c r="B683">
        <v>78.903899999999993</v>
      </c>
      <c r="C683">
        <v>13.475199999999999</v>
      </c>
      <c r="D683">
        <v>92.833399999999997</v>
      </c>
      <c r="E683">
        <v>92.621799999999993</v>
      </c>
      <c r="F683">
        <v>157.58349999999999</v>
      </c>
    </row>
    <row r="684" spans="1:6">
      <c r="A684" s="1">
        <v>43102</v>
      </c>
      <c r="B684">
        <v>78.513099999999994</v>
      </c>
      <c r="C684">
        <v>13.5025</v>
      </c>
      <c r="D684">
        <v>93.042900000000003</v>
      </c>
      <c r="E684">
        <v>91.722399999999993</v>
      </c>
      <c r="F684">
        <v>156.8734</v>
      </c>
    </row>
    <row r="685" spans="1:6">
      <c r="A685" s="1">
        <v>43103</v>
      </c>
      <c r="B685">
        <v>78.931100000000001</v>
      </c>
      <c r="C685">
        <v>13.470599999999999</v>
      </c>
      <c r="D685">
        <v>95.476699999999994</v>
      </c>
      <c r="E685">
        <v>92.5261</v>
      </c>
      <c r="F685">
        <v>162.30760000000001</v>
      </c>
    </row>
    <row r="686" spans="1:6">
      <c r="A686" s="1">
        <v>43104</v>
      </c>
      <c r="B686">
        <v>79.494500000000002</v>
      </c>
      <c r="C686">
        <v>13.5435</v>
      </c>
      <c r="D686">
        <v>96.893100000000004</v>
      </c>
      <c r="E686">
        <v>94.0762</v>
      </c>
      <c r="F686">
        <v>165.14779999999999</v>
      </c>
    </row>
    <row r="687" spans="1:6">
      <c r="A687" s="1">
        <v>43105</v>
      </c>
      <c r="B687">
        <v>80.421400000000006</v>
      </c>
      <c r="C687">
        <v>13.616300000000001</v>
      </c>
      <c r="D687">
        <v>99.227099999999993</v>
      </c>
      <c r="E687">
        <v>94.210099999999997</v>
      </c>
      <c r="F687">
        <v>169.65430000000001</v>
      </c>
    </row>
    <row r="688" spans="1:6">
      <c r="A688" s="1">
        <v>43108</v>
      </c>
      <c r="B688">
        <v>81.4846</v>
      </c>
      <c r="C688">
        <v>13.6892</v>
      </c>
      <c r="D688">
        <v>105.6807</v>
      </c>
      <c r="E688">
        <v>95.396600000000007</v>
      </c>
      <c r="F688">
        <v>170.2602</v>
      </c>
    </row>
    <row r="689" spans="1:6">
      <c r="A689" s="1">
        <v>43109</v>
      </c>
      <c r="B689">
        <v>81.966200000000001</v>
      </c>
      <c r="C689">
        <v>13.648199999999999</v>
      </c>
      <c r="D689">
        <v>104.73309999999999</v>
      </c>
      <c r="E689">
        <v>95.1096</v>
      </c>
      <c r="F689">
        <v>170.63890000000001</v>
      </c>
    </row>
    <row r="690" spans="1:6">
      <c r="A690" s="1">
        <v>43110</v>
      </c>
      <c r="B690">
        <v>81.2393</v>
      </c>
      <c r="C690">
        <v>13.4251</v>
      </c>
      <c r="D690">
        <v>102.9875</v>
      </c>
      <c r="E690">
        <v>96.353499999999997</v>
      </c>
      <c r="F690">
        <v>168.70750000000001</v>
      </c>
    </row>
    <row r="691" spans="1:6">
      <c r="A691" s="1">
        <v>43111</v>
      </c>
      <c r="B691">
        <v>80.594099999999997</v>
      </c>
      <c r="C691">
        <v>13.12</v>
      </c>
      <c r="D691">
        <v>104.33410000000001</v>
      </c>
      <c r="E691">
        <v>95.683700000000002</v>
      </c>
      <c r="F691">
        <v>168.3289</v>
      </c>
    </row>
    <row r="692" spans="1:6">
      <c r="A692" s="1">
        <v>43112</v>
      </c>
      <c r="B692">
        <v>81.611800000000002</v>
      </c>
      <c r="C692">
        <v>13.17</v>
      </c>
      <c r="D692">
        <v>104.9825</v>
      </c>
      <c r="E692">
        <v>94.229299999999995</v>
      </c>
      <c r="F692">
        <v>170.2413</v>
      </c>
    </row>
    <row r="693" spans="1:6">
      <c r="A693" s="1">
        <v>43115</v>
      </c>
      <c r="B693">
        <v>81.593699999999998</v>
      </c>
      <c r="C693">
        <v>13.17</v>
      </c>
      <c r="D693">
        <v>104.5835</v>
      </c>
      <c r="E693">
        <v>93.77</v>
      </c>
      <c r="F693">
        <v>170.31700000000001</v>
      </c>
    </row>
    <row r="694" spans="1:6">
      <c r="A694" s="1">
        <v>43116</v>
      </c>
      <c r="B694">
        <v>84.183499999999995</v>
      </c>
      <c r="C694">
        <v>13.265700000000001</v>
      </c>
      <c r="D694">
        <v>104.73309999999999</v>
      </c>
      <c r="E694">
        <v>93.731700000000004</v>
      </c>
      <c r="F694">
        <v>174.1986</v>
      </c>
    </row>
    <row r="695" spans="1:6">
      <c r="A695" s="1">
        <v>43117</v>
      </c>
      <c r="B695">
        <v>83.92</v>
      </c>
      <c r="C695">
        <v>13.1564</v>
      </c>
      <c r="D695">
        <v>104.8827</v>
      </c>
      <c r="E695">
        <v>93.329899999999995</v>
      </c>
      <c r="F695">
        <v>171.0744</v>
      </c>
    </row>
    <row r="696" spans="1:6">
      <c r="A696" s="1">
        <v>43118</v>
      </c>
      <c r="B696">
        <v>84.574200000000005</v>
      </c>
      <c r="C696">
        <v>13.1427</v>
      </c>
      <c r="D696">
        <v>109.1718</v>
      </c>
      <c r="E696">
        <v>93.291600000000003</v>
      </c>
      <c r="F696">
        <v>170.37379999999999</v>
      </c>
    </row>
    <row r="697" spans="1:6">
      <c r="A697" s="1">
        <v>43119</v>
      </c>
      <c r="B697">
        <v>86.037300000000002</v>
      </c>
      <c r="C697">
        <v>13.1427</v>
      </c>
      <c r="D697">
        <v>109.7204</v>
      </c>
      <c r="E697">
        <v>94.363200000000006</v>
      </c>
      <c r="F697">
        <v>173.93350000000001</v>
      </c>
    </row>
    <row r="698" spans="1:6">
      <c r="A698" s="1">
        <v>43122</v>
      </c>
      <c r="B698">
        <v>87.472999999999999</v>
      </c>
      <c r="C698">
        <v>13.420500000000001</v>
      </c>
      <c r="D698">
        <v>107.4761</v>
      </c>
      <c r="E698">
        <v>94.650300000000001</v>
      </c>
      <c r="F698">
        <v>178.4589</v>
      </c>
    </row>
    <row r="699" spans="1:6">
      <c r="A699" s="1">
        <v>43123</v>
      </c>
      <c r="B699">
        <v>86.582499999999996</v>
      </c>
      <c r="C699">
        <v>13.5025</v>
      </c>
      <c r="D699">
        <v>103.5361</v>
      </c>
      <c r="E699">
        <v>97.310299999999998</v>
      </c>
      <c r="F699">
        <v>177.28489999999999</v>
      </c>
    </row>
    <row r="700" spans="1:6">
      <c r="A700" s="1">
        <v>43124</v>
      </c>
      <c r="B700">
        <v>85.737399999999994</v>
      </c>
      <c r="C700">
        <v>13.3886</v>
      </c>
      <c r="D700">
        <v>99.725800000000007</v>
      </c>
      <c r="E700">
        <v>99.128299999999996</v>
      </c>
      <c r="F700">
        <v>174.2175</v>
      </c>
    </row>
    <row r="701" spans="1:6">
      <c r="A701" s="1">
        <v>43125</v>
      </c>
      <c r="B701">
        <v>84.737799999999993</v>
      </c>
      <c r="C701">
        <v>13.279299999999999</v>
      </c>
      <c r="D701">
        <v>98.907899999999998</v>
      </c>
      <c r="E701">
        <v>98.936899999999994</v>
      </c>
      <c r="F701">
        <v>171.7182</v>
      </c>
    </row>
    <row r="702" spans="1:6">
      <c r="A702" s="1">
        <v>43126</v>
      </c>
      <c r="B702">
        <v>85.264899999999997</v>
      </c>
      <c r="C702">
        <v>13.274800000000001</v>
      </c>
      <c r="D702">
        <v>97.212299999999999</v>
      </c>
      <c r="E702">
        <v>99.558899999999994</v>
      </c>
      <c r="F702">
        <v>172.2105</v>
      </c>
    </row>
    <row r="703" spans="1:6">
      <c r="A703" s="1">
        <v>43129</v>
      </c>
      <c r="B703">
        <v>85.001300000000001</v>
      </c>
      <c r="C703">
        <v>13.1792</v>
      </c>
      <c r="D703">
        <v>98.11</v>
      </c>
      <c r="E703">
        <v>99.128299999999996</v>
      </c>
      <c r="F703">
        <v>172.3809</v>
      </c>
    </row>
    <row r="704" spans="1:6">
      <c r="A704" s="1">
        <v>43130</v>
      </c>
      <c r="B704">
        <v>84.183499999999995</v>
      </c>
      <c r="C704">
        <v>12.928699999999999</v>
      </c>
      <c r="D704">
        <v>98.5488</v>
      </c>
      <c r="E704">
        <v>99.319699999999997</v>
      </c>
      <c r="F704">
        <v>169.08619999999999</v>
      </c>
    </row>
    <row r="705" spans="1:6">
      <c r="A705" s="1">
        <v>43131</v>
      </c>
      <c r="B705">
        <v>83.574700000000007</v>
      </c>
      <c r="C705">
        <v>12.8649</v>
      </c>
      <c r="D705">
        <v>100.045</v>
      </c>
      <c r="E705">
        <v>98.889099999999999</v>
      </c>
      <c r="F705">
        <v>167.59039999999999</v>
      </c>
    </row>
    <row r="706" spans="1:6">
      <c r="A706" s="1">
        <v>43132</v>
      </c>
      <c r="B706">
        <v>83.147599999999997</v>
      </c>
      <c r="C706">
        <v>12.710100000000001</v>
      </c>
      <c r="D706">
        <v>98.409199999999998</v>
      </c>
      <c r="E706">
        <v>98.889099999999999</v>
      </c>
      <c r="F706">
        <v>168.1395</v>
      </c>
    </row>
    <row r="707" spans="1:6">
      <c r="A707" s="1">
        <v>43133</v>
      </c>
      <c r="B707">
        <v>81.948099999999997</v>
      </c>
      <c r="C707">
        <v>12.573499999999999</v>
      </c>
      <c r="D707">
        <v>95.875699999999995</v>
      </c>
      <c r="E707">
        <v>97.645200000000003</v>
      </c>
      <c r="F707">
        <v>162.8946</v>
      </c>
    </row>
    <row r="708" spans="1:6">
      <c r="A708" s="1">
        <v>43136</v>
      </c>
      <c r="B708">
        <v>81.184700000000007</v>
      </c>
      <c r="C708">
        <v>12.4505</v>
      </c>
      <c r="D708">
        <v>93.441900000000004</v>
      </c>
      <c r="E708">
        <v>100.0373</v>
      </c>
      <c r="F708">
        <v>159.84610000000001</v>
      </c>
    </row>
    <row r="709" spans="1:6">
      <c r="A709" s="1">
        <v>43137</v>
      </c>
      <c r="B709">
        <v>80.0852</v>
      </c>
      <c r="C709">
        <v>12.1135</v>
      </c>
      <c r="D709">
        <v>89.252499999999998</v>
      </c>
      <c r="E709">
        <v>97.262500000000003</v>
      </c>
      <c r="F709">
        <v>156.45679999999999</v>
      </c>
    </row>
    <row r="710" spans="1:6">
      <c r="A710" s="1">
        <v>43138</v>
      </c>
      <c r="B710">
        <v>80.9666</v>
      </c>
      <c r="C710">
        <v>12.2775</v>
      </c>
      <c r="D710">
        <v>92.524199999999993</v>
      </c>
      <c r="E710">
        <v>101.2812</v>
      </c>
      <c r="F710">
        <v>162.2508</v>
      </c>
    </row>
    <row r="711" spans="1:6">
      <c r="A711" s="1">
        <v>43139</v>
      </c>
      <c r="B711">
        <v>79.540000000000006</v>
      </c>
      <c r="C711">
        <v>11.9496</v>
      </c>
      <c r="D711">
        <v>89.292400000000001</v>
      </c>
      <c r="E711">
        <v>98.410700000000006</v>
      </c>
      <c r="F711">
        <v>156.0213</v>
      </c>
    </row>
    <row r="712" spans="1:6">
      <c r="A712" s="1">
        <v>43140</v>
      </c>
      <c r="B712">
        <v>78.731200000000001</v>
      </c>
      <c r="C712">
        <v>11.803900000000001</v>
      </c>
      <c r="D712">
        <v>89.412099999999995</v>
      </c>
      <c r="E712">
        <v>98.075800000000001</v>
      </c>
      <c r="F712">
        <v>154.50659999999999</v>
      </c>
    </row>
    <row r="713" spans="1:6">
      <c r="A713" s="1">
        <v>43143</v>
      </c>
      <c r="B713">
        <v>79.34</v>
      </c>
      <c r="C713">
        <v>12.045199999999999</v>
      </c>
      <c r="D713">
        <v>91.287400000000005</v>
      </c>
      <c r="E713">
        <v>99.224000000000004</v>
      </c>
      <c r="F713">
        <v>157.0249</v>
      </c>
    </row>
    <row r="714" spans="1:6">
      <c r="A714" s="1">
        <v>43144</v>
      </c>
      <c r="B714">
        <v>78.803899999999999</v>
      </c>
      <c r="C714">
        <v>11.853999999999999</v>
      </c>
      <c r="D714">
        <v>90.030600000000007</v>
      </c>
      <c r="E714">
        <v>98.649900000000002</v>
      </c>
      <c r="F714">
        <v>154.99889999999999</v>
      </c>
    </row>
    <row r="715" spans="1:6">
      <c r="A715" s="1">
        <v>43145</v>
      </c>
      <c r="B715">
        <v>79.967100000000002</v>
      </c>
      <c r="C715">
        <v>11.904</v>
      </c>
      <c r="D715">
        <v>94.060299999999998</v>
      </c>
      <c r="E715">
        <v>100.0851</v>
      </c>
      <c r="F715">
        <v>157.23320000000001</v>
      </c>
    </row>
    <row r="716" spans="1:6">
      <c r="A716" s="1">
        <v>43146</v>
      </c>
      <c r="B716">
        <v>79.449100000000001</v>
      </c>
      <c r="C716">
        <v>11.858499999999999</v>
      </c>
      <c r="D716">
        <v>97.8506</v>
      </c>
      <c r="E716">
        <v>100.2765</v>
      </c>
      <c r="F716">
        <v>156.28639999999999</v>
      </c>
    </row>
    <row r="717" spans="1:6">
      <c r="A717" s="1">
        <v>43147</v>
      </c>
      <c r="B717">
        <v>80.076099999999997</v>
      </c>
      <c r="C717">
        <v>11.986000000000001</v>
      </c>
      <c r="D717">
        <v>99.2072</v>
      </c>
      <c r="E717">
        <v>101.2812</v>
      </c>
      <c r="F717">
        <v>158.36920000000001</v>
      </c>
    </row>
    <row r="718" spans="1:6">
      <c r="A718" s="1">
        <v>43150</v>
      </c>
      <c r="B718">
        <v>79.312799999999996</v>
      </c>
      <c r="C718">
        <v>12.004200000000001</v>
      </c>
      <c r="D718">
        <v>97.531400000000005</v>
      </c>
      <c r="E718">
        <v>101.2333</v>
      </c>
      <c r="F718">
        <v>157.0249</v>
      </c>
    </row>
    <row r="719" spans="1:6">
      <c r="A719" s="1">
        <v>43151</v>
      </c>
      <c r="B719">
        <v>78.876599999999996</v>
      </c>
      <c r="C719">
        <v>12.1044</v>
      </c>
      <c r="D719">
        <v>99.795699999999997</v>
      </c>
      <c r="E719">
        <v>100.6114</v>
      </c>
      <c r="F719">
        <v>156.07820000000001</v>
      </c>
    </row>
    <row r="720" spans="1:6">
      <c r="A720" s="1">
        <v>43152</v>
      </c>
      <c r="B720">
        <v>78.849299999999999</v>
      </c>
      <c r="C720">
        <v>12.0999</v>
      </c>
      <c r="D720">
        <v>100.5936</v>
      </c>
      <c r="E720">
        <v>103.4819</v>
      </c>
      <c r="F720">
        <v>154.84739999999999</v>
      </c>
    </row>
    <row r="721" spans="1:6">
      <c r="A721" s="1">
        <v>43153</v>
      </c>
      <c r="B721">
        <v>79.258300000000006</v>
      </c>
      <c r="C721">
        <v>11.813000000000001</v>
      </c>
      <c r="D721">
        <v>100.1448</v>
      </c>
      <c r="E721">
        <v>104.7736</v>
      </c>
      <c r="F721">
        <v>155.18819999999999</v>
      </c>
    </row>
    <row r="722" spans="1:6">
      <c r="A722" s="1">
        <v>43154</v>
      </c>
      <c r="B722">
        <v>79.103800000000007</v>
      </c>
      <c r="C722">
        <v>12.200100000000001</v>
      </c>
      <c r="D722">
        <v>98.489000000000004</v>
      </c>
      <c r="E722">
        <v>103.9603</v>
      </c>
      <c r="F722">
        <v>153.9385</v>
      </c>
    </row>
    <row r="723" spans="1:6">
      <c r="A723" s="1">
        <v>43157</v>
      </c>
      <c r="B723">
        <v>79.739900000000006</v>
      </c>
      <c r="C723">
        <v>12.2684</v>
      </c>
      <c r="D723">
        <v>99.087500000000006</v>
      </c>
      <c r="E723">
        <v>103.91249999999999</v>
      </c>
      <c r="F723">
        <v>156.72190000000001</v>
      </c>
    </row>
    <row r="724" spans="1:6">
      <c r="A724" s="1">
        <v>43158</v>
      </c>
      <c r="B724">
        <v>79.694400000000002</v>
      </c>
      <c r="C724">
        <v>12.0999</v>
      </c>
      <c r="D724">
        <v>98.129900000000006</v>
      </c>
      <c r="E724">
        <v>103.91249999999999</v>
      </c>
      <c r="F724">
        <v>155.32079999999999</v>
      </c>
    </row>
    <row r="725" spans="1:6">
      <c r="A725" s="1">
        <v>43159</v>
      </c>
      <c r="B725">
        <v>78.894800000000004</v>
      </c>
      <c r="C725">
        <v>12.0771</v>
      </c>
      <c r="D725">
        <v>98.469099999999997</v>
      </c>
      <c r="E725">
        <v>104.72580000000001</v>
      </c>
      <c r="F725">
        <v>152.53739999999999</v>
      </c>
    </row>
    <row r="726" spans="1:6">
      <c r="A726" s="1">
        <v>43160</v>
      </c>
      <c r="B726">
        <v>77.513499999999993</v>
      </c>
      <c r="C726">
        <v>11.9086</v>
      </c>
      <c r="D726">
        <v>94.299700000000001</v>
      </c>
      <c r="E726">
        <v>103.52970000000001</v>
      </c>
      <c r="F726">
        <v>148.78829999999999</v>
      </c>
    </row>
    <row r="727" spans="1:6">
      <c r="A727" s="1">
        <v>43161</v>
      </c>
      <c r="B727">
        <v>76.304900000000004</v>
      </c>
      <c r="C727">
        <v>11.7264</v>
      </c>
      <c r="D727">
        <v>91.227500000000006</v>
      </c>
      <c r="E727">
        <v>101.4725</v>
      </c>
      <c r="F727">
        <v>145.5694</v>
      </c>
    </row>
    <row r="728" spans="1:6">
      <c r="A728" s="1">
        <v>43164</v>
      </c>
      <c r="B728">
        <v>75.868700000000004</v>
      </c>
      <c r="C728">
        <v>11.8949</v>
      </c>
      <c r="D728">
        <v>93.222399999999993</v>
      </c>
      <c r="E728">
        <v>103.52970000000001</v>
      </c>
      <c r="F728">
        <v>145.3612</v>
      </c>
    </row>
    <row r="729" spans="1:6">
      <c r="A729" s="1">
        <v>43165</v>
      </c>
      <c r="B729">
        <v>76.477599999999995</v>
      </c>
      <c r="C729">
        <v>12.022500000000001</v>
      </c>
      <c r="D729">
        <v>94.419399999999996</v>
      </c>
      <c r="E729">
        <v>102.4294</v>
      </c>
      <c r="F729">
        <v>148.63679999999999</v>
      </c>
    </row>
    <row r="730" spans="1:6">
      <c r="A730" s="1">
        <v>43166</v>
      </c>
      <c r="B730">
        <v>77.113699999999994</v>
      </c>
      <c r="C730">
        <v>11.986000000000001</v>
      </c>
      <c r="D730">
        <v>95.716099999999997</v>
      </c>
      <c r="E730">
        <v>104.343</v>
      </c>
      <c r="F730">
        <v>147.6901</v>
      </c>
    </row>
    <row r="731" spans="1:6">
      <c r="A731" s="1">
        <v>43167</v>
      </c>
      <c r="B731">
        <v>77.2136</v>
      </c>
      <c r="C731">
        <v>12.0725</v>
      </c>
      <c r="D731">
        <v>99.745800000000003</v>
      </c>
      <c r="E731">
        <v>105.3477</v>
      </c>
      <c r="F731">
        <v>148.37180000000001</v>
      </c>
    </row>
    <row r="732" spans="1:6">
      <c r="A732" s="1">
        <v>43168</v>
      </c>
      <c r="B732">
        <v>77.358999999999995</v>
      </c>
      <c r="C732">
        <v>12.045199999999999</v>
      </c>
      <c r="D732">
        <v>101.8903</v>
      </c>
      <c r="E732">
        <v>105.1564</v>
      </c>
      <c r="F732">
        <v>148.5232</v>
      </c>
    </row>
    <row r="733" spans="1:6">
      <c r="A733" s="1">
        <v>43171</v>
      </c>
      <c r="B733">
        <v>77.886099999999999</v>
      </c>
      <c r="C733">
        <v>12.068</v>
      </c>
      <c r="D733">
        <v>102.0898</v>
      </c>
      <c r="E733">
        <v>105.7783</v>
      </c>
      <c r="F733">
        <v>150.1327</v>
      </c>
    </row>
    <row r="734" spans="1:6">
      <c r="A734" s="1">
        <v>43172</v>
      </c>
      <c r="B734">
        <v>76.904700000000005</v>
      </c>
      <c r="C734">
        <v>11.9314</v>
      </c>
      <c r="D734">
        <v>102.8379</v>
      </c>
      <c r="E734">
        <v>104.8215</v>
      </c>
      <c r="F734">
        <v>146.28890000000001</v>
      </c>
    </row>
    <row r="735" spans="1:6">
      <c r="A735" s="1">
        <v>43173</v>
      </c>
      <c r="B735">
        <v>76.486699999999999</v>
      </c>
      <c r="C735">
        <v>11.9496</v>
      </c>
      <c r="D735">
        <v>101.3417</v>
      </c>
      <c r="E735">
        <v>104.8693</v>
      </c>
      <c r="F735">
        <v>148.3528</v>
      </c>
    </row>
    <row r="736" spans="1:6">
      <c r="A736" s="1">
        <v>43174</v>
      </c>
      <c r="B736">
        <v>77.349900000000005</v>
      </c>
      <c r="C736">
        <v>11.976900000000001</v>
      </c>
      <c r="D736">
        <v>102.2394</v>
      </c>
      <c r="E736">
        <v>104.8215</v>
      </c>
      <c r="F736">
        <v>152.4238</v>
      </c>
    </row>
    <row r="737" spans="1:6">
      <c r="A737" s="1">
        <v>43175</v>
      </c>
      <c r="B737">
        <v>78.022400000000005</v>
      </c>
      <c r="C737">
        <v>12.213699999999999</v>
      </c>
      <c r="D737">
        <v>99.725800000000007</v>
      </c>
      <c r="E737">
        <v>104.15170000000001</v>
      </c>
      <c r="F737">
        <v>153.48410000000001</v>
      </c>
    </row>
    <row r="738" spans="1:6">
      <c r="A738" s="1">
        <v>43178</v>
      </c>
      <c r="B738">
        <v>77.395399999999995</v>
      </c>
      <c r="C738">
        <v>12.0862</v>
      </c>
      <c r="D738">
        <v>98.688500000000005</v>
      </c>
      <c r="E738">
        <v>103.7689</v>
      </c>
      <c r="F738">
        <v>151.04150000000001</v>
      </c>
    </row>
    <row r="739" spans="1:6">
      <c r="A739" s="1">
        <v>43179</v>
      </c>
      <c r="B739">
        <v>78.140500000000003</v>
      </c>
      <c r="C739">
        <v>12.017899999999999</v>
      </c>
      <c r="D739">
        <v>100.6435</v>
      </c>
      <c r="E739">
        <v>106.2567</v>
      </c>
      <c r="F739">
        <v>152.70779999999999</v>
      </c>
    </row>
    <row r="740" spans="1:6">
      <c r="A740" s="1">
        <v>43180</v>
      </c>
      <c r="B740">
        <v>78.240499999999997</v>
      </c>
      <c r="C740">
        <v>11.9678</v>
      </c>
      <c r="D740">
        <v>98.489000000000004</v>
      </c>
      <c r="E740">
        <v>106.30459999999999</v>
      </c>
      <c r="F740">
        <v>151.9504</v>
      </c>
    </row>
    <row r="741" spans="1:6">
      <c r="A741" s="1">
        <v>43181</v>
      </c>
      <c r="B741">
        <v>77.540800000000004</v>
      </c>
      <c r="C741">
        <v>11.7583</v>
      </c>
      <c r="D741">
        <v>95.756</v>
      </c>
      <c r="E741">
        <v>106.87869999999999</v>
      </c>
      <c r="F741">
        <v>149.56460000000001</v>
      </c>
    </row>
    <row r="742" spans="1:6">
      <c r="A742" s="1">
        <v>43182</v>
      </c>
      <c r="B742">
        <v>76.495800000000003</v>
      </c>
      <c r="C742">
        <v>11.7948</v>
      </c>
      <c r="D742">
        <v>95.416799999999995</v>
      </c>
      <c r="E742">
        <v>104.10380000000001</v>
      </c>
      <c r="F742">
        <v>145.49369999999999</v>
      </c>
    </row>
    <row r="743" spans="1:6">
      <c r="A743" s="1">
        <v>43185</v>
      </c>
      <c r="B743">
        <v>77.431700000000006</v>
      </c>
      <c r="C743">
        <v>11.662699999999999</v>
      </c>
      <c r="D743">
        <v>94.060299999999998</v>
      </c>
      <c r="E743">
        <v>102.76430000000001</v>
      </c>
      <c r="F743">
        <v>146.49719999999999</v>
      </c>
    </row>
    <row r="744" spans="1:6">
      <c r="A744" s="1">
        <v>43186</v>
      </c>
      <c r="B744">
        <v>77.977000000000004</v>
      </c>
      <c r="C744">
        <v>11.822100000000001</v>
      </c>
      <c r="D744">
        <v>96.035300000000007</v>
      </c>
      <c r="E744">
        <v>106.30459999999999</v>
      </c>
      <c r="F744">
        <v>148.12559999999999</v>
      </c>
    </row>
    <row r="745" spans="1:6">
      <c r="A745" s="1">
        <v>43187</v>
      </c>
      <c r="B745">
        <v>77.749799999999993</v>
      </c>
      <c r="C745">
        <v>11.8858</v>
      </c>
      <c r="D745">
        <v>94.16</v>
      </c>
      <c r="E745">
        <v>105.8261</v>
      </c>
      <c r="F745">
        <v>146.74340000000001</v>
      </c>
    </row>
    <row r="746" spans="1:6">
      <c r="A746" s="1">
        <v>43188</v>
      </c>
      <c r="B746">
        <v>80.103399999999993</v>
      </c>
      <c r="C746">
        <v>12.068</v>
      </c>
      <c r="D746">
        <v>95.676199999999994</v>
      </c>
      <c r="E746">
        <v>105.8261</v>
      </c>
      <c r="F746">
        <v>152.7835</v>
      </c>
    </row>
    <row r="747" spans="1:6">
      <c r="A747" s="1">
        <v>43193</v>
      </c>
      <c r="B747">
        <v>80.584999999999994</v>
      </c>
      <c r="C747">
        <v>11.9587</v>
      </c>
      <c r="D747">
        <v>93.781000000000006</v>
      </c>
      <c r="E747">
        <v>105.874</v>
      </c>
      <c r="F747">
        <v>153.7303</v>
      </c>
    </row>
    <row r="748" spans="1:6">
      <c r="A748" s="1">
        <v>43194</v>
      </c>
      <c r="B748">
        <v>79.430899999999994</v>
      </c>
      <c r="C748">
        <v>11.945</v>
      </c>
      <c r="D748">
        <v>92.683800000000005</v>
      </c>
      <c r="E748">
        <v>105.49120000000001</v>
      </c>
      <c r="F748">
        <v>152.89709999999999</v>
      </c>
    </row>
    <row r="749" spans="1:6">
      <c r="A749" s="1">
        <v>43195</v>
      </c>
      <c r="B749">
        <v>80.603200000000001</v>
      </c>
      <c r="C749">
        <v>12.2547</v>
      </c>
      <c r="D749">
        <v>98.967799999999997</v>
      </c>
      <c r="E749">
        <v>107.7877</v>
      </c>
      <c r="F749">
        <v>158.21780000000001</v>
      </c>
    </row>
    <row r="750" spans="1:6">
      <c r="A750" s="1">
        <v>43196</v>
      </c>
      <c r="B750">
        <v>80.848500000000001</v>
      </c>
      <c r="C750">
        <v>12.2501</v>
      </c>
      <c r="D750">
        <v>98.010199999999998</v>
      </c>
      <c r="E750">
        <v>107.3571</v>
      </c>
      <c r="F750">
        <v>156.2107</v>
      </c>
    </row>
    <row r="751" spans="1:6">
      <c r="A751" s="1">
        <v>43199</v>
      </c>
      <c r="B751">
        <v>80.275999999999996</v>
      </c>
      <c r="C751">
        <v>12.3094</v>
      </c>
      <c r="D751">
        <v>101.0425</v>
      </c>
      <c r="E751">
        <v>109.9405</v>
      </c>
      <c r="F751">
        <v>155.51009999999999</v>
      </c>
    </row>
    <row r="752" spans="1:6">
      <c r="A752" s="1">
        <v>43200</v>
      </c>
      <c r="B752">
        <v>81.775400000000005</v>
      </c>
      <c r="C752">
        <v>12.345800000000001</v>
      </c>
      <c r="D752">
        <v>102.3891</v>
      </c>
      <c r="E752">
        <v>109.5578</v>
      </c>
      <c r="F752">
        <v>162.4402</v>
      </c>
    </row>
    <row r="753" spans="1:6">
      <c r="A753" s="1">
        <v>43201</v>
      </c>
      <c r="B753">
        <v>81.666399999999996</v>
      </c>
      <c r="C753">
        <v>12.6145</v>
      </c>
      <c r="D753">
        <v>102.53870000000001</v>
      </c>
      <c r="E753">
        <v>106.7351</v>
      </c>
      <c r="F753">
        <v>163.93600000000001</v>
      </c>
    </row>
    <row r="754" spans="1:6">
      <c r="A754" s="1">
        <v>43202</v>
      </c>
      <c r="B754">
        <v>81.7209</v>
      </c>
      <c r="C754">
        <v>12.6327</v>
      </c>
      <c r="D754">
        <v>105.1819</v>
      </c>
      <c r="E754">
        <v>104.10380000000001</v>
      </c>
      <c r="F754">
        <v>167.19280000000001</v>
      </c>
    </row>
    <row r="755" spans="1:6">
      <c r="A755" s="1">
        <v>43203</v>
      </c>
      <c r="B755">
        <v>82.993099999999998</v>
      </c>
      <c r="C755">
        <v>12.705500000000001</v>
      </c>
      <c r="D755">
        <v>105.4812</v>
      </c>
      <c r="E755">
        <v>104.343</v>
      </c>
      <c r="F755">
        <v>167.8366</v>
      </c>
    </row>
    <row r="756" spans="1:6">
      <c r="A756" s="1">
        <v>43206</v>
      </c>
      <c r="B756">
        <v>82.384200000000007</v>
      </c>
      <c r="C756">
        <v>12.6327</v>
      </c>
      <c r="D756">
        <v>105.23180000000001</v>
      </c>
      <c r="E756">
        <v>104.8215</v>
      </c>
      <c r="F756">
        <v>162.97040000000001</v>
      </c>
    </row>
    <row r="757" spans="1:6">
      <c r="A757" s="1">
        <v>43207</v>
      </c>
      <c r="B757">
        <v>82.893100000000004</v>
      </c>
      <c r="C757">
        <v>12.7921</v>
      </c>
      <c r="D757">
        <v>108.12439999999999</v>
      </c>
      <c r="E757">
        <v>105.68259999999999</v>
      </c>
      <c r="F757">
        <v>165.43190000000001</v>
      </c>
    </row>
    <row r="758" spans="1:6">
      <c r="A758" s="1">
        <v>43208</v>
      </c>
      <c r="B758">
        <v>82.511499999999998</v>
      </c>
      <c r="C758">
        <v>12.746499999999999</v>
      </c>
      <c r="D758">
        <v>110.4186</v>
      </c>
      <c r="E758">
        <v>106.2089</v>
      </c>
      <c r="F758">
        <v>165.07210000000001</v>
      </c>
    </row>
    <row r="759" spans="1:6">
      <c r="A759" s="1">
        <v>43209</v>
      </c>
      <c r="B759">
        <v>82.584199999999996</v>
      </c>
      <c r="C759">
        <v>12.710100000000001</v>
      </c>
      <c r="D759">
        <v>110.1194</v>
      </c>
      <c r="E759">
        <v>106.87869999999999</v>
      </c>
      <c r="F759">
        <v>164.0496</v>
      </c>
    </row>
    <row r="760" spans="1:6">
      <c r="A760" s="1">
        <v>43210</v>
      </c>
      <c r="B760">
        <v>82.711399999999998</v>
      </c>
      <c r="C760">
        <v>12.7921</v>
      </c>
      <c r="D760">
        <v>109.87</v>
      </c>
      <c r="E760">
        <v>106.7351</v>
      </c>
      <c r="F760">
        <v>161.98580000000001</v>
      </c>
    </row>
    <row r="761" spans="1:6">
      <c r="A761" s="1">
        <v>43213</v>
      </c>
      <c r="B761">
        <v>82.874899999999997</v>
      </c>
      <c r="C761">
        <v>12.946899999999999</v>
      </c>
      <c r="D761">
        <v>109.6705</v>
      </c>
      <c r="E761">
        <v>106.4481</v>
      </c>
      <c r="F761">
        <v>160.41419999999999</v>
      </c>
    </row>
    <row r="762" spans="1:6">
      <c r="A762" s="1">
        <v>43214</v>
      </c>
      <c r="B762">
        <v>82.811300000000003</v>
      </c>
      <c r="C762">
        <v>12.8558</v>
      </c>
      <c r="D762">
        <v>109.57080000000001</v>
      </c>
      <c r="E762">
        <v>107.0222</v>
      </c>
      <c r="F762">
        <v>160.6035</v>
      </c>
    </row>
    <row r="763" spans="1:6">
      <c r="A763" s="1">
        <v>43215</v>
      </c>
      <c r="B763">
        <v>81.121099999999998</v>
      </c>
      <c r="C763">
        <v>12.8331</v>
      </c>
      <c r="D763">
        <v>107.1769</v>
      </c>
      <c r="E763">
        <v>105.252</v>
      </c>
      <c r="F763">
        <v>158.10419999999999</v>
      </c>
    </row>
    <row r="764" spans="1:6">
      <c r="A764" s="1">
        <v>43216</v>
      </c>
      <c r="B764">
        <v>82.138900000000007</v>
      </c>
      <c r="C764">
        <v>13.0562</v>
      </c>
      <c r="D764">
        <v>110.5183</v>
      </c>
      <c r="E764">
        <v>107.4049</v>
      </c>
      <c r="F764">
        <v>162.30760000000001</v>
      </c>
    </row>
    <row r="765" spans="1:6">
      <c r="A765" s="1">
        <v>43217</v>
      </c>
      <c r="B765">
        <v>83.147599999999997</v>
      </c>
      <c r="C765">
        <v>13.242900000000001</v>
      </c>
      <c r="D765">
        <v>112.06440000000001</v>
      </c>
      <c r="E765">
        <v>107.07</v>
      </c>
      <c r="F765">
        <v>163.51949999999999</v>
      </c>
    </row>
    <row r="766" spans="1:6">
      <c r="A766" s="1">
        <v>43220</v>
      </c>
      <c r="B766">
        <v>84.028999999999996</v>
      </c>
      <c r="C766">
        <v>13.2019</v>
      </c>
      <c r="D766">
        <v>112.8125</v>
      </c>
      <c r="E766">
        <v>106.8308</v>
      </c>
      <c r="F766">
        <v>162.68629999999999</v>
      </c>
    </row>
    <row r="767" spans="1:6">
      <c r="A767" s="1">
        <v>43222</v>
      </c>
      <c r="B767">
        <v>84.592399999999998</v>
      </c>
      <c r="C767">
        <v>13.2475</v>
      </c>
      <c r="D767">
        <v>116.7026</v>
      </c>
      <c r="E767">
        <v>111.42359999999999</v>
      </c>
      <c r="F767">
        <v>168.36670000000001</v>
      </c>
    </row>
    <row r="768" spans="1:6">
      <c r="A768" s="1">
        <v>43223</v>
      </c>
      <c r="B768">
        <v>83.747299999999996</v>
      </c>
      <c r="C768">
        <v>13.083500000000001</v>
      </c>
      <c r="D768">
        <v>116.7026</v>
      </c>
      <c r="E768">
        <v>110.5146</v>
      </c>
      <c r="F768">
        <v>166.6626</v>
      </c>
    </row>
    <row r="769" spans="1:6">
      <c r="A769" s="1">
        <v>43224</v>
      </c>
      <c r="B769">
        <v>83.202100000000002</v>
      </c>
      <c r="C769">
        <v>13.2065</v>
      </c>
      <c r="D769">
        <v>117.3509</v>
      </c>
      <c r="E769">
        <v>111.3758</v>
      </c>
      <c r="F769">
        <v>167.26849999999999</v>
      </c>
    </row>
    <row r="770" spans="1:6">
      <c r="A770" s="1">
        <v>43227</v>
      </c>
      <c r="B770">
        <v>83.202100000000002</v>
      </c>
      <c r="C770">
        <v>13.265700000000001</v>
      </c>
      <c r="D770">
        <v>119.2461</v>
      </c>
      <c r="E770">
        <v>111.5672</v>
      </c>
      <c r="F770">
        <v>170.65799999999999</v>
      </c>
    </row>
    <row r="771" spans="1:6">
      <c r="A771" s="1">
        <v>43228</v>
      </c>
      <c r="B771">
        <v>83.547399999999996</v>
      </c>
      <c r="C771">
        <v>13.211</v>
      </c>
      <c r="D771">
        <v>119.6451</v>
      </c>
      <c r="E771">
        <v>110.5146</v>
      </c>
      <c r="F771">
        <v>168.23699999999999</v>
      </c>
    </row>
    <row r="772" spans="1:6">
      <c r="A772" s="1">
        <v>43229</v>
      </c>
      <c r="B772">
        <v>83.565600000000003</v>
      </c>
      <c r="C772">
        <v>13.0243</v>
      </c>
      <c r="D772">
        <v>120.19370000000001</v>
      </c>
      <c r="E772">
        <v>110.6103</v>
      </c>
      <c r="F772">
        <v>165.4091</v>
      </c>
    </row>
    <row r="773" spans="1:6">
      <c r="A773" s="1">
        <v>43230</v>
      </c>
      <c r="B773">
        <v>83.929100000000005</v>
      </c>
      <c r="C773">
        <v>13.0334</v>
      </c>
      <c r="D773">
        <v>121.19110000000001</v>
      </c>
      <c r="E773">
        <v>111.04089999999999</v>
      </c>
      <c r="F773">
        <v>166.18389999999999</v>
      </c>
    </row>
    <row r="774" spans="1:6">
      <c r="A774" s="1">
        <v>43231</v>
      </c>
      <c r="B774">
        <v>83.765500000000003</v>
      </c>
      <c r="C774">
        <v>12.997</v>
      </c>
      <c r="D774">
        <v>121.64</v>
      </c>
      <c r="E774">
        <v>111.6628</v>
      </c>
      <c r="F774">
        <v>166.86179999999999</v>
      </c>
    </row>
    <row r="775" spans="1:6">
      <c r="A775" s="1">
        <v>43234</v>
      </c>
      <c r="B775">
        <v>83.447400000000002</v>
      </c>
      <c r="C775">
        <v>12.951499999999999</v>
      </c>
      <c r="D775">
        <v>122.48779999999999</v>
      </c>
      <c r="E775">
        <v>110.419</v>
      </c>
      <c r="F775">
        <v>165.93209999999999</v>
      </c>
    </row>
    <row r="776" spans="1:6">
      <c r="A776" s="1">
        <v>43235</v>
      </c>
      <c r="B776">
        <v>83.756399999999999</v>
      </c>
      <c r="C776">
        <v>12.892300000000001</v>
      </c>
      <c r="D776">
        <v>123.6848</v>
      </c>
      <c r="E776">
        <v>111.47150000000001</v>
      </c>
      <c r="F776">
        <v>168.0626</v>
      </c>
    </row>
    <row r="777" spans="1:6">
      <c r="A777" s="1">
        <v>43236</v>
      </c>
      <c r="B777">
        <v>83.747299999999996</v>
      </c>
      <c r="C777">
        <v>12.887700000000001</v>
      </c>
      <c r="D777">
        <v>125.5301</v>
      </c>
      <c r="E777">
        <v>110.1319</v>
      </c>
      <c r="F777">
        <v>166.90049999999999</v>
      </c>
    </row>
    <row r="778" spans="1:6">
      <c r="A778" s="1">
        <v>43237</v>
      </c>
      <c r="B778">
        <v>84.783199999999994</v>
      </c>
      <c r="C778">
        <v>12.8786</v>
      </c>
      <c r="D778">
        <v>127.52500000000001</v>
      </c>
      <c r="E778">
        <v>110.8974</v>
      </c>
      <c r="F778">
        <v>168.5275</v>
      </c>
    </row>
    <row r="779" spans="1:6">
      <c r="A779" s="1">
        <v>43238</v>
      </c>
      <c r="B779">
        <v>84.119900000000001</v>
      </c>
      <c r="C779">
        <v>12.8376</v>
      </c>
      <c r="D779">
        <v>131.01609999999999</v>
      </c>
      <c r="E779">
        <v>109.0401</v>
      </c>
      <c r="F779">
        <v>167.63650000000001</v>
      </c>
    </row>
    <row r="780" spans="1:6">
      <c r="A780" s="1">
        <v>43242</v>
      </c>
      <c r="B780">
        <v>86.266300000000001</v>
      </c>
      <c r="C780">
        <v>12.923500000000001</v>
      </c>
      <c r="D780">
        <v>125.8293</v>
      </c>
      <c r="E780">
        <v>108.6003</v>
      </c>
      <c r="F780">
        <v>171.02610000000001</v>
      </c>
    </row>
    <row r="781" spans="1:6">
      <c r="A781" s="1">
        <v>43243</v>
      </c>
      <c r="B781">
        <v>84.528300000000002</v>
      </c>
      <c r="C781">
        <v>12.9092</v>
      </c>
      <c r="D781">
        <v>126.32810000000001</v>
      </c>
      <c r="E781">
        <v>107.6716</v>
      </c>
      <c r="F781">
        <v>166.33879999999999</v>
      </c>
    </row>
    <row r="782" spans="1:6">
      <c r="A782" s="1">
        <v>43244</v>
      </c>
      <c r="B782">
        <v>83.1036</v>
      </c>
      <c r="C782">
        <v>12.7135</v>
      </c>
      <c r="D782">
        <v>126.2782</v>
      </c>
      <c r="E782">
        <v>107.7694</v>
      </c>
      <c r="F782">
        <v>162.1164</v>
      </c>
    </row>
    <row r="783" spans="1:6">
      <c r="A783" s="1">
        <v>43245</v>
      </c>
      <c r="B783">
        <v>83.056200000000004</v>
      </c>
      <c r="C783">
        <v>12.766</v>
      </c>
      <c r="D783">
        <v>128.82169999999999</v>
      </c>
      <c r="E783">
        <v>109.1379</v>
      </c>
      <c r="F783">
        <v>164.76990000000001</v>
      </c>
    </row>
    <row r="784" spans="1:6">
      <c r="A784" s="1">
        <v>43248</v>
      </c>
      <c r="B784">
        <v>82.837699999999998</v>
      </c>
      <c r="C784">
        <v>12.6944</v>
      </c>
      <c r="D784">
        <v>132.2131</v>
      </c>
      <c r="E784">
        <v>109.82210000000001</v>
      </c>
      <c r="F784">
        <v>161.88399999999999</v>
      </c>
    </row>
    <row r="785" spans="1:6">
      <c r="A785" s="1">
        <v>43249</v>
      </c>
      <c r="B785">
        <v>81.754999999999995</v>
      </c>
      <c r="C785">
        <v>12.5655</v>
      </c>
      <c r="D785">
        <v>128.92140000000001</v>
      </c>
      <c r="E785">
        <v>109.3334</v>
      </c>
      <c r="F785">
        <v>157.3905</v>
      </c>
    </row>
    <row r="786" spans="1:6">
      <c r="A786" s="1">
        <v>43250</v>
      </c>
      <c r="B786">
        <v>81.869</v>
      </c>
      <c r="C786">
        <v>12.7278</v>
      </c>
      <c r="D786">
        <v>130.11840000000001</v>
      </c>
      <c r="E786">
        <v>110.4575</v>
      </c>
      <c r="F786">
        <v>158.95930000000001</v>
      </c>
    </row>
    <row r="787" spans="1:6">
      <c r="A787" s="1">
        <v>43251</v>
      </c>
      <c r="B787">
        <v>81.090199999999996</v>
      </c>
      <c r="C787">
        <v>12.6228</v>
      </c>
      <c r="D787">
        <v>131.8141</v>
      </c>
      <c r="E787">
        <v>111.82599999999999</v>
      </c>
      <c r="F787">
        <v>155.8603</v>
      </c>
    </row>
    <row r="788" spans="1:6">
      <c r="A788" s="1">
        <v>43252</v>
      </c>
      <c r="B788">
        <v>81.564999999999998</v>
      </c>
      <c r="C788">
        <v>12.632300000000001</v>
      </c>
      <c r="D788">
        <v>132.96109999999999</v>
      </c>
      <c r="E788">
        <v>112.217</v>
      </c>
      <c r="F788">
        <v>157.0224</v>
      </c>
    </row>
    <row r="789" spans="1:6">
      <c r="A789" s="1">
        <v>43255</v>
      </c>
      <c r="B789">
        <v>81.869</v>
      </c>
      <c r="C789">
        <v>12.7278</v>
      </c>
      <c r="D789">
        <v>136.45230000000001</v>
      </c>
      <c r="E789">
        <v>114.36750000000001</v>
      </c>
      <c r="F789">
        <v>157.0806</v>
      </c>
    </row>
    <row r="790" spans="1:6">
      <c r="A790" s="1">
        <v>43256</v>
      </c>
      <c r="B790">
        <v>82.239400000000003</v>
      </c>
      <c r="C790">
        <v>12.789899999999999</v>
      </c>
      <c r="D790">
        <v>137.44970000000001</v>
      </c>
      <c r="E790">
        <v>115.9804</v>
      </c>
      <c r="F790">
        <v>157.1387</v>
      </c>
    </row>
    <row r="791" spans="1:6">
      <c r="A791" s="1">
        <v>43257</v>
      </c>
      <c r="B791">
        <v>82.628799999999998</v>
      </c>
      <c r="C791">
        <v>12.8424</v>
      </c>
      <c r="D791">
        <v>137.7988</v>
      </c>
      <c r="E791">
        <v>116.1759</v>
      </c>
      <c r="F791">
        <v>157.8553</v>
      </c>
    </row>
    <row r="792" spans="1:6">
      <c r="A792" s="1">
        <v>43258</v>
      </c>
      <c r="B792">
        <v>82.2774</v>
      </c>
      <c r="C792">
        <v>12.847200000000001</v>
      </c>
      <c r="D792">
        <v>139.09549999999999</v>
      </c>
      <c r="E792">
        <v>114.66079999999999</v>
      </c>
      <c r="F792">
        <v>157.7585</v>
      </c>
    </row>
    <row r="793" spans="1:6">
      <c r="A793" s="1">
        <v>43259</v>
      </c>
      <c r="B793">
        <v>81.337100000000007</v>
      </c>
      <c r="C793">
        <v>12.7326</v>
      </c>
      <c r="D793">
        <v>141.63900000000001</v>
      </c>
      <c r="E793">
        <v>114.8074</v>
      </c>
      <c r="F793">
        <v>154.3689</v>
      </c>
    </row>
    <row r="794" spans="1:6">
      <c r="A794" s="1">
        <v>43262</v>
      </c>
      <c r="B794">
        <v>81.090199999999996</v>
      </c>
      <c r="C794">
        <v>13.028600000000001</v>
      </c>
      <c r="D794">
        <v>143.63390000000001</v>
      </c>
      <c r="E794">
        <v>113.0968</v>
      </c>
      <c r="F794">
        <v>154.214</v>
      </c>
    </row>
    <row r="795" spans="1:6">
      <c r="A795" s="1">
        <v>43263</v>
      </c>
      <c r="B795">
        <v>81.014200000000002</v>
      </c>
      <c r="C795">
        <v>13.1623</v>
      </c>
      <c r="D795">
        <v>145.82839999999999</v>
      </c>
      <c r="E795">
        <v>113.8788</v>
      </c>
      <c r="F795">
        <v>154.5239</v>
      </c>
    </row>
    <row r="796" spans="1:6">
      <c r="A796" s="1">
        <v>43264</v>
      </c>
      <c r="B796">
        <v>80.425299999999993</v>
      </c>
      <c r="C796">
        <v>13.0047</v>
      </c>
      <c r="D796">
        <v>151.16480000000001</v>
      </c>
      <c r="E796">
        <v>113.2923</v>
      </c>
      <c r="F796">
        <v>154.73689999999999</v>
      </c>
    </row>
    <row r="797" spans="1:6">
      <c r="A797" s="1">
        <v>43265</v>
      </c>
      <c r="B797">
        <v>81.935400000000001</v>
      </c>
      <c r="C797">
        <v>13.224299999999999</v>
      </c>
      <c r="D797">
        <v>155.90270000000001</v>
      </c>
      <c r="E797">
        <v>113.78100000000001</v>
      </c>
      <c r="F797">
        <v>158.18459999999999</v>
      </c>
    </row>
    <row r="798" spans="1:6">
      <c r="A798" s="1">
        <v>43266</v>
      </c>
      <c r="B798">
        <v>81.432100000000005</v>
      </c>
      <c r="C798">
        <v>13.1813</v>
      </c>
      <c r="D798">
        <v>147.1251</v>
      </c>
      <c r="E798">
        <v>112.8524</v>
      </c>
      <c r="F798">
        <v>155.93780000000001</v>
      </c>
    </row>
    <row r="799" spans="1:6">
      <c r="A799" s="1">
        <v>43269</v>
      </c>
      <c r="B799">
        <v>80.491799999999998</v>
      </c>
      <c r="C799">
        <v>12.990399999999999</v>
      </c>
      <c r="D799">
        <v>146.17750000000001</v>
      </c>
      <c r="E799">
        <v>111.53270000000001</v>
      </c>
      <c r="F799">
        <v>151.1343</v>
      </c>
    </row>
    <row r="800" spans="1:6">
      <c r="A800" s="1">
        <v>43270</v>
      </c>
      <c r="B800">
        <v>79.836500000000001</v>
      </c>
      <c r="C800">
        <v>12.8901</v>
      </c>
      <c r="D800">
        <v>143.38460000000001</v>
      </c>
      <c r="E800">
        <v>111.23950000000001</v>
      </c>
      <c r="F800">
        <v>147.49299999999999</v>
      </c>
    </row>
    <row r="801" spans="1:6">
      <c r="A801" s="1">
        <v>43271</v>
      </c>
      <c r="B801">
        <v>79.4756</v>
      </c>
      <c r="C801">
        <v>12.861499999999999</v>
      </c>
      <c r="D801">
        <v>147.1251</v>
      </c>
      <c r="E801">
        <v>112.7058</v>
      </c>
      <c r="F801">
        <v>149.56549999999999</v>
      </c>
    </row>
    <row r="802" spans="1:6">
      <c r="A802" s="1">
        <v>43272</v>
      </c>
      <c r="B802">
        <v>77.139200000000002</v>
      </c>
      <c r="C802">
        <v>12.7803</v>
      </c>
      <c r="D802">
        <v>146.62629999999999</v>
      </c>
      <c r="E802">
        <v>112.7058</v>
      </c>
      <c r="F802">
        <v>144.917</v>
      </c>
    </row>
    <row r="803" spans="1:6">
      <c r="A803" s="1">
        <v>43273</v>
      </c>
      <c r="B803">
        <v>76.274900000000002</v>
      </c>
      <c r="C803">
        <v>12.9283</v>
      </c>
      <c r="D803">
        <v>147.00540000000001</v>
      </c>
      <c r="E803">
        <v>111.7771</v>
      </c>
      <c r="F803">
        <v>144.6652</v>
      </c>
    </row>
    <row r="804" spans="1:6">
      <c r="A804" s="1">
        <v>43276</v>
      </c>
      <c r="B804">
        <v>74.888300000000001</v>
      </c>
      <c r="C804">
        <v>12.7135</v>
      </c>
      <c r="D804">
        <v>139.26560000000001</v>
      </c>
      <c r="E804">
        <v>110.5552</v>
      </c>
      <c r="F804">
        <v>141.14009999999999</v>
      </c>
    </row>
    <row r="805" spans="1:6">
      <c r="A805" s="1">
        <v>43277</v>
      </c>
      <c r="B805">
        <v>74.508399999999995</v>
      </c>
      <c r="C805">
        <v>12.6037</v>
      </c>
      <c r="D805">
        <v>145.30760000000001</v>
      </c>
      <c r="E805">
        <v>111.6794</v>
      </c>
      <c r="F805">
        <v>139.95859999999999</v>
      </c>
    </row>
    <row r="806" spans="1:6">
      <c r="A806" s="1">
        <v>43278</v>
      </c>
      <c r="B806">
        <v>74.660300000000007</v>
      </c>
      <c r="C806">
        <v>12.723000000000001</v>
      </c>
      <c r="D806">
        <v>144.30889999999999</v>
      </c>
      <c r="E806">
        <v>112.217</v>
      </c>
      <c r="F806">
        <v>141.91480000000001</v>
      </c>
    </row>
    <row r="807" spans="1:6">
      <c r="A807" s="1">
        <v>43279</v>
      </c>
      <c r="B807">
        <v>73.6631</v>
      </c>
      <c r="C807">
        <v>12.6562</v>
      </c>
      <c r="D807">
        <v>135.221</v>
      </c>
      <c r="E807">
        <v>110.40860000000001</v>
      </c>
      <c r="F807">
        <v>138.62209999999999</v>
      </c>
    </row>
    <row r="808" spans="1:6">
      <c r="A808" s="1">
        <v>43280</v>
      </c>
      <c r="B808">
        <v>73.729600000000005</v>
      </c>
      <c r="C808">
        <v>12.670500000000001</v>
      </c>
      <c r="D808">
        <v>137.76759999999999</v>
      </c>
      <c r="E808">
        <v>111.58159999999999</v>
      </c>
      <c r="F808">
        <v>137.7312</v>
      </c>
    </row>
    <row r="809" spans="1:6">
      <c r="A809" s="1">
        <v>43283</v>
      </c>
      <c r="B809">
        <v>73.8245</v>
      </c>
      <c r="C809">
        <v>12.684799999999999</v>
      </c>
      <c r="D809">
        <v>135.57050000000001</v>
      </c>
      <c r="E809">
        <v>111.435</v>
      </c>
      <c r="F809">
        <v>136.6465</v>
      </c>
    </row>
    <row r="810" spans="1:6">
      <c r="A810" s="1">
        <v>43284</v>
      </c>
      <c r="B810">
        <v>73.796000000000006</v>
      </c>
      <c r="C810">
        <v>12.9283</v>
      </c>
      <c r="D810">
        <v>136.96860000000001</v>
      </c>
      <c r="E810">
        <v>113.1456</v>
      </c>
      <c r="F810">
        <v>137.5181</v>
      </c>
    </row>
    <row r="811" spans="1:6">
      <c r="A811" s="1">
        <v>43285</v>
      </c>
      <c r="B811">
        <v>73.862499999999997</v>
      </c>
      <c r="C811">
        <v>13.119300000000001</v>
      </c>
      <c r="D811">
        <v>137.61779999999999</v>
      </c>
      <c r="E811">
        <v>113.78100000000001</v>
      </c>
      <c r="F811">
        <v>138.196</v>
      </c>
    </row>
    <row r="812" spans="1:6">
      <c r="A812" s="1">
        <v>43286</v>
      </c>
      <c r="B812">
        <v>76.607299999999995</v>
      </c>
      <c r="C812">
        <v>13.1623</v>
      </c>
      <c r="D812">
        <v>143.8595</v>
      </c>
      <c r="E812">
        <v>113.7321</v>
      </c>
      <c r="F812">
        <v>143.7936</v>
      </c>
    </row>
    <row r="813" spans="1:6">
      <c r="A813" s="1">
        <v>43287</v>
      </c>
      <c r="B813">
        <v>76.170400000000001</v>
      </c>
      <c r="C813">
        <v>13.21</v>
      </c>
      <c r="D813">
        <v>143.60990000000001</v>
      </c>
      <c r="E813">
        <v>114.7585</v>
      </c>
      <c r="F813">
        <v>143.077</v>
      </c>
    </row>
    <row r="814" spans="1:6">
      <c r="A814" s="1">
        <v>43290</v>
      </c>
      <c r="B814">
        <v>76.179900000000004</v>
      </c>
      <c r="C814">
        <v>13.2195</v>
      </c>
      <c r="D814">
        <v>145.35749999999999</v>
      </c>
      <c r="E814">
        <v>114.8563</v>
      </c>
      <c r="F814">
        <v>141.39189999999999</v>
      </c>
    </row>
    <row r="815" spans="1:6">
      <c r="A815" s="1">
        <v>43291</v>
      </c>
      <c r="B815">
        <v>75.989999999999995</v>
      </c>
      <c r="C815">
        <v>13.262499999999999</v>
      </c>
      <c r="D815">
        <v>148.90280000000001</v>
      </c>
      <c r="E815">
        <v>115.78489999999999</v>
      </c>
      <c r="F815">
        <v>141.3725</v>
      </c>
    </row>
    <row r="816" spans="1:6">
      <c r="A816" s="1">
        <v>43292</v>
      </c>
      <c r="B816">
        <v>74.907300000000006</v>
      </c>
      <c r="C816">
        <v>13.1861</v>
      </c>
      <c r="D816">
        <v>147.55459999999999</v>
      </c>
      <c r="E816">
        <v>116.1759</v>
      </c>
      <c r="F816">
        <v>138.31219999999999</v>
      </c>
    </row>
    <row r="817" spans="1:6">
      <c r="A817" s="1">
        <v>43293</v>
      </c>
      <c r="B817">
        <v>75.382099999999994</v>
      </c>
      <c r="C817">
        <v>13.2386</v>
      </c>
      <c r="D817">
        <v>151.79900000000001</v>
      </c>
      <c r="E817">
        <v>116.2248</v>
      </c>
      <c r="F817">
        <v>138.3897</v>
      </c>
    </row>
    <row r="818" spans="1:6">
      <c r="A818" s="1">
        <v>43294</v>
      </c>
      <c r="B818">
        <v>75.619600000000005</v>
      </c>
      <c r="C818">
        <v>13.138400000000001</v>
      </c>
      <c r="D818">
        <v>151.7491</v>
      </c>
      <c r="E818">
        <v>115.78489999999999</v>
      </c>
      <c r="F818">
        <v>139.45500000000001</v>
      </c>
    </row>
    <row r="819" spans="1:6">
      <c r="A819" s="1">
        <v>43297</v>
      </c>
      <c r="B819">
        <v>75.306100000000001</v>
      </c>
      <c r="C819">
        <v>13.105</v>
      </c>
      <c r="D819">
        <v>153.49680000000001</v>
      </c>
      <c r="E819">
        <v>116.2736</v>
      </c>
      <c r="F819">
        <v>138.21539999999999</v>
      </c>
    </row>
    <row r="820" spans="1:6">
      <c r="A820" s="1">
        <v>43298</v>
      </c>
      <c r="B820">
        <v>75.989999999999995</v>
      </c>
      <c r="C820">
        <v>13.0906</v>
      </c>
      <c r="D820">
        <v>153.69649999999999</v>
      </c>
      <c r="E820">
        <v>116.7624</v>
      </c>
      <c r="F820">
        <v>139.5325</v>
      </c>
    </row>
    <row r="821" spans="1:6">
      <c r="A821" s="1">
        <v>43299</v>
      </c>
      <c r="B821">
        <v>76.740300000000005</v>
      </c>
      <c r="C821">
        <v>13.157500000000001</v>
      </c>
      <c r="D821">
        <v>154.9948</v>
      </c>
      <c r="E821">
        <v>117.5444</v>
      </c>
      <c r="F821">
        <v>142.67019999999999</v>
      </c>
    </row>
    <row r="822" spans="1:6">
      <c r="A822" s="1">
        <v>43300</v>
      </c>
      <c r="B822">
        <v>76.692800000000005</v>
      </c>
      <c r="C822">
        <v>13.157500000000001</v>
      </c>
      <c r="D822">
        <v>153.74639999999999</v>
      </c>
      <c r="E822">
        <v>116.42019999999999</v>
      </c>
      <c r="F822">
        <v>143.3287</v>
      </c>
    </row>
    <row r="823" spans="1:6">
      <c r="A823" s="1">
        <v>43301</v>
      </c>
      <c r="B823">
        <v>75.296700000000001</v>
      </c>
      <c r="C823">
        <v>13.1241</v>
      </c>
      <c r="D823">
        <v>155.39420000000001</v>
      </c>
      <c r="E823">
        <v>114.7585</v>
      </c>
      <c r="F823">
        <v>140.0942</v>
      </c>
    </row>
    <row r="824" spans="1:6">
      <c r="A824" s="1">
        <v>43304</v>
      </c>
      <c r="B824">
        <v>75.914000000000001</v>
      </c>
      <c r="C824">
        <v>13.0763</v>
      </c>
      <c r="D824">
        <v>159.23920000000001</v>
      </c>
      <c r="E824">
        <v>113.3411</v>
      </c>
      <c r="F824">
        <v>141.29499999999999</v>
      </c>
    </row>
    <row r="825" spans="1:6">
      <c r="A825" s="1">
        <v>43305</v>
      </c>
      <c r="B825">
        <v>77.433599999999998</v>
      </c>
      <c r="C825">
        <v>12.990399999999999</v>
      </c>
      <c r="D825">
        <v>159.68860000000001</v>
      </c>
      <c r="E825">
        <v>113.39</v>
      </c>
      <c r="F825">
        <v>145.26560000000001</v>
      </c>
    </row>
    <row r="826" spans="1:6">
      <c r="A826" s="1">
        <v>43306</v>
      </c>
      <c r="B826">
        <v>75.847499999999997</v>
      </c>
      <c r="C826">
        <v>13.009499999999999</v>
      </c>
      <c r="D826">
        <v>159.7884</v>
      </c>
      <c r="E826">
        <v>113.19450000000001</v>
      </c>
      <c r="F826">
        <v>141.31440000000001</v>
      </c>
    </row>
    <row r="827" spans="1:6">
      <c r="A827" s="1">
        <v>43307</v>
      </c>
      <c r="B827">
        <v>79.200100000000006</v>
      </c>
      <c r="C827">
        <v>13.2386</v>
      </c>
      <c r="D827">
        <v>162.83439999999999</v>
      </c>
      <c r="E827">
        <v>112.2659</v>
      </c>
      <c r="F827">
        <v>146.91200000000001</v>
      </c>
    </row>
    <row r="828" spans="1:6">
      <c r="A828" s="1">
        <v>43308</v>
      </c>
      <c r="B828">
        <v>78.744299999999996</v>
      </c>
      <c r="C828">
        <v>13.506</v>
      </c>
      <c r="D828">
        <v>161.6859</v>
      </c>
      <c r="E828">
        <v>110.3109</v>
      </c>
      <c r="F828">
        <v>146.3503</v>
      </c>
    </row>
    <row r="829" spans="1:6">
      <c r="A829" s="1">
        <v>43311</v>
      </c>
      <c r="B829">
        <v>78.801299999999998</v>
      </c>
      <c r="C829">
        <v>13.539400000000001</v>
      </c>
      <c r="D829">
        <v>159.93819999999999</v>
      </c>
      <c r="E829">
        <v>110.35980000000001</v>
      </c>
      <c r="F829">
        <v>146.67949999999999</v>
      </c>
    </row>
    <row r="830" spans="1:6">
      <c r="A830" s="1">
        <v>43312</v>
      </c>
      <c r="B830">
        <v>78.535300000000007</v>
      </c>
      <c r="C830">
        <v>13.5108</v>
      </c>
      <c r="D830">
        <v>159.53880000000001</v>
      </c>
      <c r="E830">
        <v>110.1643</v>
      </c>
      <c r="F830">
        <v>147.41560000000001</v>
      </c>
    </row>
    <row r="831" spans="1:6">
      <c r="A831" s="1">
        <v>43313</v>
      </c>
      <c r="B831">
        <v>77.405100000000004</v>
      </c>
      <c r="C831">
        <v>13.5299</v>
      </c>
      <c r="D831">
        <v>160.5874</v>
      </c>
      <c r="E831">
        <v>110.99509999999999</v>
      </c>
      <c r="F831">
        <v>141.97290000000001</v>
      </c>
    </row>
    <row r="832" spans="1:6">
      <c r="A832" s="1">
        <v>43314</v>
      </c>
      <c r="B832">
        <v>77.101200000000006</v>
      </c>
      <c r="C832">
        <v>13.391400000000001</v>
      </c>
      <c r="D832">
        <v>161.636</v>
      </c>
      <c r="E832">
        <v>110.262</v>
      </c>
      <c r="F832">
        <v>138.87389999999999</v>
      </c>
    </row>
    <row r="833" spans="1:6">
      <c r="A833" s="1">
        <v>43315</v>
      </c>
      <c r="B833">
        <v>78.2029</v>
      </c>
      <c r="C833">
        <v>13.591900000000001</v>
      </c>
      <c r="D833">
        <v>163.78309999999999</v>
      </c>
      <c r="E833">
        <v>110.8485</v>
      </c>
      <c r="F833">
        <v>140.7527</v>
      </c>
    </row>
    <row r="834" spans="1:6">
      <c r="A834" s="1">
        <v>43318</v>
      </c>
      <c r="B834">
        <v>79.314099999999996</v>
      </c>
      <c r="C834">
        <v>13.5967</v>
      </c>
      <c r="D834">
        <v>165.93029999999999</v>
      </c>
      <c r="E834">
        <v>110.8974</v>
      </c>
      <c r="F834">
        <v>140.88829999999999</v>
      </c>
    </row>
    <row r="835" spans="1:6">
      <c r="A835" s="1">
        <v>43319</v>
      </c>
      <c r="B835">
        <v>79.826999999999998</v>
      </c>
      <c r="C835">
        <v>13.625299999999999</v>
      </c>
      <c r="D835">
        <v>164.68199999999999</v>
      </c>
      <c r="E835">
        <v>110.8485</v>
      </c>
      <c r="F835">
        <v>142.2441</v>
      </c>
    </row>
    <row r="836" spans="1:6">
      <c r="A836" s="1">
        <v>43320</v>
      </c>
      <c r="B836">
        <v>80.235399999999998</v>
      </c>
      <c r="C836">
        <v>13.644399999999999</v>
      </c>
      <c r="D836">
        <v>166.27979999999999</v>
      </c>
      <c r="E836">
        <v>110.4575</v>
      </c>
      <c r="F836">
        <v>143.15440000000001</v>
      </c>
    </row>
    <row r="837" spans="1:6">
      <c r="A837" s="1">
        <v>43321</v>
      </c>
      <c r="B837">
        <v>80.5488</v>
      </c>
      <c r="C837">
        <v>13.6349</v>
      </c>
      <c r="D837">
        <v>168.22730000000001</v>
      </c>
      <c r="E837">
        <v>110.4575</v>
      </c>
      <c r="F837">
        <v>143.1738</v>
      </c>
    </row>
    <row r="838" spans="1:6">
      <c r="A838" s="1">
        <v>43322</v>
      </c>
      <c r="B838">
        <v>79.380600000000001</v>
      </c>
      <c r="C838">
        <v>13.319800000000001</v>
      </c>
      <c r="D838">
        <v>168.3271</v>
      </c>
      <c r="E838">
        <v>109.3823</v>
      </c>
      <c r="F838">
        <v>139.82300000000001</v>
      </c>
    </row>
    <row r="839" spans="1:6">
      <c r="A839" s="1">
        <v>43325</v>
      </c>
      <c r="B839">
        <v>79.105199999999996</v>
      </c>
      <c r="C839">
        <v>13.3866</v>
      </c>
      <c r="D839">
        <v>169.57550000000001</v>
      </c>
      <c r="E839">
        <v>111.1417</v>
      </c>
      <c r="F839">
        <v>139.43559999999999</v>
      </c>
    </row>
    <row r="840" spans="1:6">
      <c r="A840" s="1">
        <v>43326</v>
      </c>
      <c r="B840">
        <v>78.307400000000001</v>
      </c>
      <c r="C840">
        <v>13.4391</v>
      </c>
      <c r="D840">
        <v>170.12469999999999</v>
      </c>
      <c r="E840">
        <v>110.5064</v>
      </c>
      <c r="F840">
        <v>138.3897</v>
      </c>
    </row>
    <row r="841" spans="1:6">
      <c r="A841" s="1">
        <v>43327</v>
      </c>
      <c r="B841">
        <v>77.224699999999999</v>
      </c>
      <c r="C841">
        <v>13.2864</v>
      </c>
      <c r="D841">
        <v>161.0368</v>
      </c>
      <c r="E841">
        <v>109.1379</v>
      </c>
      <c r="F841">
        <v>134.07050000000001</v>
      </c>
    </row>
    <row r="842" spans="1:6">
      <c r="A842" s="1">
        <v>43328</v>
      </c>
      <c r="B842">
        <v>77.69</v>
      </c>
      <c r="C842">
        <v>13.3675</v>
      </c>
      <c r="D842">
        <v>175.96700000000001</v>
      </c>
      <c r="E842">
        <v>109.0401</v>
      </c>
      <c r="F842">
        <v>135.03890000000001</v>
      </c>
    </row>
    <row r="843" spans="1:6">
      <c r="A843" s="1">
        <v>43329</v>
      </c>
      <c r="B843">
        <v>77.319599999999994</v>
      </c>
      <c r="C843">
        <v>13.315</v>
      </c>
      <c r="D843">
        <v>178.56360000000001</v>
      </c>
      <c r="E843">
        <v>109.28449999999999</v>
      </c>
      <c r="F843">
        <v>134.36099999999999</v>
      </c>
    </row>
    <row r="844" spans="1:6">
      <c r="A844" s="1">
        <v>43332</v>
      </c>
      <c r="B844">
        <v>77.642499999999998</v>
      </c>
      <c r="C844">
        <v>13.3484</v>
      </c>
      <c r="D844">
        <v>184.35589999999999</v>
      </c>
      <c r="E844">
        <v>109.77330000000001</v>
      </c>
      <c r="F844">
        <v>134.61279999999999</v>
      </c>
    </row>
    <row r="845" spans="1:6">
      <c r="A845" s="1">
        <v>43333</v>
      </c>
      <c r="B845">
        <v>78.763300000000001</v>
      </c>
      <c r="C845">
        <v>13.358000000000001</v>
      </c>
      <c r="D845">
        <v>180.5609</v>
      </c>
      <c r="E845">
        <v>110.8485</v>
      </c>
      <c r="F845">
        <v>136.27850000000001</v>
      </c>
    </row>
    <row r="846" spans="1:6">
      <c r="A846" s="1">
        <v>43334</v>
      </c>
      <c r="B846">
        <v>78.1554</v>
      </c>
      <c r="C846">
        <v>13.4964</v>
      </c>
      <c r="D846">
        <v>180.66079999999999</v>
      </c>
      <c r="E846">
        <v>114.3186</v>
      </c>
      <c r="F846">
        <v>134.4385</v>
      </c>
    </row>
    <row r="847" spans="1:6">
      <c r="A847" s="1">
        <v>43335</v>
      </c>
      <c r="B847">
        <v>77.006200000000007</v>
      </c>
      <c r="C847">
        <v>13.5299</v>
      </c>
      <c r="D847">
        <v>186.20349999999999</v>
      </c>
      <c r="E847">
        <v>114.8074</v>
      </c>
      <c r="F847">
        <v>133.58629999999999</v>
      </c>
    </row>
    <row r="848" spans="1:6">
      <c r="A848" s="1">
        <v>43336</v>
      </c>
      <c r="B848">
        <v>77.205699999999993</v>
      </c>
      <c r="C848">
        <v>13.4773</v>
      </c>
      <c r="D848">
        <v>188.15090000000001</v>
      </c>
      <c r="E848">
        <v>114.95399999999999</v>
      </c>
      <c r="F848">
        <v>133.64439999999999</v>
      </c>
    </row>
    <row r="849" spans="1:6">
      <c r="A849" s="1">
        <v>43339</v>
      </c>
      <c r="B849">
        <v>79.010199999999998</v>
      </c>
      <c r="C849">
        <v>13.539400000000001</v>
      </c>
      <c r="D849">
        <v>193.9931</v>
      </c>
      <c r="E849">
        <v>116.7624</v>
      </c>
      <c r="F849">
        <v>136.99520000000001</v>
      </c>
    </row>
    <row r="850" spans="1:6">
      <c r="A850" s="1">
        <v>43340</v>
      </c>
      <c r="B850">
        <v>80.149900000000002</v>
      </c>
      <c r="C850">
        <v>13.4201</v>
      </c>
      <c r="D850">
        <v>191.94589999999999</v>
      </c>
      <c r="E850">
        <v>116.42019999999999</v>
      </c>
      <c r="F850">
        <v>138.8546</v>
      </c>
    </row>
    <row r="851" spans="1:6">
      <c r="A851" s="1">
        <v>43341</v>
      </c>
      <c r="B851">
        <v>79.997900000000001</v>
      </c>
      <c r="C851">
        <v>13.4726</v>
      </c>
      <c r="D851">
        <v>191.14689999999999</v>
      </c>
      <c r="E851">
        <v>116.518</v>
      </c>
      <c r="F851">
        <v>138.64150000000001</v>
      </c>
    </row>
    <row r="852" spans="1:6">
      <c r="A852" s="1">
        <v>43342</v>
      </c>
      <c r="B852">
        <v>80.349400000000003</v>
      </c>
      <c r="C852">
        <v>13.338900000000001</v>
      </c>
      <c r="D852">
        <v>190.94720000000001</v>
      </c>
      <c r="E852">
        <v>117.0068</v>
      </c>
      <c r="F852">
        <v>138.351</v>
      </c>
    </row>
    <row r="853" spans="1:6">
      <c r="A853" s="1">
        <v>43343</v>
      </c>
      <c r="B853">
        <v>79.219099999999997</v>
      </c>
      <c r="C853">
        <v>13.281599999999999</v>
      </c>
      <c r="D853">
        <v>191.047</v>
      </c>
      <c r="E853">
        <v>116.32250000000001</v>
      </c>
      <c r="F853">
        <v>136.3947</v>
      </c>
    </row>
    <row r="854" spans="1:6">
      <c r="A854" s="1">
        <v>43346</v>
      </c>
      <c r="B854">
        <v>78.630300000000005</v>
      </c>
      <c r="C854">
        <v>13.3437</v>
      </c>
      <c r="D854">
        <v>195.49119999999999</v>
      </c>
      <c r="E854">
        <v>116.5669</v>
      </c>
      <c r="F854">
        <v>133.58629999999999</v>
      </c>
    </row>
    <row r="855" spans="1:6">
      <c r="A855" s="1">
        <v>43347</v>
      </c>
      <c r="B855">
        <v>77.766000000000005</v>
      </c>
      <c r="C855">
        <v>13.119300000000001</v>
      </c>
      <c r="D855">
        <v>192.94450000000001</v>
      </c>
      <c r="E855">
        <v>116.1759</v>
      </c>
      <c r="F855">
        <v>131.90119999999999</v>
      </c>
    </row>
    <row r="856" spans="1:6">
      <c r="A856" s="1">
        <v>43348</v>
      </c>
      <c r="B856">
        <v>77.167699999999996</v>
      </c>
      <c r="C856">
        <v>12.8376</v>
      </c>
      <c r="D856">
        <v>181.85919999999999</v>
      </c>
      <c r="E856">
        <v>114.8563</v>
      </c>
      <c r="F856">
        <v>131.84309999999999</v>
      </c>
    </row>
    <row r="857" spans="1:6">
      <c r="A857" s="1">
        <v>43349</v>
      </c>
      <c r="B857">
        <v>76.6738</v>
      </c>
      <c r="C857">
        <v>12.828099999999999</v>
      </c>
      <c r="D857">
        <v>184.256</v>
      </c>
      <c r="E857">
        <v>114.07429999999999</v>
      </c>
      <c r="F857">
        <v>131.93989999999999</v>
      </c>
    </row>
    <row r="858" spans="1:6">
      <c r="A858" s="1">
        <v>43350</v>
      </c>
      <c r="B858">
        <v>76.996700000000004</v>
      </c>
      <c r="C858">
        <v>12.971299999999999</v>
      </c>
      <c r="D858">
        <v>192.19550000000001</v>
      </c>
      <c r="E858">
        <v>114.7585</v>
      </c>
      <c r="F858">
        <v>131.785</v>
      </c>
    </row>
    <row r="859" spans="1:6">
      <c r="A859" s="1">
        <v>43353</v>
      </c>
      <c r="B859">
        <v>77.025199999999998</v>
      </c>
      <c r="C859">
        <v>13.028600000000001</v>
      </c>
      <c r="D859">
        <v>186.00370000000001</v>
      </c>
      <c r="E859">
        <v>114.36750000000001</v>
      </c>
      <c r="F859">
        <v>133.1602</v>
      </c>
    </row>
    <row r="860" spans="1:6">
      <c r="A860" s="1">
        <v>43354</v>
      </c>
      <c r="B860">
        <v>76.702299999999994</v>
      </c>
      <c r="C860">
        <v>13.081099999999999</v>
      </c>
      <c r="D860">
        <v>187.75139999999999</v>
      </c>
      <c r="E860">
        <v>116.07810000000001</v>
      </c>
      <c r="F860">
        <v>133.04390000000001</v>
      </c>
    </row>
    <row r="861" spans="1:6">
      <c r="A861" s="1">
        <v>43355</v>
      </c>
      <c r="B861">
        <v>77.234200000000001</v>
      </c>
      <c r="C861">
        <v>13.042899999999999</v>
      </c>
      <c r="D861">
        <v>185.6542</v>
      </c>
      <c r="E861">
        <v>116.02930000000001</v>
      </c>
      <c r="F861">
        <v>134.0317</v>
      </c>
    </row>
    <row r="862" spans="1:6">
      <c r="A862" s="1">
        <v>43356</v>
      </c>
      <c r="B862">
        <v>78.326400000000007</v>
      </c>
      <c r="C862">
        <v>13.081099999999999</v>
      </c>
      <c r="D862">
        <v>180.46109999999999</v>
      </c>
      <c r="E862">
        <v>114.5141</v>
      </c>
      <c r="F862">
        <v>136.3366</v>
      </c>
    </row>
    <row r="863" spans="1:6">
      <c r="A863" s="1">
        <v>43357</v>
      </c>
      <c r="B863">
        <v>78.763300000000001</v>
      </c>
      <c r="C863">
        <v>13.1241</v>
      </c>
      <c r="D863">
        <v>188.65020000000001</v>
      </c>
      <c r="E863">
        <v>115.0518</v>
      </c>
      <c r="F863">
        <v>139.45500000000001</v>
      </c>
    </row>
    <row r="864" spans="1:6">
      <c r="A864" s="1">
        <v>43360</v>
      </c>
      <c r="B864">
        <v>78.392899999999997</v>
      </c>
      <c r="C864">
        <v>13.1432</v>
      </c>
      <c r="D864">
        <v>188.00110000000001</v>
      </c>
      <c r="E864">
        <v>114.95399999999999</v>
      </c>
      <c r="F864">
        <v>139.91980000000001</v>
      </c>
    </row>
    <row r="865" spans="1:6">
      <c r="A865" s="1">
        <v>43361</v>
      </c>
      <c r="B865">
        <v>78.516300000000001</v>
      </c>
      <c r="C865">
        <v>13.267300000000001</v>
      </c>
      <c r="D865">
        <v>187.8013</v>
      </c>
      <c r="E865">
        <v>115.1006</v>
      </c>
      <c r="F865">
        <v>143.56120000000001</v>
      </c>
    </row>
    <row r="866" spans="1:6">
      <c r="A866" s="1">
        <v>43362</v>
      </c>
      <c r="B866">
        <v>79.342600000000004</v>
      </c>
      <c r="C866">
        <v>13.1241</v>
      </c>
      <c r="D866">
        <v>184.35589999999999</v>
      </c>
      <c r="E866">
        <v>113.53660000000001</v>
      </c>
      <c r="F866">
        <v>146.33090000000001</v>
      </c>
    </row>
    <row r="867" spans="1:6">
      <c r="A867" s="1">
        <v>43363</v>
      </c>
      <c r="B867">
        <v>81.033199999999994</v>
      </c>
      <c r="C867">
        <v>13.2148</v>
      </c>
      <c r="D867">
        <v>175.96700000000001</v>
      </c>
      <c r="E867">
        <v>112.95010000000001</v>
      </c>
      <c r="F867">
        <v>147.6867</v>
      </c>
    </row>
    <row r="868" spans="1:6">
      <c r="A868" s="1">
        <v>43364</v>
      </c>
      <c r="B868">
        <v>81.460599999999999</v>
      </c>
      <c r="C868">
        <v>13.2721</v>
      </c>
      <c r="D868">
        <v>178.0642</v>
      </c>
      <c r="E868">
        <v>112.7546</v>
      </c>
      <c r="F868">
        <v>149.50739999999999</v>
      </c>
    </row>
    <row r="869" spans="1:6">
      <c r="A869" s="1">
        <v>43367</v>
      </c>
      <c r="B869">
        <v>79.304599999999994</v>
      </c>
      <c r="C869">
        <v>13.176600000000001</v>
      </c>
      <c r="D869">
        <v>182.20869999999999</v>
      </c>
      <c r="E869">
        <v>114.3186</v>
      </c>
      <c r="F869">
        <v>148.11279999999999</v>
      </c>
    </row>
    <row r="870" spans="1:6">
      <c r="A870" s="1">
        <v>43368</v>
      </c>
      <c r="B870">
        <v>75.030699999999996</v>
      </c>
      <c r="C870">
        <v>13.2195</v>
      </c>
      <c r="D870">
        <v>191.14689999999999</v>
      </c>
      <c r="E870">
        <v>114.8074</v>
      </c>
      <c r="F870">
        <v>145.73050000000001</v>
      </c>
    </row>
    <row r="871" spans="1:6">
      <c r="A871" s="1">
        <v>43369</v>
      </c>
      <c r="B871">
        <v>75.059200000000004</v>
      </c>
      <c r="C871">
        <v>13.338900000000001</v>
      </c>
      <c r="D871">
        <v>190.64760000000001</v>
      </c>
      <c r="E871">
        <v>114.3186</v>
      </c>
      <c r="F871">
        <v>146.52459999999999</v>
      </c>
    </row>
    <row r="872" spans="1:6">
      <c r="A872" s="1">
        <v>43370</v>
      </c>
      <c r="B872">
        <v>75.030699999999996</v>
      </c>
      <c r="C872">
        <v>13.4391</v>
      </c>
      <c r="D872">
        <v>187.90119999999999</v>
      </c>
      <c r="E872">
        <v>114.66079999999999</v>
      </c>
      <c r="F872">
        <v>149.00380000000001</v>
      </c>
    </row>
    <row r="873" spans="1:6">
      <c r="A873" s="1">
        <v>43371</v>
      </c>
      <c r="B873">
        <v>73.805499999999995</v>
      </c>
      <c r="C873">
        <v>13.2577</v>
      </c>
      <c r="D873">
        <v>186.45310000000001</v>
      </c>
      <c r="E873">
        <v>112.8035</v>
      </c>
      <c r="F873">
        <v>146.8151</v>
      </c>
    </row>
    <row r="874" spans="1:6">
      <c r="A874" s="1">
        <v>43374</v>
      </c>
      <c r="B874">
        <v>74.213899999999995</v>
      </c>
      <c r="C874">
        <v>13.262499999999999</v>
      </c>
      <c r="D874">
        <v>192.19550000000001</v>
      </c>
      <c r="E874">
        <v>112.7058</v>
      </c>
      <c r="F874">
        <v>147.6867</v>
      </c>
    </row>
    <row r="875" spans="1:6">
      <c r="A875" s="1">
        <v>43375</v>
      </c>
      <c r="B875">
        <v>74.745800000000003</v>
      </c>
      <c r="C875">
        <v>13.229100000000001</v>
      </c>
      <c r="D875">
        <v>190.298</v>
      </c>
      <c r="E875">
        <v>113.19450000000001</v>
      </c>
      <c r="F875">
        <v>148.11279999999999</v>
      </c>
    </row>
    <row r="876" spans="1:6">
      <c r="A876" s="1">
        <v>43377</v>
      </c>
      <c r="B876">
        <v>74.3279</v>
      </c>
      <c r="C876">
        <v>13.429600000000001</v>
      </c>
      <c r="D876">
        <v>190.49780000000001</v>
      </c>
      <c r="E876">
        <v>114.9051</v>
      </c>
      <c r="F876">
        <v>147.28</v>
      </c>
    </row>
    <row r="877" spans="1:6">
      <c r="A877" s="1">
        <v>43378</v>
      </c>
      <c r="B877">
        <v>73.777000000000001</v>
      </c>
      <c r="C877">
        <v>13.3819</v>
      </c>
      <c r="D877">
        <v>188.7501</v>
      </c>
      <c r="E877">
        <v>113.3411</v>
      </c>
      <c r="F877">
        <v>144.58770000000001</v>
      </c>
    </row>
    <row r="878" spans="1:6">
      <c r="A878" s="1">
        <v>43381</v>
      </c>
      <c r="B878">
        <v>73.0077</v>
      </c>
      <c r="C878">
        <v>13.319800000000001</v>
      </c>
      <c r="D878">
        <v>165.9802</v>
      </c>
      <c r="E878">
        <v>111.0929</v>
      </c>
      <c r="F878">
        <v>142.3603</v>
      </c>
    </row>
    <row r="879" spans="1:6">
      <c r="A879" s="1">
        <v>43382</v>
      </c>
      <c r="B879">
        <v>72.551900000000003</v>
      </c>
      <c r="C879">
        <v>13.281599999999999</v>
      </c>
      <c r="D879">
        <v>181.85919999999999</v>
      </c>
      <c r="E879">
        <v>111.7771</v>
      </c>
      <c r="F879">
        <v>141.91480000000001</v>
      </c>
    </row>
    <row r="880" spans="1:6">
      <c r="A880" s="1">
        <v>43383</v>
      </c>
      <c r="B880">
        <v>71.564099999999996</v>
      </c>
      <c r="C880">
        <v>13.639699999999999</v>
      </c>
      <c r="D880">
        <v>156.04339999999999</v>
      </c>
      <c r="E880">
        <v>109.3823</v>
      </c>
      <c r="F880">
        <v>139.0095</v>
      </c>
    </row>
    <row r="881" spans="1:6">
      <c r="A881" s="1">
        <v>43384</v>
      </c>
      <c r="B881">
        <v>70.566900000000004</v>
      </c>
      <c r="C881">
        <v>13.3675</v>
      </c>
      <c r="D881">
        <v>159.339</v>
      </c>
      <c r="E881">
        <v>106.4986</v>
      </c>
      <c r="F881">
        <v>136.0461</v>
      </c>
    </row>
    <row r="882" spans="1:6">
      <c r="A882" s="1">
        <v>43385</v>
      </c>
      <c r="B882">
        <v>70.747299999999996</v>
      </c>
      <c r="C882">
        <v>13.229100000000001</v>
      </c>
      <c r="D882">
        <v>167.8278</v>
      </c>
      <c r="E882">
        <v>107.4273</v>
      </c>
      <c r="F882">
        <v>135.7362</v>
      </c>
    </row>
    <row r="883" spans="1:6">
      <c r="A883" s="1">
        <v>43388</v>
      </c>
      <c r="B883">
        <v>71.431100000000001</v>
      </c>
      <c r="C883">
        <v>13.506</v>
      </c>
      <c r="D883">
        <v>169.37569999999999</v>
      </c>
      <c r="E883">
        <v>107.4273</v>
      </c>
      <c r="F883">
        <v>139.86170000000001</v>
      </c>
    </row>
    <row r="884" spans="1:6">
      <c r="A884" s="1">
        <v>43389</v>
      </c>
      <c r="B884">
        <v>71.944000000000003</v>
      </c>
      <c r="C884">
        <v>13.6158</v>
      </c>
      <c r="D884">
        <v>173.91970000000001</v>
      </c>
      <c r="E884">
        <v>108.9913</v>
      </c>
      <c r="F884">
        <v>142.7671</v>
      </c>
    </row>
    <row r="885" spans="1:6">
      <c r="A885" s="1">
        <v>43390</v>
      </c>
      <c r="B885">
        <v>71.459599999999995</v>
      </c>
      <c r="C885">
        <v>13.7447</v>
      </c>
      <c r="D885">
        <v>176.76599999999999</v>
      </c>
      <c r="E885">
        <v>107.86709999999999</v>
      </c>
      <c r="F885">
        <v>142.4572</v>
      </c>
    </row>
    <row r="886" spans="1:6">
      <c r="A886" s="1">
        <v>43391</v>
      </c>
      <c r="B886">
        <v>71.355199999999996</v>
      </c>
      <c r="C886">
        <v>13.8927</v>
      </c>
      <c r="D886">
        <v>170.22460000000001</v>
      </c>
      <c r="E886">
        <v>109.4311</v>
      </c>
      <c r="F886">
        <v>140.98509999999999</v>
      </c>
    </row>
    <row r="887" spans="1:6">
      <c r="A887" s="1">
        <v>43392</v>
      </c>
      <c r="B887">
        <v>70.889799999999994</v>
      </c>
      <c r="C887">
        <v>13.992900000000001</v>
      </c>
      <c r="D887">
        <v>173.76990000000001</v>
      </c>
      <c r="E887">
        <v>110.99509999999999</v>
      </c>
      <c r="F887">
        <v>139.43559999999999</v>
      </c>
    </row>
    <row r="888" spans="1:6">
      <c r="A888" s="1">
        <v>43395</v>
      </c>
      <c r="B888">
        <v>70.699799999999996</v>
      </c>
      <c r="C888">
        <v>13.907</v>
      </c>
      <c r="D888">
        <v>175.06819999999999</v>
      </c>
      <c r="E888">
        <v>111.3861</v>
      </c>
      <c r="F888">
        <v>137.84739999999999</v>
      </c>
    </row>
    <row r="889" spans="1:6">
      <c r="A889" s="1">
        <v>43396</v>
      </c>
      <c r="B889">
        <v>69.807100000000005</v>
      </c>
      <c r="C889">
        <v>13.768599999999999</v>
      </c>
      <c r="D889">
        <v>160.83699999999999</v>
      </c>
      <c r="E889">
        <v>109.7244</v>
      </c>
      <c r="F889">
        <v>135.29069999999999</v>
      </c>
    </row>
    <row r="890" spans="1:6">
      <c r="A890" s="1">
        <v>43397</v>
      </c>
      <c r="B890">
        <v>69.037800000000004</v>
      </c>
      <c r="C890">
        <v>13.8927</v>
      </c>
      <c r="D890">
        <v>161.636</v>
      </c>
      <c r="E890">
        <v>109.48</v>
      </c>
      <c r="F890">
        <v>129.48009999999999</v>
      </c>
    </row>
    <row r="891" spans="1:6">
      <c r="A891" s="1">
        <v>43398</v>
      </c>
      <c r="B891">
        <v>70.756799999999998</v>
      </c>
      <c r="C891">
        <v>13.7829</v>
      </c>
      <c r="D891">
        <v>164.98159999999999</v>
      </c>
      <c r="E891">
        <v>106.9385</v>
      </c>
      <c r="F891">
        <v>132.67590000000001</v>
      </c>
    </row>
    <row r="892" spans="1:6">
      <c r="A892" s="1">
        <v>43399</v>
      </c>
      <c r="B892">
        <v>71.250699999999995</v>
      </c>
      <c r="C892">
        <v>13.5585</v>
      </c>
      <c r="D892">
        <v>159.339</v>
      </c>
      <c r="E892">
        <v>106.8407</v>
      </c>
      <c r="F892">
        <v>132.55969999999999</v>
      </c>
    </row>
    <row r="893" spans="1:6">
      <c r="A893" s="1">
        <v>43402</v>
      </c>
      <c r="B893">
        <v>72.561400000000006</v>
      </c>
      <c r="C893">
        <v>13.572800000000001</v>
      </c>
      <c r="D893">
        <v>159.83840000000001</v>
      </c>
      <c r="E893">
        <v>106.9385</v>
      </c>
      <c r="F893">
        <v>137.92490000000001</v>
      </c>
    </row>
    <row r="894" spans="1:6">
      <c r="A894" s="1">
        <v>43403</v>
      </c>
      <c r="B894">
        <v>72.504400000000004</v>
      </c>
      <c r="C894">
        <v>13.735099999999999</v>
      </c>
      <c r="D894">
        <v>158.7398</v>
      </c>
      <c r="E894">
        <v>106.8407</v>
      </c>
      <c r="F894">
        <v>142.10849999999999</v>
      </c>
    </row>
    <row r="895" spans="1:6">
      <c r="A895" s="1">
        <v>43404</v>
      </c>
      <c r="B895">
        <v>72.399900000000002</v>
      </c>
      <c r="C895">
        <v>13.840199999999999</v>
      </c>
      <c r="D895">
        <v>165.18129999999999</v>
      </c>
      <c r="E895">
        <v>109.3334</v>
      </c>
      <c r="F895">
        <v>144.06479999999999</v>
      </c>
    </row>
    <row r="896" spans="1:6">
      <c r="A896" s="1">
        <v>43405</v>
      </c>
      <c r="B896">
        <v>72.931799999999996</v>
      </c>
      <c r="C896">
        <v>13.7972</v>
      </c>
      <c r="D896">
        <v>162.08539999999999</v>
      </c>
      <c r="E896">
        <v>108.94240000000001</v>
      </c>
      <c r="F896">
        <v>146.75700000000001</v>
      </c>
    </row>
    <row r="897" spans="1:6">
      <c r="A897" s="1">
        <v>43406</v>
      </c>
      <c r="B897">
        <v>73.834000000000003</v>
      </c>
      <c r="C897">
        <v>13.7399</v>
      </c>
      <c r="D897">
        <v>151.54929999999999</v>
      </c>
      <c r="E897">
        <v>109.23560000000001</v>
      </c>
      <c r="F897">
        <v>149.488</v>
      </c>
    </row>
    <row r="898" spans="1:6">
      <c r="A898" s="1">
        <v>43409</v>
      </c>
      <c r="B898">
        <v>73.349699999999999</v>
      </c>
      <c r="C898">
        <v>13.8163</v>
      </c>
      <c r="D898">
        <v>150.75040000000001</v>
      </c>
      <c r="E898">
        <v>108.1604</v>
      </c>
      <c r="F898">
        <v>150.53389999999999</v>
      </c>
    </row>
    <row r="899" spans="1:6">
      <c r="A899" s="1">
        <v>43410</v>
      </c>
      <c r="B899">
        <v>73.055199999999999</v>
      </c>
      <c r="C899">
        <v>13.8497</v>
      </c>
      <c r="D899">
        <v>154.29570000000001</v>
      </c>
      <c r="E899">
        <v>108.7957</v>
      </c>
      <c r="F899">
        <v>151.21180000000001</v>
      </c>
    </row>
    <row r="900" spans="1:6">
      <c r="A900" s="1">
        <v>43411</v>
      </c>
      <c r="B900">
        <v>70.528899999999993</v>
      </c>
      <c r="C900">
        <v>14.0168</v>
      </c>
      <c r="D900">
        <v>157.89089999999999</v>
      </c>
      <c r="E900">
        <v>109.18680000000001</v>
      </c>
      <c r="F900">
        <v>150.06909999999999</v>
      </c>
    </row>
    <row r="901" spans="1:6">
      <c r="A901" s="1">
        <v>43412</v>
      </c>
      <c r="B901">
        <v>70.149000000000001</v>
      </c>
      <c r="C901">
        <v>13.9977</v>
      </c>
      <c r="D901">
        <v>155.4941</v>
      </c>
      <c r="E901">
        <v>108.5514</v>
      </c>
      <c r="F901">
        <v>146.52459999999999</v>
      </c>
    </row>
    <row r="902" spans="1:6">
      <c r="A902" s="1">
        <v>43413</v>
      </c>
      <c r="B902">
        <v>69.674099999999996</v>
      </c>
      <c r="C902">
        <v>14.0311</v>
      </c>
      <c r="D902">
        <v>157.1919</v>
      </c>
      <c r="E902">
        <v>108.6491</v>
      </c>
      <c r="F902">
        <v>141.44999999999999</v>
      </c>
    </row>
    <row r="903" spans="1:6">
      <c r="A903" s="1">
        <v>43416</v>
      </c>
      <c r="B903">
        <v>68.885800000000003</v>
      </c>
      <c r="C903">
        <v>14.021599999999999</v>
      </c>
      <c r="D903">
        <v>151.49940000000001</v>
      </c>
      <c r="E903">
        <v>109.1379</v>
      </c>
      <c r="F903">
        <v>141.23689999999999</v>
      </c>
    </row>
    <row r="904" spans="1:6">
      <c r="A904" s="1">
        <v>43417</v>
      </c>
      <c r="B904">
        <v>70.186999999999998</v>
      </c>
      <c r="C904">
        <v>14.241199999999999</v>
      </c>
      <c r="D904">
        <v>156.79239999999999</v>
      </c>
      <c r="E904">
        <v>109.6266</v>
      </c>
      <c r="F904">
        <v>143.29</v>
      </c>
    </row>
    <row r="905" spans="1:6">
      <c r="A905" s="1">
        <v>43418</v>
      </c>
      <c r="B905">
        <v>70.908799999999999</v>
      </c>
      <c r="C905">
        <v>14.2889</v>
      </c>
      <c r="D905">
        <v>148.90280000000001</v>
      </c>
      <c r="E905">
        <v>108.7469</v>
      </c>
      <c r="F905">
        <v>144.58770000000001</v>
      </c>
    </row>
    <row r="906" spans="1:6">
      <c r="A906" s="1">
        <v>43419</v>
      </c>
      <c r="B906">
        <v>70.471900000000005</v>
      </c>
      <c r="C906">
        <v>14.2555</v>
      </c>
      <c r="D906">
        <v>148.803</v>
      </c>
      <c r="E906">
        <v>107.4273</v>
      </c>
      <c r="F906">
        <v>142.98009999999999</v>
      </c>
    </row>
    <row r="907" spans="1:6">
      <c r="A907" s="1">
        <v>43420</v>
      </c>
      <c r="B907">
        <v>70.034999999999997</v>
      </c>
      <c r="C907">
        <v>14.4465</v>
      </c>
      <c r="D907">
        <v>147.6046</v>
      </c>
      <c r="E907">
        <v>111.9238</v>
      </c>
      <c r="F907">
        <v>139.3775</v>
      </c>
    </row>
    <row r="908" spans="1:6">
      <c r="A908" s="1">
        <v>43423</v>
      </c>
      <c r="B908">
        <v>70.4529</v>
      </c>
      <c r="C908">
        <v>14.4847</v>
      </c>
      <c r="D908">
        <v>137.41800000000001</v>
      </c>
      <c r="E908">
        <v>109.23560000000001</v>
      </c>
      <c r="F908">
        <v>142.0891</v>
      </c>
    </row>
    <row r="909" spans="1:6">
      <c r="A909" s="1">
        <v>43424</v>
      </c>
      <c r="B909">
        <v>69.987499999999997</v>
      </c>
      <c r="C909">
        <v>14.499000000000001</v>
      </c>
      <c r="D909">
        <v>129.42859999999999</v>
      </c>
      <c r="E909">
        <v>109.28449999999999</v>
      </c>
      <c r="F909">
        <v>141.15940000000001</v>
      </c>
    </row>
    <row r="910" spans="1:6">
      <c r="A910" s="1">
        <v>43425</v>
      </c>
      <c r="B910">
        <v>70.585899999999995</v>
      </c>
      <c r="C910">
        <v>14.6136</v>
      </c>
      <c r="D910">
        <v>131.57579999999999</v>
      </c>
      <c r="E910">
        <v>111.2884</v>
      </c>
      <c r="F910">
        <v>147.55109999999999</v>
      </c>
    </row>
    <row r="911" spans="1:6">
      <c r="A911" s="1">
        <v>43426</v>
      </c>
      <c r="B911">
        <v>69.921000000000006</v>
      </c>
      <c r="C911">
        <v>14.4274</v>
      </c>
      <c r="D911">
        <v>129.928</v>
      </c>
      <c r="E911">
        <v>111.6794</v>
      </c>
      <c r="F911">
        <v>147.125</v>
      </c>
    </row>
    <row r="912" spans="1:6">
      <c r="A912" s="1">
        <v>43427</v>
      </c>
      <c r="B912">
        <v>69.797600000000003</v>
      </c>
      <c r="C912">
        <v>14.532400000000001</v>
      </c>
      <c r="D912">
        <v>131.77549999999999</v>
      </c>
      <c r="E912">
        <v>111.9726</v>
      </c>
      <c r="F912">
        <v>146.21469999999999</v>
      </c>
    </row>
    <row r="913" spans="1:6">
      <c r="A913" s="1">
        <v>43430</v>
      </c>
      <c r="B913">
        <v>71.108199999999997</v>
      </c>
      <c r="C913">
        <v>14.680400000000001</v>
      </c>
      <c r="D913">
        <v>135.62039999999999</v>
      </c>
      <c r="E913">
        <v>109.9687</v>
      </c>
      <c r="F913">
        <v>149.31370000000001</v>
      </c>
    </row>
    <row r="914" spans="1:6">
      <c r="A914" s="1">
        <v>43431</v>
      </c>
      <c r="B914">
        <v>70.158500000000004</v>
      </c>
      <c r="C914">
        <v>14.7807</v>
      </c>
      <c r="D914">
        <v>130.47720000000001</v>
      </c>
      <c r="E914">
        <v>110.70189999999999</v>
      </c>
      <c r="F914">
        <v>143.3287</v>
      </c>
    </row>
    <row r="915" spans="1:6">
      <c r="A915" s="1">
        <v>43432</v>
      </c>
      <c r="B915">
        <v>70.034999999999997</v>
      </c>
      <c r="C915">
        <v>14.6852</v>
      </c>
      <c r="D915">
        <v>132.17500000000001</v>
      </c>
      <c r="E915">
        <v>110.70189999999999</v>
      </c>
      <c r="F915">
        <v>144.31659999999999</v>
      </c>
    </row>
    <row r="916" spans="1:6">
      <c r="A916" s="1">
        <v>43433</v>
      </c>
      <c r="B916">
        <v>69.189700000000002</v>
      </c>
      <c r="C916">
        <v>14.69</v>
      </c>
      <c r="D916">
        <v>136.1198</v>
      </c>
      <c r="E916">
        <v>108.69799999999999</v>
      </c>
      <c r="F916">
        <v>145.3237</v>
      </c>
    </row>
    <row r="917" spans="1:6">
      <c r="A917" s="1">
        <v>43434</v>
      </c>
      <c r="B917">
        <v>68.581900000000005</v>
      </c>
      <c r="C917">
        <v>14.785500000000001</v>
      </c>
      <c r="D917">
        <v>133.27350000000001</v>
      </c>
      <c r="E917">
        <v>110.262</v>
      </c>
      <c r="F917">
        <v>144.2003</v>
      </c>
    </row>
    <row r="918" spans="1:6">
      <c r="A918" s="1">
        <v>43437</v>
      </c>
      <c r="B918">
        <v>71.858500000000006</v>
      </c>
      <c r="C918">
        <v>14.747299999999999</v>
      </c>
      <c r="D918">
        <v>140.6138</v>
      </c>
      <c r="E918">
        <v>112.65689999999999</v>
      </c>
      <c r="F918">
        <v>148.34530000000001</v>
      </c>
    </row>
    <row r="919" spans="1:6">
      <c r="A919" s="1">
        <v>43438</v>
      </c>
      <c r="B919">
        <v>70.690299999999993</v>
      </c>
      <c r="C919">
        <v>14.732900000000001</v>
      </c>
      <c r="D919">
        <v>138.36680000000001</v>
      </c>
      <c r="E919">
        <v>112.41249999999999</v>
      </c>
      <c r="F919">
        <v>143.85169999999999</v>
      </c>
    </row>
    <row r="920" spans="1:6">
      <c r="A920" s="1">
        <v>43439</v>
      </c>
      <c r="B920">
        <v>70.433899999999994</v>
      </c>
      <c r="C920">
        <v>14.6279</v>
      </c>
      <c r="D920">
        <v>134.67169999999999</v>
      </c>
      <c r="E920">
        <v>111.0929</v>
      </c>
      <c r="F920">
        <v>142.94139999999999</v>
      </c>
    </row>
    <row r="921" spans="1:6">
      <c r="A921" s="1">
        <v>43440</v>
      </c>
      <c r="B921">
        <v>68.448899999999995</v>
      </c>
      <c r="C921">
        <v>14.351000000000001</v>
      </c>
      <c r="D921">
        <v>129.3288</v>
      </c>
      <c r="E921">
        <v>108.0626</v>
      </c>
      <c r="F921">
        <v>138.48660000000001</v>
      </c>
    </row>
    <row r="922" spans="1:6">
      <c r="A922" s="1">
        <v>43441</v>
      </c>
      <c r="B922">
        <v>68.106999999999999</v>
      </c>
      <c r="C922">
        <v>14.4274</v>
      </c>
      <c r="D922">
        <v>132.92400000000001</v>
      </c>
      <c r="E922">
        <v>108.5514</v>
      </c>
      <c r="F922">
        <v>138.95140000000001</v>
      </c>
    </row>
    <row r="923" spans="1:6">
      <c r="A923" s="1">
        <v>43444</v>
      </c>
      <c r="B923">
        <v>66.5779</v>
      </c>
      <c r="C923">
        <v>14.308</v>
      </c>
      <c r="D923">
        <v>132.2749</v>
      </c>
      <c r="E923">
        <v>107.86709999999999</v>
      </c>
      <c r="F923">
        <v>136.53030000000001</v>
      </c>
    </row>
    <row r="924" spans="1:6">
      <c r="A924" s="1">
        <v>43445</v>
      </c>
      <c r="B924">
        <v>67.793599999999998</v>
      </c>
      <c r="C924">
        <v>14.394</v>
      </c>
      <c r="D924">
        <v>136.51920000000001</v>
      </c>
      <c r="E924">
        <v>108.0626</v>
      </c>
      <c r="F924">
        <v>141.48869999999999</v>
      </c>
    </row>
    <row r="925" spans="1:6">
      <c r="A925" s="1">
        <v>43446</v>
      </c>
      <c r="B925">
        <v>69.113699999999994</v>
      </c>
      <c r="C925">
        <v>14.5038</v>
      </c>
      <c r="D925">
        <v>136.81880000000001</v>
      </c>
      <c r="E925">
        <v>106.9385</v>
      </c>
      <c r="F925">
        <v>145.40119999999999</v>
      </c>
    </row>
    <row r="926" spans="1:6">
      <c r="A926" s="1">
        <v>43447</v>
      </c>
      <c r="B926">
        <v>70.4529</v>
      </c>
      <c r="C926">
        <v>14.394</v>
      </c>
      <c r="D926">
        <v>137.56790000000001</v>
      </c>
      <c r="E926">
        <v>105.7166</v>
      </c>
      <c r="F926">
        <v>144.9751</v>
      </c>
    </row>
    <row r="927" spans="1:6">
      <c r="A927" s="1">
        <v>43448</v>
      </c>
      <c r="B927">
        <v>70.538399999999996</v>
      </c>
      <c r="C927">
        <v>14.422599999999999</v>
      </c>
      <c r="D927">
        <v>137.01859999999999</v>
      </c>
      <c r="E927">
        <v>104.44589999999999</v>
      </c>
      <c r="F927">
        <v>143.05760000000001</v>
      </c>
    </row>
    <row r="928" spans="1:6">
      <c r="A928" s="1">
        <v>43451</v>
      </c>
      <c r="B928">
        <v>70.281899999999993</v>
      </c>
      <c r="C928">
        <v>14.5276</v>
      </c>
      <c r="D928">
        <v>134.422</v>
      </c>
      <c r="E928">
        <v>102.3442</v>
      </c>
      <c r="F928">
        <v>141.85669999999999</v>
      </c>
    </row>
    <row r="929" spans="1:6">
      <c r="A929" s="1">
        <v>43452</v>
      </c>
      <c r="B929">
        <v>69.778599999999997</v>
      </c>
      <c r="C929">
        <v>14.456</v>
      </c>
      <c r="D929">
        <v>132.2749</v>
      </c>
      <c r="E929">
        <v>100.48699999999999</v>
      </c>
      <c r="F929">
        <v>141.66300000000001</v>
      </c>
    </row>
    <row r="930" spans="1:6">
      <c r="A930" s="1">
        <v>43453</v>
      </c>
      <c r="B930">
        <v>69.759600000000006</v>
      </c>
      <c r="C930">
        <v>14.680400000000001</v>
      </c>
      <c r="D930">
        <v>135.77019999999999</v>
      </c>
      <c r="E930">
        <v>102.4909</v>
      </c>
      <c r="F930">
        <v>142.2441</v>
      </c>
    </row>
    <row r="931" spans="1:6">
      <c r="A931" s="1">
        <v>43454</v>
      </c>
      <c r="B931">
        <v>68.230500000000006</v>
      </c>
      <c r="C931">
        <v>14.441700000000001</v>
      </c>
      <c r="D931">
        <v>128.57980000000001</v>
      </c>
      <c r="E931">
        <v>102.5398</v>
      </c>
      <c r="F931">
        <v>139.35820000000001</v>
      </c>
    </row>
    <row r="932" spans="1:6">
      <c r="A932" s="1">
        <v>43455</v>
      </c>
      <c r="B932">
        <v>68.315899999999999</v>
      </c>
      <c r="C932">
        <v>14.331899999999999</v>
      </c>
      <c r="D932">
        <v>128.7296</v>
      </c>
      <c r="E932">
        <v>103.61499999999999</v>
      </c>
      <c r="F932">
        <v>138.77709999999999</v>
      </c>
    </row>
    <row r="933" spans="1:6">
      <c r="A933" s="1">
        <v>43461</v>
      </c>
      <c r="B933">
        <v>66.349999999999994</v>
      </c>
      <c r="C933">
        <v>13.930899999999999</v>
      </c>
      <c r="D933">
        <v>127.1317</v>
      </c>
      <c r="E933">
        <v>100.73139999999999</v>
      </c>
      <c r="F933">
        <v>133.102</v>
      </c>
    </row>
    <row r="934" spans="1:6">
      <c r="A934" s="1">
        <v>43462</v>
      </c>
      <c r="B934">
        <v>67.1477</v>
      </c>
      <c r="C934">
        <v>14.150499999999999</v>
      </c>
      <c r="D934">
        <v>132.62440000000001</v>
      </c>
      <c r="E934">
        <v>102.5886</v>
      </c>
      <c r="F934">
        <v>134.53530000000001</v>
      </c>
    </row>
    <row r="935" spans="1:6">
      <c r="A935" s="1">
        <v>43467</v>
      </c>
      <c r="B935">
        <v>66.236000000000004</v>
      </c>
      <c r="C935">
        <v>14.150499999999999</v>
      </c>
      <c r="D935">
        <v>134.77160000000001</v>
      </c>
      <c r="E935">
        <v>103.56610000000001</v>
      </c>
      <c r="F935">
        <v>131.95930000000001</v>
      </c>
    </row>
    <row r="936" spans="1:6">
      <c r="A936" s="1">
        <v>43468</v>
      </c>
      <c r="B936">
        <v>65.580600000000004</v>
      </c>
      <c r="C936">
        <v>14.2555</v>
      </c>
      <c r="D936">
        <v>126.7821</v>
      </c>
      <c r="E936">
        <v>102.5886</v>
      </c>
      <c r="F936">
        <v>130.50659999999999</v>
      </c>
    </row>
    <row r="937" spans="1:6">
      <c r="A937" s="1">
        <v>43469</v>
      </c>
      <c r="B937">
        <v>68.106999999999999</v>
      </c>
      <c r="C937">
        <v>14.3653</v>
      </c>
      <c r="D937">
        <v>133.07380000000001</v>
      </c>
      <c r="E937">
        <v>105.0813</v>
      </c>
      <c r="F937">
        <v>136.0461</v>
      </c>
    </row>
    <row r="938" spans="1:6">
      <c r="A938" s="1">
        <v>43472</v>
      </c>
      <c r="B938">
        <v>68.496399999999994</v>
      </c>
      <c r="C938">
        <v>14.384399999999999</v>
      </c>
      <c r="D938">
        <v>136.2696</v>
      </c>
      <c r="E938">
        <v>104.8369</v>
      </c>
      <c r="F938">
        <v>136.20099999999999</v>
      </c>
    </row>
    <row r="939" spans="1:6">
      <c r="A939" s="1">
        <v>43473</v>
      </c>
      <c r="B939">
        <v>68.581900000000005</v>
      </c>
      <c r="C939">
        <v>14.1935</v>
      </c>
      <c r="D939">
        <v>137.76759999999999</v>
      </c>
      <c r="E939">
        <v>105.0813</v>
      </c>
      <c r="F939">
        <v>138.48660000000001</v>
      </c>
    </row>
    <row r="940" spans="1:6">
      <c r="A940" s="1">
        <v>43474</v>
      </c>
      <c r="B940">
        <v>69.284700000000001</v>
      </c>
      <c r="C940">
        <v>14.1028</v>
      </c>
      <c r="D940">
        <v>142.761</v>
      </c>
      <c r="E940">
        <v>105.4723</v>
      </c>
      <c r="F940">
        <v>141.85669999999999</v>
      </c>
    </row>
    <row r="941" spans="1:6">
      <c r="A941" s="1">
        <v>43475</v>
      </c>
      <c r="B941">
        <v>68.885800000000003</v>
      </c>
      <c r="C941">
        <v>14.112299999999999</v>
      </c>
      <c r="D941">
        <v>141.5626</v>
      </c>
      <c r="E941">
        <v>105.57</v>
      </c>
      <c r="F941">
        <v>140.346</v>
      </c>
    </row>
    <row r="942" spans="1:6">
      <c r="A942" s="1">
        <v>43476</v>
      </c>
      <c r="B942">
        <v>68.221000000000004</v>
      </c>
      <c r="C942">
        <v>14.0693</v>
      </c>
      <c r="D942">
        <v>139.5652</v>
      </c>
      <c r="E942">
        <v>106.2543</v>
      </c>
      <c r="F942">
        <v>137.69239999999999</v>
      </c>
    </row>
    <row r="943" spans="1:6">
      <c r="A943" s="1">
        <v>43479</v>
      </c>
      <c r="B943">
        <v>67.992999999999995</v>
      </c>
      <c r="C943">
        <v>14.040699999999999</v>
      </c>
      <c r="D943">
        <v>135.72030000000001</v>
      </c>
      <c r="E943">
        <v>105.5211</v>
      </c>
      <c r="F943">
        <v>139.5712</v>
      </c>
    </row>
    <row r="944" spans="1:6">
      <c r="A944" s="1">
        <v>43480</v>
      </c>
      <c r="B944">
        <v>68.021500000000003</v>
      </c>
      <c r="C944">
        <v>14.021599999999999</v>
      </c>
      <c r="D944">
        <v>137.91739999999999</v>
      </c>
      <c r="E944">
        <v>106.8896</v>
      </c>
      <c r="F944">
        <v>140.48150000000001</v>
      </c>
    </row>
    <row r="945" spans="1:6">
      <c r="A945" s="1">
        <v>43481</v>
      </c>
      <c r="B945">
        <v>67.936000000000007</v>
      </c>
      <c r="C945">
        <v>14.012</v>
      </c>
      <c r="D945">
        <v>138.96600000000001</v>
      </c>
      <c r="E945">
        <v>109.3334</v>
      </c>
      <c r="F945">
        <v>140.32660000000001</v>
      </c>
    </row>
    <row r="946" spans="1:6">
      <c r="A946" s="1">
        <v>43482</v>
      </c>
      <c r="B946">
        <v>67.679599999999994</v>
      </c>
      <c r="C946">
        <v>13.930899999999999</v>
      </c>
      <c r="D946">
        <v>142.8109</v>
      </c>
      <c r="E946">
        <v>110.35980000000001</v>
      </c>
      <c r="F946">
        <v>138.3897</v>
      </c>
    </row>
    <row r="947" spans="1:6">
      <c r="A947" s="1">
        <v>43483</v>
      </c>
      <c r="B947">
        <v>69.655100000000004</v>
      </c>
      <c r="C947">
        <v>14.2173</v>
      </c>
      <c r="D947">
        <v>149.65190000000001</v>
      </c>
      <c r="E947">
        <v>111.8749</v>
      </c>
      <c r="F947">
        <v>141.0626</v>
      </c>
    </row>
    <row r="948" spans="1:6">
      <c r="A948" s="1">
        <v>43486</v>
      </c>
      <c r="B948">
        <v>69.360699999999994</v>
      </c>
      <c r="C948">
        <v>13.8736</v>
      </c>
      <c r="D948">
        <v>153.79640000000001</v>
      </c>
      <c r="E948">
        <v>112.07040000000001</v>
      </c>
      <c r="F948">
        <v>140.30719999999999</v>
      </c>
    </row>
    <row r="949" spans="1:6">
      <c r="A949" s="1">
        <v>43487</v>
      </c>
      <c r="B949">
        <v>69.075800000000001</v>
      </c>
      <c r="C949">
        <v>13.883100000000001</v>
      </c>
      <c r="D949">
        <v>156.6925</v>
      </c>
      <c r="E949">
        <v>110.70189999999999</v>
      </c>
      <c r="F949">
        <v>139.0676</v>
      </c>
    </row>
    <row r="950" spans="1:6">
      <c r="A950" s="1">
        <v>43488</v>
      </c>
      <c r="B950">
        <v>68.600899999999996</v>
      </c>
      <c r="C950">
        <v>13.802</v>
      </c>
      <c r="D950">
        <v>159.7884</v>
      </c>
      <c r="E950">
        <v>111.9726</v>
      </c>
      <c r="F950">
        <v>137.76990000000001</v>
      </c>
    </row>
    <row r="951" spans="1:6">
      <c r="A951" s="1">
        <v>43489</v>
      </c>
      <c r="B951">
        <v>69.446200000000005</v>
      </c>
      <c r="C951">
        <v>13.548999999999999</v>
      </c>
      <c r="D951">
        <v>165.93029999999999</v>
      </c>
      <c r="E951">
        <v>112.0215</v>
      </c>
      <c r="F951">
        <v>140.94640000000001</v>
      </c>
    </row>
    <row r="952" spans="1:6">
      <c r="A952" s="1">
        <v>43490</v>
      </c>
      <c r="B952">
        <v>70.614400000000003</v>
      </c>
      <c r="C952">
        <v>13.4582</v>
      </c>
      <c r="D952">
        <v>167.17859999999999</v>
      </c>
      <c r="E952">
        <v>112.36360000000001</v>
      </c>
      <c r="F952">
        <v>146.85390000000001</v>
      </c>
    </row>
    <row r="953" spans="1:6">
      <c r="A953" s="1">
        <v>43493</v>
      </c>
      <c r="B953">
        <v>70.262900000000002</v>
      </c>
      <c r="C953">
        <v>13.5585</v>
      </c>
      <c r="D953">
        <v>166.37970000000001</v>
      </c>
      <c r="E953">
        <v>113.0479</v>
      </c>
      <c r="F953">
        <v>145.0138</v>
      </c>
    </row>
    <row r="954" spans="1:6">
      <c r="A954" s="1">
        <v>43494</v>
      </c>
      <c r="B954">
        <v>70.139499999999998</v>
      </c>
      <c r="C954">
        <v>13.639699999999999</v>
      </c>
      <c r="D954">
        <v>167.17859999999999</v>
      </c>
      <c r="E954">
        <v>114.0254</v>
      </c>
      <c r="F954">
        <v>142.9607</v>
      </c>
    </row>
    <row r="955" spans="1:6">
      <c r="A955" s="1">
        <v>43495</v>
      </c>
      <c r="B955">
        <v>69.645600000000002</v>
      </c>
      <c r="C955">
        <v>13.591900000000001</v>
      </c>
      <c r="D955">
        <v>144.9581</v>
      </c>
      <c r="E955">
        <v>113.2923</v>
      </c>
      <c r="F955">
        <v>142.7671</v>
      </c>
    </row>
    <row r="956" spans="1:6">
      <c r="A956" s="1">
        <v>43496</v>
      </c>
      <c r="B956">
        <v>69.769099999999995</v>
      </c>
      <c r="C956">
        <v>13.548999999999999</v>
      </c>
      <c r="D956">
        <v>144.5087</v>
      </c>
      <c r="E956">
        <v>113.6344</v>
      </c>
      <c r="F956">
        <v>143.92920000000001</v>
      </c>
    </row>
    <row r="957" spans="1:6">
      <c r="A957" s="1">
        <v>43497</v>
      </c>
      <c r="B957">
        <v>70.414900000000003</v>
      </c>
      <c r="C957">
        <v>13.568099999999999</v>
      </c>
      <c r="D957">
        <v>108.3565</v>
      </c>
      <c r="E957">
        <v>112.95010000000001</v>
      </c>
      <c r="F957">
        <v>144.83949999999999</v>
      </c>
    </row>
    <row r="958" spans="1:6">
      <c r="A958" s="1">
        <v>43500</v>
      </c>
      <c r="B958">
        <v>69.560100000000006</v>
      </c>
      <c r="C958">
        <v>13.515499999999999</v>
      </c>
      <c r="D958">
        <v>123.2368</v>
      </c>
      <c r="E958">
        <v>112.999</v>
      </c>
      <c r="F958">
        <v>142.99950000000001</v>
      </c>
    </row>
    <row r="959" spans="1:6">
      <c r="A959" s="1">
        <v>43501</v>
      </c>
      <c r="B959">
        <v>69.911500000000004</v>
      </c>
      <c r="C959">
        <v>13.8306</v>
      </c>
      <c r="D959">
        <v>132.22489999999999</v>
      </c>
      <c r="E959">
        <v>113.19450000000001</v>
      </c>
      <c r="F959">
        <v>144.6071</v>
      </c>
    </row>
    <row r="960" spans="1:6">
      <c r="A960" s="1">
        <v>43502</v>
      </c>
      <c r="B960">
        <v>69.9495</v>
      </c>
      <c r="C960">
        <v>13.6922</v>
      </c>
      <c r="D960">
        <v>130.1277</v>
      </c>
      <c r="E960">
        <v>112.95010000000001</v>
      </c>
      <c r="F960">
        <v>144.68459999999999</v>
      </c>
    </row>
    <row r="961" spans="1:6">
      <c r="A961" s="1">
        <v>43503</v>
      </c>
      <c r="B961">
        <v>67.641599999999997</v>
      </c>
      <c r="C961">
        <v>13.5442</v>
      </c>
      <c r="D961">
        <v>110.6036</v>
      </c>
      <c r="E961">
        <v>111.7771</v>
      </c>
      <c r="F961">
        <v>137.828</v>
      </c>
    </row>
    <row r="962" spans="1:6">
      <c r="A962" s="1">
        <v>43504</v>
      </c>
      <c r="B962">
        <v>66.036500000000004</v>
      </c>
      <c r="C962">
        <v>13.501200000000001</v>
      </c>
      <c r="D962">
        <v>96.731899999999996</v>
      </c>
      <c r="E962">
        <v>109.6266</v>
      </c>
      <c r="F962">
        <v>135.44569999999999</v>
      </c>
    </row>
    <row r="963" spans="1:6">
      <c r="A963" s="1">
        <v>43507</v>
      </c>
      <c r="B963">
        <v>65.922600000000003</v>
      </c>
      <c r="C963">
        <v>13.520300000000001</v>
      </c>
      <c r="D963">
        <v>103.0635</v>
      </c>
      <c r="E963">
        <v>111.23950000000001</v>
      </c>
      <c r="F963">
        <v>136.41409999999999</v>
      </c>
    </row>
    <row r="964" spans="1:6">
      <c r="A964" s="1">
        <v>43508</v>
      </c>
      <c r="B964">
        <v>66.397400000000005</v>
      </c>
      <c r="C964">
        <v>13.515499999999999</v>
      </c>
      <c r="D964">
        <v>101.7153</v>
      </c>
      <c r="E964">
        <v>110.6041</v>
      </c>
      <c r="F964">
        <v>139.6874</v>
      </c>
    </row>
    <row r="965" spans="1:6">
      <c r="A965" s="1">
        <v>43509</v>
      </c>
      <c r="B965">
        <v>66.853300000000004</v>
      </c>
      <c r="C965">
        <v>13.5251</v>
      </c>
      <c r="D965">
        <v>96.751900000000006</v>
      </c>
      <c r="E965">
        <v>111.3373</v>
      </c>
      <c r="F965">
        <v>139.20320000000001</v>
      </c>
    </row>
    <row r="966" spans="1:6">
      <c r="A966" s="1">
        <v>43510</v>
      </c>
      <c r="B966">
        <v>65.865600000000001</v>
      </c>
      <c r="C966">
        <v>13.506</v>
      </c>
      <c r="D966">
        <v>102.1148</v>
      </c>
      <c r="E966">
        <v>107.7694</v>
      </c>
      <c r="F966">
        <v>137.38249999999999</v>
      </c>
    </row>
    <row r="967" spans="1:6">
      <c r="A967" s="1">
        <v>43511</v>
      </c>
      <c r="B967">
        <v>67.214200000000005</v>
      </c>
      <c r="C967">
        <v>13.6158</v>
      </c>
      <c r="D967">
        <v>99.767899999999997</v>
      </c>
      <c r="E967">
        <v>108.7957</v>
      </c>
      <c r="F967">
        <v>139.8424</v>
      </c>
    </row>
    <row r="968" spans="1:6">
      <c r="A968" s="1">
        <v>43514</v>
      </c>
      <c r="B968">
        <v>67.043300000000002</v>
      </c>
      <c r="C968">
        <v>13.730399999999999</v>
      </c>
      <c r="D968">
        <v>114.8479</v>
      </c>
      <c r="E968">
        <v>109.23560000000001</v>
      </c>
      <c r="F968">
        <v>138.23480000000001</v>
      </c>
    </row>
    <row r="969" spans="1:6">
      <c r="A969" s="1">
        <v>43515</v>
      </c>
      <c r="B969">
        <v>67.470699999999994</v>
      </c>
      <c r="C969">
        <v>13.825900000000001</v>
      </c>
      <c r="D969">
        <v>120.09099999999999</v>
      </c>
      <c r="E969">
        <v>108.2581</v>
      </c>
      <c r="F969">
        <v>138.6609</v>
      </c>
    </row>
    <row r="970" spans="1:6">
      <c r="A970" s="1">
        <v>43516</v>
      </c>
      <c r="B970">
        <v>68.866799999999998</v>
      </c>
      <c r="C970">
        <v>13.9213</v>
      </c>
      <c r="D970">
        <v>114.0989</v>
      </c>
      <c r="E970">
        <v>108.5514</v>
      </c>
      <c r="F970">
        <v>142.0504</v>
      </c>
    </row>
    <row r="971" spans="1:6">
      <c r="A971" s="1">
        <v>43517</v>
      </c>
      <c r="B971">
        <v>69.446200000000005</v>
      </c>
      <c r="C971">
        <v>13.9739</v>
      </c>
      <c r="D971">
        <v>110.1541</v>
      </c>
      <c r="E971">
        <v>108.6003</v>
      </c>
      <c r="F971">
        <v>141.95359999999999</v>
      </c>
    </row>
    <row r="972" spans="1:6">
      <c r="A972" s="1">
        <v>43518</v>
      </c>
      <c r="B972">
        <v>69.455699999999993</v>
      </c>
      <c r="C972">
        <v>14.0168</v>
      </c>
      <c r="D972">
        <v>114.9478</v>
      </c>
      <c r="E972">
        <v>109.57769999999999</v>
      </c>
      <c r="F972">
        <v>142.0891</v>
      </c>
    </row>
    <row r="973" spans="1:6">
      <c r="A973" s="1">
        <v>43521</v>
      </c>
      <c r="B973">
        <v>69.997</v>
      </c>
      <c r="C973">
        <v>13.9213</v>
      </c>
      <c r="D973">
        <v>115.8466</v>
      </c>
      <c r="E973">
        <v>109.48</v>
      </c>
      <c r="F973">
        <v>146.4084</v>
      </c>
    </row>
    <row r="974" spans="1:6">
      <c r="A974" s="1">
        <v>43522</v>
      </c>
      <c r="B974">
        <v>70.281899999999993</v>
      </c>
      <c r="C974">
        <v>13.840199999999999</v>
      </c>
      <c r="D974">
        <v>117.84399999999999</v>
      </c>
      <c r="E974">
        <v>109.52889999999999</v>
      </c>
      <c r="F974">
        <v>146.2534</v>
      </c>
    </row>
    <row r="975" spans="1:6">
      <c r="A975" s="1">
        <v>43523</v>
      </c>
      <c r="B975">
        <v>70.509900000000002</v>
      </c>
      <c r="C975">
        <v>13.825900000000001</v>
      </c>
      <c r="D975">
        <v>116.7954</v>
      </c>
      <c r="E975">
        <v>107.3784</v>
      </c>
      <c r="F975">
        <v>146.8732</v>
      </c>
    </row>
    <row r="976" spans="1:6">
      <c r="A976" s="1">
        <v>43524</v>
      </c>
      <c r="B976">
        <v>70.576400000000007</v>
      </c>
      <c r="C976">
        <v>13.8306</v>
      </c>
      <c r="D976">
        <v>120.3407</v>
      </c>
      <c r="E976">
        <v>108.6003</v>
      </c>
      <c r="F976">
        <v>146.13720000000001</v>
      </c>
    </row>
    <row r="977" spans="1:6">
      <c r="A977" s="1">
        <v>43525</v>
      </c>
      <c r="B977">
        <v>70.994299999999996</v>
      </c>
      <c r="C977">
        <v>13.8688</v>
      </c>
      <c r="D977">
        <v>120.3407</v>
      </c>
      <c r="E977">
        <v>110.4575</v>
      </c>
      <c r="F977">
        <v>149.31370000000001</v>
      </c>
    </row>
    <row r="978" spans="1:6">
      <c r="A978" s="1">
        <v>43528</v>
      </c>
      <c r="B978">
        <v>70.918300000000002</v>
      </c>
      <c r="C978">
        <v>13.9261</v>
      </c>
      <c r="D978">
        <v>117.7441</v>
      </c>
      <c r="E978">
        <v>109.23560000000001</v>
      </c>
      <c r="F978">
        <v>149.37180000000001</v>
      </c>
    </row>
    <row r="979" spans="1:6">
      <c r="A979" s="1">
        <v>43529</v>
      </c>
      <c r="B979">
        <v>71.288700000000006</v>
      </c>
      <c r="C979">
        <v>14.026400000000001</v>
      </c>
      <c r="D979">
        <v>118.8426</v>
      </c>
      <c r="E979">
        <v>109.48</v>
      </c>
      <c r="F979">
        <v>149.35239999999999</v>
      </c>
    </row>
    <row r="980" spans="1:6">
      <c r="A980" s="1">
        <v>43530</v>
      </c>
      <c r="B980">
        <v>70.785300000000007</v>
      </c>
      <c r="C980">
        <v>14.021599999999999</v>
      </c>
      <c r="D980">
        <v>118.3433</v>
      </c>
      <c r="E980">
        <v>109.871</v>
      </c>
      <c r="F980">
        <v>147.3768</v>
      </c>
    </row>
    <row r="981" spans="1:6">
      <c r="A981" s="1">
        <v>43531</v>
      </c>
      <c r="B981">
        <v>69.417699999999996</v>
      </c>
      <c r="C981">
        <v>14.1982</v>
      </c>
      <c r="D981">
        <v>117.4944</v>
      </c>
      <c r="E981">
        <v>110.1643</v>
      </c>
      <c r="F981">
        <v>145.20750000000001</v>
      </c>
    </row>
    <row r="982" spans="1:6">
      <c r="A982" s="1">
        <v>43532</v>
      </c>
      <c r="B982">
        <v>68.534400000000005</v>
      </c>
      <c r="C982">
        <v>14.1935</v>
      </c>
      <c r="D982">
        <v>123.6862</v>
      </c>
      <c r="E982">
        <v>111.1417</v>
      </c>
      <c r="F982">
        <v>142.41839999999999</v>
      </c>
    </row>
    <row r="983" spans="1:6">
      <c r="A983" s="1">
        <v>43535</v>
      </c>
      <c r="B983">
        <v>69.503100000000003</v>
      </c>
      <c r="C983">
        <v>14.2889</v>
      </c>
      <c r="D983">
        <v>133.1737</v>
      </c>
      <c r="E983">
        <v>110.5552</v>
      </c>
      <c r="F983">
        <v>142.03100000000001</v>
      </c>
    </row>
    <row r="984" spans="1:6">
      <c r="A984" s="1">
        <v>43536</v>
      </c>
      <c r="B984">
        <v>69.427199999999999</v>
      </c>
      <c r="C984">
        <v>14.3271</v>
      </c>
      <c r="D984">
        <v>126.88200000000001</v>
      </c>
      <c r="E984">
        <v>110.7996</v>
      </c>
      <c r="F984">
        <v>139.43559999999999</v>
      </c>
    </row>
    <row r="985" spans="1:6">
      <c r="A985" s="1">
        <v>43537</v>
      </c>
      <c r="B985">
        <v>69.930499999999995</v>
      </c>
      <c r="C985">
        <v>14.4274</v>
      </c>
      <c r="D985">
        <v>118.54300000000001</v>
      </c>
      <c r="E985">
        <v>112.07040000000001</v>
      </c>
      <c r="F985">
        <v>140.94640000000001</v>
      </c>
    </row>
    <row r="986" spans="1:6">
      <c r="A986" s="1">
        <v>43538</v>
      </c>
      <c r="B986">
        <v>70.072999999999993</v>
      </c>
      <c r="C986">
        <v>14.5038</v>
      </c>
      <c r="D986">
        <v>114.9478</v>
      </c>
      <c r="E986">
        <v>111.6305</v>
      </c>
      <c r="F986">
        <v>139.60990000000001</v>
      </c>
    </row>
    <row r="987" spans="1:6">
      <c r="A987" s="1">
        <v>43539</v>
      </c>
      <c r="B987">
        <v>70.367400000000004</v>
      </c>
      <c r="C987">
        <v>14.7616</v>
      </c>
      <c r="D987">
        <v>104.8612</v>
      </c>
      <c r="E987">
        <v>112.999</v>
      </c>
      <c r="F987">
        <v>139.76490000000001</v>
      </c>
    </row>
    <row r="988" spans="1:6">
      <c r="A988" s="1">
        <v>43542</v>
      </c>
      <c r="B988">
        <v>70.443399999999997</v>
      </c>
      <c r="C988">
        <v>14.943</v>
      </c>
      <c r="D988">
        <v>107.1581</v>
      </c>
      <c r="E988">
        <v>112.41249999999999</v>
      </c>
      <c r="F988">
        <v>140.90770000000001</v>
      </c>
    </row>
    <row r="989" spans="1:6">
      <c r="A989" s="1">
        <v>43543</v>
      </c>
      <c r="B989">
        <v>71.915499999999994</v>
      </c>
      <c r="C989">
        <v>14.981199999999999</v>
      </c>
      <c r="D989">
        <v>110.95310000000001</v>
      </c>
      <c r="E989">
        <v>113.0968</v>
      </c>
      <c r="F989">
        <v>143.2319</v>
      </c>
    </row>
    <row r="990" spans="1:6">
      <c r="A990" s="1">
        <v>43544</v>
      </c>
      <c r="B990">
        <v>68.363399999999999</v>
      </c>
      <c r="C990">
        <v>14.9573</v>
      </c>
      <c r="D990">
        <v>106.9584</v>
      </c>
      <c r="E990">
        <v>111.9238</v>
      </c>
      <c r="F990">
        <v>139.3775</v>
      </c>
    </row>
    <row r="991" spans="1:6">
      <c r="A991" s="1">
        <v>43545</v>
      </c>
      <c r="B991">
        <v>67.575100000000006</v>
      </c>
      <c r="C991">
        <v>15.0862</v>
      </c>
      <c r="D991">
        <v>100.9663</v>
      </c>
      <c r="E991">
        <v>108.6003</v>
      </c>
      <c r="F991">
        <v>138.42850000000001</v>
      </c>
    </row>
    <row r="992" spans="1:6">
      <c r="A992" s="1">
        <v>43546</v>
      </c>
      <c r="B992">
        <v>66.102999999999994</v>
      </c>
      <c r="C992">
        <v>14.9382</v>
      </c>
      <c r="D992">
        <v>98.869100000000003</v>
      </c>
      <c r="E992">
        <v>109.3823</v>
      </c>
      <c r="F992">
        <v>134.7484</v>
      </c>
    </row>
    <row r="993" spans="1:6">
      <c r="A993" s="1">
        <v>43549</v>
      </c>
      <c r="B993">
        <v>65.4572</v>
      </c>
      <c r="C993">
        <v>14.8475</v>
      </c>
      <c r="D993">
        <v>98.869100000000003</v>
      </c>
      <c r="E993">
        <v>108.69799999999999</v>
      </c>
      <c r="F993">
        <v>135.40690000000001</v>
      </c>
    </row>
    <row r="994" spans="1:6">
      <c r="A994" s="1">
        <v>43550</v>
      </c>
      <c r="B994">
        <v>64.497900000000001</v>
      </c>
      <c r="C994">
        <v>14.928699999999999</v>
      </c>
      <c r="D994">
        <v>124.8347</v>
      </c>
      <c r="E994">
        <v>110.5552</v>
      </c>
      <c r="F994">
        <v>134.2448</v>
      </c>
    </row>
    <row r="995" spans="1:6">
      <c r="A995" s="1">
        <v>43551</v>
      </c>
      <c r="B995">
        <v>64.8018</v>
      </c>
      <c r="C995">
        <v>14.928699999999999</v>
      </c>
      <c r="D995">
        <v>124.18559999999999</v>
      </c>
      <c r="E995">
        <v>111.1906</v>
      </c>
      <c r="F995">
        <v>134.6515</v>
      </c>
    </row>
    <row r="996" spans="1:6">
      <c r="A996" s="1">
        <v>43552</v>
      </c>
      <c r="B996">
        <v>64.478899999999996</v>
      </c>
      <c r="C996">
        <v>14.8284</v>
      </c>
      <c r="D996">
        <v>122.2381</v>
      </c>
      <c r="E996">
        <v>111.3861</v>
      </c>
      <c r="F996">
        <v>134.10919999999999</v>
      </c>
    </row>
    <row r="997" spans="1:6">
      <c r="A997" s="1">
        <v>43553</v>
      </c>
      <c r="B997">
        <v>65.295699999999997</v>
      </c>
      <c r="C997">
        <v>14.795</v>
      </c>
      <c r="D997">
        <v>111.5523</v>
      </c>
      <c r="E997">
        <v>111.7283</v>
      </c>
      <c r="F997">
        <v>135.89109999999999</v>
      </c>
    </row>
    <row r="998" spans="1:6">
      <c r="A998" s="1">
        <v>43556</v>
      </c>
      <c r="B998">
        <v>66.197999999999993</v>
      </c>
      <c r="C998">
        <v>14.834</v>
      </c>
      <c r="D998">
        <v>109.4051</v>
      </c>
      <c r="E998">
        <v>111.6305</v>
      </c>
      <c r="F998">
        <v>139.90049999999999</v>
      </c>
    </row>
    <row r="999" spans="1:6">
      <c r="A999" s="1">
        <v>43557</v>
      </c>
      <c r="B999">
        <v>67.670100000000005</v>
      </c>
      <c r="C999">
        <v>14.824</v>
      </c>
      <c r="D999">
        <v>107.85720000000001</v>
      </c>
      <c r="E999">
        <v>112.90130000000001</v>
      </c>
      <c r="F999">
        <v>141.48869999999999</v>
      </c>
    </row>
    <row r="1000" spans="1:6">
      <c r="A1000" s="1">
        <v>43558</v>
      </c>
      <c r="B1000">
        <v>68.933300000000003</v>
      </c>
      <c r="C1000">
        <v>14.946</v>
      </c>
      <c r="D1000">
        <v>107.9571</v>
      </c>
      <c r="E1000">
        <v>114.36750000000001</v>
      </c>
      <c r="F1000">
        <v>143.8323</v>
      </c>
    </row>
    <row r="1001" spans="1:6">
      <c r="A1001" s="1">
        <v>43559</v>
      </c>
      <c r="B1001">
        <v>69.655100000000004</v>
      </c>
      <c r="C1001">
        <v>15.052</v>
      </c>
      <c r="D1001">
        <v>109.95440000000001</v>
      </c>
      <c r="E1001">
        <v>113.9765</v>
      </c>
      <c r="F1001">
        <v>145.2269</v>
      </c>
    </row>
    <row r="1002" spans="1:6">
      <c r="A1002" s="1">
        <v>43560</v>
      </c>
      <c r="B1002">
        <v>70.082499999999996</v>
      </c>
      <c r="C1002">
        <v>14.984</v>
      </c>
      <c r="D1002">
        <v>110.80329999999999</v>
      </c>
      <c r="E1002">
        <v>113.7321</v>
      </c>
      <c r="F1002">
        <v>144.06479999999999</v>
      </c>
    </row>
    <row r="1003" spans="1:6">
      <c r="A1003" s="1">
        <v>43563</v>
      </c>
      <c r="B1003">
        <v>69.873500000000007</v>
      </c>
      <c r="C1003">
        <v>14.974</v>
      </c>
      <c r="D1003">
        <v>109.3552</v>
      </c>
      <c r="E1003">
        <v>113.48779999999999</v>
      </c>
      <c r="F1003">
        <v>144.6071</v>
      </c>
    </row>
    <row r="1004" spans="1:6">
      <c r="A1004" s="1">
        <v>43564</v>
      </c>
      <c r="B1004">
        <v>69.522099999999995</v>
      </c>
      <c r="C1004">
        <v>14.968</v>
      </c>
      <c r="D1004">
        <v>107.0582</v>
      </c>
      <c r="E1004">
        <v>112.217</v>
      </c>
      <c r="F1004">
        <v>143.3287</v>
      </c>
    </row>
    <row r="1005" spans="1:6">
      <c r="A1005" s="1">
        <v>43565</v>
      </c>
      <c r="B1005">
        <v>69.512600000000006</v>
      </c>
      <c r="C1005">
        <v>14.926</v>
      </c>
      <c r="D1005">
        <v>109.0556</v>
      </c>
      <c r="E1005">
        <v>112.65689999999999</v>
      </c>
      <c r="F1005">
        <v>142.94139999999999</v>
      </c>
    </row>
    <row r="1006" spans="1:6">
      <c r="A1006" s="1">
        <v>43566</v>
      </c>
      <c r="B1006">
        <v>69.816599999999994</v>
      </c>
      <c r="C1006">
        <v>14.86</v>
      </c>
      <c r="D1006">
        <v>110.65349999999999</v>
      </c>
      <c r="E1006">
        <v>112.1193</v>
      </c>
      <c r="F1006">
        <v>146.36959999999999</v>
      </c>
    </row>
    <row r="1007" spans="1:6">
      <c r="A1007" s="1">
        <v>43567</v>
      </c>
      <c r="B1007">
        <v>71.507099999999994</v>
      </c>
      <c r="C1007">
        <v>14.827999999999999</v>
      </c>
      <c r="D1007">
        <v>110.254</v>
      </c>
      <c r="E1007">
        <v>111.9726</v>
      </c>
      <c r="F1007">
        <v>148.50020000000001</v>
      </c>
    </row>
    <row r="1008" spans="1:6">
      <c r="A1008" s="1">
        <v>43570</v>
      </c>
      <c r="B1008">
        <v>71.849000000000004</v>
      </c>
      <c r="C1008">
        <v>14.952</v>
      </c>
      <c r="D1008">
        <v>113.6995</v>
      </c>
      <c r="E1008">
        <v>110.35980000000001</v>
      </c>
      <c r="F1008">
        <v>150.08840000000001</v>
      </c>
    </row>
    <row r="1009" spans="1:6">
      <c r="A1009" s="1">
        <v>43571</v>
      </c>
      <c r="B1009">
        <v>72.561400000000006</v>
      </c>
      <c r="C1009">
        <v>14.95</v>
      </c>
      <c r="D1009">
        <v>117.7441</v>
      </c>
      <c r="E1009">
        <v>114.8563</v>
      </c>
      <c r="F1009">
        <v>151.67670000000001</v>
      </c>
    </row>
    <row r="1010" spans="1:6">
      <c r="A1010" s="1">
        <v>43572</v>
      </c>
      <c r="B1010">
        <v>73.368600000000001</v>
      </c>
      <c r="C1010">
        <v>14.78</v>
      </c>
      <c r="D1010">
        <v>122.33799999999999</v>
      </c>
      <c r="E1010">
        <v>114.2698</v>
      </c>
      <c r="F1010">
        <v>156.2671</v>
      </c>
    </row>
    <row r="1011" spans="1:6">
      <c r="A1011" s="1">
        <v>43573</v>
      </c>
      <c r="B1011">
        <v>73.843500000000006</v>
      </c>
      <c r="C1011">
        <v>14.888</v>
      </c>
      <c r="D1011">
        <v>119.94119999999999</v>
      </c>
      <c r="E1011">
        <v>115.3939</v>
      </c>
      <c r="F1011">
        <v>157.99090000000001</v>
      </c>
    </row>
    <row r="1012" spans="1:6">
      <c r="A1012" s="1">
        <v>43578</v>
      </c>
      <c r="B1012">
        <v>73.606099999999998</v>
      </c>
      <c r="C1012">
        <v>15</v>
      </c>
      <c r="D1012">
        <v>123.33669999999999</v>
      </c>
      <c r="E1012">
        <v>115.6871</v>
      </c>
      <c r="F1012">
        <v>154.94999999999999</v>
      </c>
    </row>
    <row r="1013" spans="1:6">
      <c r="A1013" s="1">
        <v>43579</v>
      </c>
      <c r="B1013">
        <v>72.627799999999993</v>
      </c>
      <c r="C1013">
        <v>14.824</v>
      </c>
      <c r="D1013">
        <v>133.8228</v>
      </c>
      <c r="E1013">
        <v>116.02930000000001</v>
      </c>
      <c r="F1013">
        <v>152.52889999999999</v>
      </c>
    </row>
    <row r="1014" spans="1:6">
      <c r="A1014" s="1">
        <v>43580</v>
      </c>
      <c r="B1014">
        <v>71.972499999999997</v>
      </c>
      <c r="C1014">
        <v>14.92</v>
      </c>
      <c r="D1014">
        <v>128.82939999999999</v>
      </c>
      <c r="E1014">
        <v>115.1495</v>
      </c>
      <c r="F1014">
        <v>150.55330000000001</v>
      </c>
    </row>
    <row r="1015" spans="1:6">
      <c r="A1015" s="1">
        <v>43581</v>
      </c>
      <c r="B1015">
        <v>72.371399999999994</v>
      </c>
      <c r="C1015">
        <v>14.96</v>
      </c>
      <c r="D1015">
        <v>133.57310000000001</v>
      </c>
      <c r="E1015">
        <v>114.70959999999999</v>
      </c>
      <c r="F1015">
        <v>150.84379999999999</v>
      </c>
    </row>
    <row r="1016" spans="1:6">
      <c r="A1016" s="1">
        <v>43584</v>
      </c>
      <c r="B1016">
        <v>72.076999999999998</v>
      </c>
      <c r="C1016">
        <v>14.95</v>
      </c>
      <c r="D1016">
        <v>135.0712</v>
      </c>
      <c r="E1016">
        <v>114.3186</v>
      </c>
      <c r="F1016">
        <v>151.26990000000001</v>
      </c>
    </row>
    <row r="1017" spans="1:6">
      <c r="A1017" s="1">
        <v>43585</v>
      </c>
      <c r="B1017">
        <v>72.086500000000001</v>
      </c>
      <c r="C1017">
        <v>14.914</v>
      </c>
      <c r="D1017">
        <v>133.5232</v>
      </c>
      <c r="E1017">
        <v>116.2248</v>
      </c>
      <c r="F1017">
        <v>150.1465</v>
      </c>
    </row>
    <row r="1018" spans="1:6">
      <c r="A1018" s="1">
        <v>43587</v>
      </c>
      <c r="B1018">
        <v>71.991500000000002</v>
      </c>
      <c r="C1018">
        <v>14.99</v>
      </c>
      <c r="D1018">
        <v>129.97790000000001</v>
      </c>
      <c r="E1018">
        <v>116.07810000000001</v>
      </c>
      <c r="F1018">
        <v>155.66659999999999</v>
      </c>
    </row>
    <row r="1019" spans="1:6">
      <c r="A1019" s="1">
        <v>43588</v>
      </c>
      <c r="B1019">
        <v>71.867999999999995</v>
      </c>
      <c r="C1019">
        <v>14.917999999999999</v>
      </c>
      <c r="D1019">
        <v>128.57980000000001</v>
      </c>
      <c r="E1019">
        <v>116.1759</v>
      </c>
      <c r="F1019">
        <v>155.22120000000001</v>
      </c>
    </row>
    <row r="1020" spans="1:6">
      <c r="A1020" s="1">
        <v>43591</v>
      </c>
      <c r="B1020">
        <v>70.281899999999993</v>
      </c>
      <c r="C1020">
        <v>14.894</v>
      </c>
      <c r="D1020">
        <v>126.3827</v>
      </c>
      <c r="E1020">
        <v>117.691</v>
      </c>
      <c r="F1020">
        <v>152.64510000000001</v>
      </c>
    </row>
    <row r="1021" spans="1:6">
      <c r="A1021" s="1">
        <v>43592</v>
      </c>
      <c r="B1021">
        <v>68.648399999999995</v>
      </c>
      <c r="C1021">
        <v>14.862</v>
      </c>
      <c r="D1021">
        <v>133.3235</v>
      </c>
      <c r="E1021">
        <v>118.32640000000001</v>
      </c>
      <c r="F1021">
        <v>149.5461</v>
      </c>
    </row>
    <row r="1022" spans="1:6">
      <c r="A1022" s="1">
        <v>43593</v>
      </c>
      <c r="B1022">
        <v>67.793599999999998</v>
      </c>
      <c r="C1022">
        <v>14.93</v>
      </c>
      <c r="D1022">
        <v>139.81489999999999</v>
      </c>
      <c r="E1022">
        <v>117.9354</v>
      </c>
      <c r="F1022">
        <v>149.7011</v>
      </c>
    </row>
    <row r="1023" spans="1:6">
      <c r="A1023" s="1">
        <v>43594</v>
      </c>
      <c r="B1023">
        <v>65.818100000000001</v>
      </c>
      <c r="C1023">
        <v>14.846</v>
      </c>
      <c r="D1023">
        <v>135.0712</v>
      </c>
      <c r="E1023">
        <v>117.3</v>
      </c>
      <c r="F1023">
        <v>146.7183</v>
      </c>
    </row>
    <row r="1024" spans="1:6">
      <c r="A1024" s="1">
        <v>43595</v>
      </c>
      <c r="B1024">
        <v>65.409700000000001</v>
      </c>
      <c r="C1024">
        <v>14.914</v>
      </c>
      <c r="D1024">
        <v>134.62180000000001</v>
      </c>
      <c r="E1024">
        <v>118.25</v>
      </c>
      <c r="F1024">
        <v>145.57550000000001</v>
      </c>
    </row>
    <row r="1025" spans="1:6">
      <c r="A1025" s="1">
        <v>43598</v>
      </c>
      <c r="B1025">
        <v>64.6404</v>
      </c>
      <c r="C1025">
        <v>14.64</v>
      </c>
      <c r="D1025">
        <v>132.2749</v>
      </c>
      <c r="E1025">
        <v>118</v>
      </c>
      <c r="F1025">
        <v>142.88329999999999</v>
      </c>
    </row>
    <row r="1026" spans="1:6">
      <c r="A1026" s="1">
        <v>43599</v>
      </c>
      <c r="B1026">
        <v>64.469399999999993</v>
      </c>
      <c r="C1026">
        <v>14.868</v>
      </c>
      <c r="D1026">
        <v>137.2183</v>
      </c>
      <c r="E1026">
        <v>120.8</v>
      </c>
      <c r="F1026">
        <v>144.31659999999999</v>
      </c>
    </row>
    <row r="1027" spans="1:6">
      <c r="A1027" s="1">
        <v>43600</v>
      </c>
      <c r="B1027">
        <v>66.482900000000001</v>
      </c>
      <c r="C1027">
        <v>14.866</v>
      </c>
      <c r="D1027">
        <v>138.51660000000001</v>
      </c>
      <c r="E1027">
        <v>121.4</v>
      </c>
      <c r="F1027">
        <v>149.12</v>
      </c>
    </row>
    <row r="1028" spans="1:6">
      <c r="A1028" s="1">
        <v>43601</v>
      </c>
      <c r="B1028">
        <v>66.293000000000006</v>
      </c>
      <c r="C1028">
        <v>15.206</v>
      </c>
      <c r="D1028">
        <v>139.8648</v>
      </c>
      <c r="E1028">
        <v>121.65</v>
      </c>
      <c r="F1028">
        <v>148.1</v>
      </c>
    </row>
    <row r="1029" spans="1:6">
      <c r="A1029" s="1">
        <v>43602</v>
      </c>
      <c r="B1029">
        <v>66.16</v>
      </c>
      <c r="C1029">
        <v>15.21</v>
      </c>
      <c r="D1029">
        <v>139.76490000000001</v>
      </c>
      <c r="E1029">
        <v>122.35</v>
      </c>
      <c r="F1029">
        <v>147.13999999999999</v>
      </c>
    </row>
    <row r="1030" spans="1:6">
      <c r="A1030" s="1">
        <v>43605</v>
      </c>
      <c r="B1030">
        <v>64.81</v>
      </c>
      <c r="C1030">
        <v>15.286</v>
      </c>
      <c r="D1030">
        <v>143.5599</v>
      </c>
      <c r="E1030">
        <v>122</v>
      </c>
      <c r="F1030">
        <v>144.82</v>
      </c>
    </row>
    <row r="1031" spans="1:6">
      <c r="A1031" s="1">
        <v>43606</v>
      </c>
      <c r="B1031">
        <v>64.63</v>
      </c>
      <c r="C1031">
        <v>15.118</v>
      </c>
      <c r="D1031">
        <v>149.85159999999999</v>
      </c>
      <c r="E1031">
        <v>121.9</v>
      </c>
      <c r="F1031">
        <v>144.69999999999999</v>
      </c>
    </row>
    <row r="1032" spans="1:6">
      <c r="A1032" s="1">
        <v>43607</v>
      </c>
      <c r="B1032">
        <v>64.23</v>
      </c>
      <c r="C1032">
        <v>15.09</v>
      </c>
      <c r="D1032">
        <v>158.63999999999999</v>
      </c>
      <c r="E1032">
        <v>124.25</v>
      </c>
      <c r="F1032">
        <v>144.30000000000001</v>
      </c>
    </row>
    <row r="1033" spans="1:6">
      <c r="A1033" s="1">
        <v>43608</v>
      </c>
      <c r="B1033">
        <v>63.39</v>
      </c>
      <c r="C1033">
        <v>15.045999999999999</v>
      </c>
      <c r="D1033">
        <v>153.09729999999999</v>
      </c>
      <c r="E1033">
        <v>123.35</v>
      </c>
      <c r="F1033">
        <v>142</v>
      </c>
    </row>
    <row r="1034" spans="1:6">
      <c r="A1034" s="1">
        <v>43609</v>
      </c>
      <c r="B1034">
        <v>63.47</v>
      </c>
      <c r="C1034">
        <v>15.07</v>
      </c>
      <c r="D1034">
        <v>155.2944</v>
      </c>
      <c r="E1034">
        <v>125.5</v>
      </c>
      <c r="F1034">
        <v>142.86000000000001</v>
      </c>
    </row>
    <row r="1035" spans="1:6">
      <c r="A1035" s="1">
        <v>43612</v>
      </c>
      <c r="B1035">
        <v>63.76</v>
      </c>
      <c r="C1035">
        <v>15.215999999999999</v>
      </c>
      <c r="D1035">
        <v>159.4888</v>
      </c>
      <c r="E1035">
        <v>125</v>
      </c>
      <c r="F1035">
        <v>144.06</v>
      </c>
    </row>
    <row r="1036" spans="1:6">
      <c r="A1036" s="1">
        <v>43613</v>
      </c>
      <c r="B1036">
        <v>63.84</v>
      </c>
      <c r="C1036">
        <v>15.26</v>
      </c>
      <c r="D1036">
        <v>160.68719999999999</v>
      </c>
      <c r="E1036">
        <v>124.1</v>
      </c>
      <c r="F1036">
        <v>144.84</v>
      </c>
    </row>
    <row r="1037" spans="1:6">
      <c r="A1037" s="1">
        <v>43614</v>
      </c>
      <c r="B1037">
        <v>63.15</v>
      </c>
      <c r="C1037">
        <v>15.164</v>
      </c>
      <c r="D1037">
        <v>149.80170000000001</v>
      </c>
      <c r="E1037">
        <v>123.6</v>
      </c>
      <c r="F1037">
        <v>143.28</v>
      </c>
    </row>
    <row r="1038" spans="1:6">
      <c r="A1038" s="1">
        <v>43615</v>
      </c>
      <c r="B1038">
        <v>63.05</v>
      </c>
      <c r="C1038">
        <v>15.204000000000001</v>
      </c>
      <c r="D1038">
        <v>153.19720000000001</v>
      </c>
      <c r="E1038">
        <v>125.35</v>
      </c>
      <c r="F1038">
        <v>143.22</v>
      </c>
    </row>
    <row r="1039" spans="1:6">
      <c r="A1039" s="1">
        <v>43616</v>
      </c>
      <c r="B1039">
        <v>62.02</v>
      </c>
      <c r="C1039">
        <v>15.11</v>
      </c>
      <c r="D1039">
        <v>139.91470000000001</v>
      </c>
      <c r="E1039">
        <v>123.75</v>
      </c>
      <c r="F1039">
        <v>139.5</v>
      </c>
    </row>
    <row r="1040" spans="1:6">
      <c r="A1040" s="1">
        <v>43619</v>
      </c>
      <c r="B1040">
        <v>61.64</v>
      </c>
      <c r="C1040">
        <v>15.224</v>
      </c>
      <c r="D1040">
        <v>145.00800000000001</v>
      </c>
      <c r="E1040">
        <v>123.35</v>
      </c>
      <c r="F1040">
        <v>140.06</v>
      </c>
    </row>
    <row r="1041" spans="1:6">
      <c r="A1041" s="1">
        <v>43620</v>
      </c>
      <c r="B1041">
        <v>63.43</v>
      </c>
      <c r="C1041">
        <v>15.234</v>
      </c>
      <c r="D1041">
        <v>144.9581</v>
      </c>
      <c r="E1041">
        <v>124.8</v>
      </c>
      <c r="F1041">
        <v>144.66</v>
      </c>
    </row>
    <row r="1042" spans="1:6">
      <c r="A1042" s="1">
        <v>43621</v>
      </c>
      <c r="B1042">
        <v>63.02</v>
      </c>
      <c r="C1042">
        <v>15.295999999999999</v>
      </c>
      <c r="D1042">
        <v>148.60319999999999</v>
      </c>
      <c r="E1042">
        <v>125.25</v>
      </c>
      <c r="F1042">
        <v>142.78</v>
      </c>
    </row>
    <row r="1043" spans="1:6">
      <c r="A1043" s="1">
        <v>43622</v>
      </c>
      <c r="B1043">
        <v>62.34</v>
      </c>
      <c r="C1043">
        <v>15.353999999999999</v>
      </c>
      <c r="D1043">
        <v>144.85820000000001</v>
      </c>
      <c r="E1043">
        <v>125.25</v>
      </c>
      <c r="F1043">
        <v>141.84</v>
      </c>
    </row>
    <row r="1044" spans="1:6">
      <c r="A1044" s="1">
        <v>43623</v>
      </c>
      <c r="B1044">
        <v>62.32</v>
      </c>
      <c r="C1044">
        <v>15.388</v>
      </c>
      <c r="D1044">
        <v>146.3562</v>
      </c>
      <c r="E1044">
        <v>126.35</v>
      </c>
      <c r="F1044">
        <v>141.88</v>
      </c>
    </row>
    <row r="1045" spans="1:6">
      <c r="A1045" s="1">
        <v>43627</v>
      </c>
      <c r="B1045">
        <v>62.98</v>
      </c>
      <c r="C1045">
        <v>15.327999999999999</v>
      </c>
      <c r="D1045">
        <v>149.4521</v>
      </c>
      <c r="E1045">
        <v>126.95</v>
      </c>
      <c r="F1045">
        <v>143.74</v>
      </c>
    </row>
    <row r="1046" spans="1:6">
      <c r="A1046" s="1">
        <v>43628</v>
      </c>
      <c r="B1046">
        <v>62.64</v>
      </c>
      <c r="C1046">
        <v>15.47</v>
      </c>
      <c r="D1046">
        <v>147.05529999999999</v>
      </c>
      <c r="E1046">
        <v>126.95</v>
      </c>
      <c r="F1046">
        <v>142.36000000000001</v>
      </c>
    </row>
    <row r="1047" spans="1:6">
      <c r="A1047" s="1">
        <v>43629</v>
      </c>
      <c r="B1047">
        <v>62.78</v>
      </c>
      <c r="C1047">
        <v>15.46</v>
      </c>
      <c r="D1047">
        <v>150.70050000000001</v>
      </c>
      <c r="E1047">
        <v>125.75</v>
      </c>
      <c r="F1047">
        <v>142.80000000000001</v>
      </c>
    </row>
    <row r="1048" spans="1:6">
      <c r="A1048" s="1">
        <v>43630</v>
      </c>
      <c r="B1048">
        <v>62.46</v>
      </c>
      <c r="C1048">
        <v>15.39</v>
      </c>
      <c r="D1048">
        <v>149.25239999999999</v>
      </c>
      <c r="E1048">
        <v>125.7</v>
      </c>
      <c r="F1048">
        <v>141.24</v>
      </c>
    </row>
    <row r="1049" spans="1:6">
      <c r="A1049" s="1">
        <v>43633</v>
      </c>
      <c r="B1049">
        <v>62.1</v>
      </c>
      <c r="C1049">
        <v>15.353999999999999</v>
      </c>
      <c r="D1049">
        <v>151.09989999999999</v>
      </c>
      <c r="E1049">
        <v>124.75</v>
      </c>
      <c r="F1049">
        <v>140.72</v>
      </c>
    </row>
    <row r="1050" spans="1:6">
      <c r="A1050" s="1">
        <v>43634</v>
      </c>
      <c r="B1050">
        <v>63.61</v>
      </c>
      <c r="C1050">
        <v>15.577999999999999</v>
      </c>
      <c r="D1050">
        <v>154.79499999999999</v>
      </c>
      <c r="E1050">
        <v>126.5</v>
      </c>
      <c r="F1050">
        <v>143.32</v>
      </c>
    </row>
    <row r="1051" spans="1:6">
      <c r="A1051" s="1">
        <v>43635</v>
      </c>
      <c r="B1051">
        <v>64.2</v>
      </c>
      <c r="C1051">
        <v>15.52</v>
      </c>
      <c r="D1051">
        <v>151.05000000000001</v>
      </c>
      <c r="E1051">
        <v>126.3</v>
      </c>
      <c r="F1051">
        <v>145.36000000000001</v>
      </c>
    </row>
    <row r="1052" spans="1:6">
      <c r="A1052" s="1">
        <v>43636</v>
      </c>
      <c r="B1052">
        <v>64.56</v>
      </c>
      <c r="C1052">
        <v>15.454000000000001</v>
      </c>
      <c r="D1052">
        <v>150.6</v>
      </c>
      <c r="E1052">
        <v>125.4</v>
      </c>
      <c r="F1052">
        <v>146.9</v>
      </c>
    </row>
    <row r="1053" spans="1:6">
      <c r="A1053" s="1">
        <v>43637</v>
      </c>
      <c r="B1053">
        <v>64.44</v>
      </c>
      <c r="C1053">
        <v>15.412000000000001</v>
      </c>
      <c r="D1053">
        <v>151.25</v>
      </c>
      <c r="E1053">
        <v>126.8</v>
      </c>
      <c r="F1053">
        <v>147.18</v>
      </c>
    </row>
    <row r="1054" spans="1:6">
      <c r="A1054" s="1">
        <v>43640</v>
      </c>
      <c r="B1054">
        <v>63.64</v>
      </c>
      <c r="C1054">
        <v>15.356</v>
      </c>
      <c r="D1054">
        <v>151.5</v>
      </c>
      <c r="E1054">
        <v>126.15</v>
      </c>
      <c r="F1054">
        <v>147</v>
      </c>
    </row>
    <row r="1055" spans="1:6">
      <c r="A1055" s="1">
        <v>43641</v>
      </c>
      <c r="B1055">
        <v>63.15</v>
      </c>
      <c r="C1055">
        <v>15.356</v>
      </c>
      <c r="D1055">
        <v>148.75</v>
      </c>
      <c r="E1055">
        <v>126.85</v>
      </c>
      <c r="F1055">
        <v>145.91999999999999</v>
      </c>
    </row>
    <row r="1056" spans="1:6">
      <c r="A1056" s="1">
        <v>43642</v>
      </c>
      <c r="B1056">
        <v>64.569999999999993</v>
      </c>
      <c r="C1056">
        <v>15.27</v>
      </c>
      <c r="D1056">
        <v>146.30000000000001</v>
      </c>
      <c r="E1056">
        <v>124.8</v>
      </c>
      <c r="F1056">
        <v>147.5</v>
      </c>
    </row>
    <row r="1057" spans="1:6">
      <c r="A1057" s="1">
        <v>43643</v>
      </c>
      <c r="B1057">
        <v>64.849999999999994</v>
      </c>
      <c r="C1057">
        <v>15.17</v>
      </c>
      <c r="D1057">
        <v>148.80000000000001</v>
      </c>
      <c r="E1057">
        <v>123.5</v>
      </c>
      <c r="F1057">
        <v>147.18</v>
      </c>
    </row>
    <row r="1058" spans="1:6">
      <c r="A1058" s="1">
        <v>43644</v>
      </c>
      <c r="B1058">
        <v>65.09</v>
      </c>
      <c r="C1058">
        <v>15.212</v>
      </c>
      <c r="D1058">
        <v>148.05000000000001</v>
      </c>
      <c r="E1058">
        <v>124.4</v>
      </c>
      <c r="F1058">
        <v>148.22</v>
      </c>
    </row>
    <row r="1059" spans="1:6">
      <c r="A1059" s="1">
        <v>43647</v>
      </c>
      <c r="B1059">
        <v>65.099999999999994</v>
      </c>
      <c r="C1059">
        <v>15.238</v>
      </c>
      <c r="D1059">
        <v>152.85</v>
      </c>
      <c r="E1059">
        <v>127.9</v>
      </c>
      <c r="F1059">
        <v>150</v>
      </c>
    </row>
    <row r="1060" spans="1:6">
      <c r="A1060" s="1">
        <v>43648</v>
      </c>
      <c r="B1060">
        <v>65.33</v>
      </c>
      <c r="C1060">
        <v>15.226000000000001</v>
      </c>
      <c r="D1060">
        <v>151.30000000000001</v>
      </c>
      <c r="E1060">
        <v>128.69999999999999</v>
      </c>
      <c r="F1060">
        <v>151</v>
      </c>
    </row>
    <row r="1061" spans="1:6">
      <c r="A1061" s="1">
        <v>43649</v>
      </c>
      <c r="B1061">
        <v>66.61</v>
      </c>
      <c r="C1061">
        <v>15.366</v>
      </c>
      <c r="D1061">
        <v>153.1</v>
      </c>
      <c r="E1061">
        <v>129.4</v>
      </c>
      <c r="F1061">
        <v>153.62</v>
      </c>
    </row>
    <row r="1062" spans="1:6">
      <c r="A1062" s="1">
        <v>43650</v>
      </c>
      <c r="B1062">
        <v>67.11</v>
      </c>
      <c r="C1062">
        <v>15.52</v>
      </c>
      <c r="D1062">
        <v>153.94999999999999</v>
      </c>
      <c r="E1062">
        <v>129.80000000000001</v>
      </c>
      <c r="F1062">
        <v>154.63999999999999</v>
      </c>
    </row>
    <row r="1063" spans="1:6">
      <c r="A1063" s="1">
        <v>43651</v>
      </c>
      <c r="B1063">
        <v>67.05</v>
      </c>
      <c r="C1063">
        <v>15.46</v>
      </c>
      <c r="D1063">
        <v>151.9</v>
      </c>
      <c r="E1063">
        <v>128.5</v>
      </c>
      <c r="F1063">
        <v>154.6</v>
      </c>
    </row>
    <row r="1064" spans="1:6">
      <c r="A1064" s="1">
        <v>43654</v>
      </c>
      <c r="B1064">
        <v>66.7</v>
      </c>
      <c r="C1064">
        <v>15.448</v>
      </c>
      <c r="D1064">
        <v>152.80000000000001</v>
      </c>
      <c r="E1064">
        <v>128.44999999999999</v>
      </c>
      <c r="F1064">
        <v>154.80000000000001</v>
      </c>
    </row>
    <row r="1065" spans="1:6">
      <c r="A1065" s="1">
        <v>43655</v>
      </c>
      <c r="B1065">
        <v>66.17</v>
      </c>
      <c r="C1065">
        <v>15.46</v>
      </c>
      <c r="D1065">
        <v>149.35</v>
      </c>
      <c r="E1065">
        <v>128.35</v>
      </c>
      <c r="F1065">
        <v>153.96</v>
      </c>
    </row>
    <row r="1066" spans="1:6">
      <c r="A1066" s="1">
        <v>43656</v>
      </c>
      <c r="B1066">
        <v>65.650000000000006</v>
      </c>
      <c r="C1066">
        <v>15.41</v>
      </c>
      <c r="D1066">
        <v>149.5</v>
      </c>
      <c r="E1066">
        <v>128</v>
      </c>
      <c r="F1066">
        <v>152.4</v>
      </c>
    </row>
    <row r="1067" spans="1:6">
      <c r="A1067" s="1">
        <v>43657</v>
      </c>
      <c r="B1067">
        <v>65.239999999999995</v>
      </c>
      <c r="C1067">
        <v>15.311999999999999</v>
      </c>
      <c r="D1067">
        <v>146.30000000000001</v>
      </c>
      <c r="E1067">
        <v>128.35</v>
      </c>
      <c r="F1067">
        <v>151.94</v>
      </c>
    </row>
    <row r="1068" spans="1:6">
      <c r="A1068" s="1">
        <v>43658</v>
      </c>
      <c r="B1068">
        <v>65.89</v>
      </c>
      <c r="C1068">
        <v>15.246</v>
      </c>
      <c r="D1068">
        <v>144.4</v>
      </c>
      <c r="E1068">
        <v>127</v>
      </c>
      <c r="F1068">
        <v>153.54</v>
      </c>
    </row>
    <row r="1069" spans="1:6">
      <c r="A1069" s="1">
        <v>43661</v>
      </c>
      <c r="B1069">
        <v>66.66</v>
      </c>
      <c r="C1069">
        <v>15.06</v>
      </c>
      <c r="D1069">
        <v>149.65</v>
      </c>
      <c r="E1069">
        <v>127.4</v>
      </c>
      <c r="F1069">
        <v>154.19999999999999</v>
      </c>
    </row>
    <row r="1070" spans="1:6">
      <c r="A1070" s="1">
        <v>43662</v>
      </c>
      <c r="B1070">
        <v>67.12</v>
      </c>
      <c r="C1070">
        <v>15</v>
      </c>
      <c r="D1070">
        <v>146.94999999999999</v>
      </c>
      <c r="E1070">
        <v>127.55</v>
      </c>
      <c r="F1070">
        <v>154.94</v>
      </c>
    </row>
    <row r="1071" spans="1:6">
      <c r="A1071" s="1">
        <v>43663</v>
      </c>
      <c r="B1071">
        <v>66.349999999999994</v>
      </c>
      <c r="C1071">
        <v>14.872</v>
      </c>
      <c r="D1071">
        <v>142.25</v>
      </c>
      <c r="E1071">
        <v>127.05</v>
      </c>
      <c r="F1071">
        <v>153.06</v>
      </c>
    </row>
    <row r="1072" spans="1:6">
      <c r="A1072" s="1">
        <v>43664</v>
      </c>
      <c r="B1072">
        <v>66.150000000000006</v>
      </c>
      <c r="C1072">
        <v>14.77</v>
      </c>
      <c r="D1072">
        <v>139.44999999999999</v>
      </c>
      <c r="E1072">
        <v>128.4</v>
      </c>
      <c r="F1072">
        <v>151.46</v>
      </c>
    </row>
    <row r="1073" spans="1:6">
      <c r="A1073" s="1">
        <v>43665</v>
      </c>
      <c r="B1073">
        <v>66.569999999999993</v>
      </c>
      <c r="C1073">
        <v>14.683999999999999</v>
      </c>
      <c r="D1073">
        <v>147.15</v>
      </c>
      <c r="E1073">
        <v>129.4</v>
      </c>
      <c r="F1073">
        <v>151.46</v>
      </c>
    </row>
    <row r="1074" spans="1:6">
      <c r="A1074" s="1">
        <v>43668</v>
      </c>
      <c r="B1074">
        <v>66.77</v>
      </c>
      <c r="C1074">
        <v>14.7</v>
      </c>
      <c r="D1074">
        <v>150.75</v>
      </c>
      <c r="E1074">
        <v>128.25</v>
      </c>
      <c r="F1074">
        <v>151.4</v>
      </c>
    </row>
    <row r="1075" spans="1:6">
      <c r="A1075" s="1">
        <v>43669</v>
      </c>
      <c r="B1075">
        <v>69.34</v>
      </c>
      <c r="C1075">
        <v>14.738</v>
      </c>
      <c r="D1075">
        <v>150.1</v>
      </c>
      <c r="E1075">
        <v>127.3</v>
      </c>
      <c r="F1075">
        <v>157.13999999999999</v>
      </c>
    </row>
    <row r="1076" spans="1:6">
      <c r="A1076" s="1">
        <v>43670</v>
      </c>
      <c r="B1076">
        <v>70.010000000000005</v>
      </c>
      <c r="C1076">
        <v>14.814</v>
      </c>
      <c r="D1076">
        <v>152.6</v>
      </c>
      <c r="E1076">
        <v>126.7</v>
      </c>
      <c r="F1076">
        <v>158.62</v>
      </c>
    </row>
    <row r="1077" spans="1:6">
      <c r="A1077" s="1">
        <v>43671</v>
      </c>
      <c r="B1077">
        <v>68.95</v>
      </c>
      <c r="C1077">
        <v>14.656000000000001</v>
      </c>
      <c r="D1077">
        <v>150</v>
      </c>
      <c r="E1077">
        <v>126.95</v>
      </c>
      <c r="F1077">
        <v>154.06</v>
      </c>
    </row>
    <row r="1078" spans="1:6">
      <c r="A1078" s="1">
        <v>43672</v>
      </c>
      <c r="B1078">
        <v>68.67</v>
      </c>
      <c r="C1078">
        <v>14.843999999999999</v>
      </c>
      <c r="D1078">
        <v>151.55000000000001</v>
      </c>
      <c r="E1078">
        <v>127.45</v>
      </c>
      <c r="F1078">
        <v>155.26</v>
      </c>
    </row>
    <row r="1079" spans="1:6">
      <c r="A1079" s="1">
        <v>43675</v>
      </c>
      <c r="B1079">
        <v>68.290000000000006</v>
      </c>
      <c r="C1079">
        <v>15.141999999999999</v>
      </c>
      <c r="D1079">
        <v>150</v>
      </c>
      <c r="E1079">
        <v>124.35</v>
      </c>
      <c r="F1079">
        <v>153.19999999999999</v>
      </c>
    </row>
    <row r="1080" spans="1:6">
      <c r="A1080" s="1">
        <v>43676</v>
      </c>
      <c r="B1080">
        <v>67.11</v>
      </c>
      <c r="C1080">
        <v>14.888</v>
      </c>
      <c r="D1080">
        <v>147.5</v>
      </c>
      <c r="E1080">
        <v>124.8</v>
      </c>
      <c r="F1080">
        <v>151.74</v>
      </c>
    </row>
    <row r="1081" spans="1:6">
      <c r="A1081" s="1">
        <v>43677</v>
      </c>
      <c r="B1081">
        <v>66.83</v>
      </c>
      <c r="C1081">
        <v>14.88</v>
      </c>
      <c r="D1081">
        <v>151.6</v>
      </c>
      <c r="E1081">
        <v>126.3</v>
      </c>
      <c r="F1081">
        <v>150.94</v>
      </c>
    </row>
    <row r="1082" spans="1:6">
      <c r="A1082" s="1">
        <v>43678</v>
      </c>
      <c r="B1082">
        <v>67.489999999999995</v>
      </c>
      <c r="C1082">
        <v>15.052</v>
      </c>
      <c r="D1082">
        <v>151.9</v>
      </c>
      <c r="E1082">
        <v>133</v>
      </c>
      <c r="F1082">
        <v>150.63999999999999</v>
      </c>
    </row>
    <row r="1083" spans="1:6">
      <c r="A1083" s="1">
        <v>43679</v>
      </c>
      <c r="B1083">
        <v>64.650000000000006</v>
      </c>
      <c r="C1083">
        <v>14.827999999999999</v>
      </c>
      <c r="D1083">
        <v>149.05000000000001</v>
      </c>
      <c r="E1083">
        <v>130.05000000000001</v>
      </c>
      <c r="F1083">
        <v>146.24</v>
      </c>
    </row>
    <row r="1084" spans="1:6">
      <c r="A1084" s="1">
        <v>43682</v>
      </c>
      <c r="B1084">
        <v>63.34</v>
      </c>
      <c r="C1084">
        <v>14.657999999999999</v>
      </c>
      <c r="D1084">
        <v>145.55000000000001</v>
      </c>
      <c r="E1084">
        <v>127.7</v>
      </c>
      <c r="F1084">
        <v>142.97999999999999</v>
      </c>
    </row>
    <row r="1085" spans="1:6">
      <c r="A1085" s="1">
        <v>43683</v>
      </c>
      <c r="B1085">
        <v>62.26</v>
      </c>
      <c r="C1085">
        <v>14.6</v>
      </c>
      <c r="D1085">
        <v>150.65</v>
      </c>
      <c r="E1085">
        <v>125.6</v>
      </c>
      <c r="F1085">
        <v>142.94</v>
      </c>
    </row>
    <row r="1086" spans="1:6">
      <c r="A1086" s="1">
        <v>43684</v>
      </c>
      <c r="B1086">
        <v>62.11</v>
      </c>
      <c r="C1086">
        <v>14.625999999999999</v>
      </c>
      <c r="D1086">
        <v>147.25</v>
      </c>
      <c r="E1086">
        <v>127.55</v>
      </c>
      <c r="F1086">
        <v>142.78</v>
      </c>
    </row>
    <row r="1087" spans="1:6">
      <c r="A1087" s="1">
        <v>43685</v>
      </c>
      <c r="B1087">
        <v>62.53</v>
      </c>
      <c r="C1087">
        <v>14.548</v>
      </c>
      <c r="D1087">
        <v>147.75</v>
      </c>
      <c r="E1087">
        <v>129</v>
      </c>
      <c r="F1087">
        <v>144.28</v>
      </c>
    </row>
    <row r="1088" spans="1:6">
      <c r="A1088" s="1">
        <v>43686</v>
      </c>
      <c r="B1088">
        <v>61.03</v>
      </c>
      <c r="C1088">
        <v>14.452</v>
      </c>
      <c r="D1088">
        <v>144.75</v>
      </c>
      <c r="E1088">
        <v>128.55000000000001</v>
      </c>
      <c r="F1088">
        <v>141.34</v>
      </c>
    </row>
    <row r="1089" spans="1:6">
      <c r="A1089" s="1">
        <v>43689</v>
      </c>
      <c r="B1089">
        <v>60.83</v>
      </c>
      <c r="C1089">
        <v>14.462</v>
      </c>
      <c r="D1089">
        <v>142.25</v>
      </c>
      <c r="E1089">
        <v>127.8</v>
      </c>
      <c r="F1089">
        <v>140.96</v>
      </c>
    </row>
    <row r="1090" spans="1:6">
      <c r="A1090" s="1">
        <v>43690</v>
      </c>
      <c r="B1090">
        <v>61.04</v>
      </c>
      <c r="C1090">
        <v>14.587999999999999</v>
      </c>
      <c r="D1090">
        <v>141.44999999999999</v>
      </c>
      <c r="E1090">
        <v>128.19999999999999</v>
      </c>
      <c r="F1090">
        <v>142.9</v>
      </c>
    </row>
    <row r="1091" spans="1:6">
      <c r="A1091" s="1">
        <v>43691</v>
      </c>
      <c r="B1091">
        <v>59.6</v>
      </c>
      <c r="C1091">
        <v>14.538</v>
      </c>
      <c r="D1091">
        <v>138.1</v>
      </c>
      <c r="E1091">
        <v>127.1</v>
      </c>
      <c r="F1091">
        <v>139.88</v>
      </c>
    </row>
    <row r="1092" spans="1:6">
      <c r="A1092" s="1">
        <v>43692</v>
      </c>
      <c r="B1092">
        <v>58.82</v>
      </c>
      <c r="C1092">
        <v>14.648</v>
      </c>
      <c r="D1092">
        <v>134.5</v>
      </c>
      <c r="E1092">
        <v>127.25</v>
      </c>
      <c r="F1092">
        <v>138.16</v>
      </c>
    </row>
    <row r="1093" spans="1:6">
      <c r="A1093" s="1">
        <v>43693</v>
      </c>
      <c r="B1093">
        <v>59.56</v>
      </c>
      <c r="C1093">
        <v>14.882</v>
      </c>
      <c r="D1093">
        <v>138.65</v>
      </c>
      <c r="E1093">
        <v>129</v>
      </c>
      <c r="F1093">
        <v>139.86000000000001</v>
      </c>
    </row>
    <row r="1094" spans="1:6">
      <c r="A1094" s="1">
        <v>43696</v>
      </c>
      <c r="B1094">
        <v>60.36</v>
      </c>
      <c r="C1094">
        <v>14.981999999999999</v>
      </c>
      <c r="D1094">
        <v>141</v>
      </c>
      <c r="E1094">
        <v>129.85</v>
      </c>
      <c r="F1094">
        <v>142.32</v>
      </c>
    </row>
    <row r="1095" spans="1:6">
      <c r="A1095" s="1">
        <v>43697</v>
      </c>
      <c r="B1095">
        <v>59.74</v>
      </c>
      <c r="C1095">
        <v>14.964</v>
      </c>
      <c r="D1095">
        <v>141</v>
      </c>
      <c r="E1095">
        <v>129.44999999999999</v>
      </c>
      <c r="F1095">
        <v>141.13999999999999</v>
      </c>
    </row>
    <row r="1096" spans="1:6">
      <c r="A1096" s="1">
        <v>43698</v>
      </c>
      <c r="B1096">
        <v>60.59</v>
      </c>
      <c r="C1096">
        <v>14.88</v>
      </c>
      <c r="D1096">
        <v>144.65</v>
      </c>
      <c r="E1096">
        <v>131.25</v>
      </c>
      <c r="F1096">
        <v>142.63999999999999</v>
      </c>
    </row>
    <row r="1097" spans="1:6">
      <c r="A1097" s="1">
        <v>43699</v>
      </c>
      <c r="B1097">
        <v>60.61</v>
      </c>
      <c r="C1097">
        <v>14.826000000000001</v>
      </c>
      <c r="D1097">
        <v>143.5</v>
      </c>
      <c r="E1097">
        <v>130.9</v>
      </c>
      <c r="F1097">
        <v>143.06</v>
      </c>
    </row>
    <row r="1098" spans="1:6">
      <c r="A1098" s="1">
        <v>43700</v>
      </c>
      <c r="B1098">
        <v>58.7</v>
      </c>
      <c r="C1098">
        <v>14.773999999999999</v>
      </c>
      <c r="D1098">
        <v>145.1</v>
      </c>
      <c r="E1098">
        <v>131.5</v>
      </c>
      <c r="F1098">
        <v>141.16</v>
      </c>
    </row>
    <row r="1099" spans="1:6">
      <c r="A1099" s="1">
        <v>43703</v>
      </c>
      <c r="B1099">
        <v>59.57</v>
      </c>
      <c r="C1099">
        <v>14.811999999999999</v>
      </c>
      <c r="D1099">
        <v>144.5</v>
      </c>
      <c r="E1099">
        <v>131.25</v>
      </c>
      <c r="F1099">
        <v>142.18</v>
      </c>
    </row>
    <row r="1100" spans="1:6">
      <c r="A1100" s="1">
        <v>43704</v>
      </c>
      <c r="B1100">
        <v>59.49</v>
      </c>
      <c r="C1100">
        <v>14.9</v>
      </c>
      <c r="D1100">
        <v>144.75</v>
      </c>
      <c r="E1100">
        <v>128.94999999999999</v>
      </c>
      <c r="F1100">
        <v>143.5</v>
      </c>
    </row>
    <row r="1101" spans="1:6">
      <c r="A1101" s="1">
        <v>43705</v>
      </c>
      <c r="B1101">
        <v>59.72</v>
      </c>
      <c r="C1101">
        <v>14.928000000000001</v>
      </c>
      <c r="D1101">
        <v>142.55000000000001</v>
      </c>
      <c r="E1101">
        <v>127.2</v>
      </c>
      <c r="F1101">
        <v>143.54</v>
      </c>
    </row>
    <row r="1102" spans="1:6">
      <c r="A1102" s="1">
        <v>43706</v>
      </c>
      <c r="B1102">
        <v>60.17</v>
      </c>
      <c r="C1102">
        <v>15.14</v>
      </c>
      <c r="D1102">
        <v>143.35</v>
      </c>
      <c r="E1102">
        <v>127.95</v>
      </c>
      <c r="F1102">
        <v>145.28</v>
      </c>
    </row>
    <row r="1103" spans="1:6">
      <c r="A1103" s="1">
        <v>43707</v>
      </c>
      <c r="B1103">
        <v>60.81</v>
      </c>
      <c r="C1103">
        <v>15.176</v>
      </c>
      <c r="D1103">
        <v>145.1</v>
      </c>
      <c r="E1103">
        <v>133.75</v>
      </c>
      <c r="F1103">
        <v>146.1</v>
      </c>
    </row>
    <row r="1104" spans="1:6">
      <c r="A1104" s="1">
        <v>43710</v>
      </c>
      <c r="B1104">
        <v>60.53</v>
      </c>
      <c r="C1104">
        <v>15.25</v>
      </c>
      <c r="D1104">
        <v>144.19999999999999</v>
      </c>
      <c r="E1104">
        <v>137.19999999999999</v>
      </c>
      <c r="F1104">
        <v>146.66</v>
      </c>
    </row>
    <row r="1105" spans="1:6">
      <c r="A1105" s="1">
        <v>43711</v>
      </c>
      <c r="B1105">
        <v>60.4</v>
      </c>
      <c r="C1105">
        <v>15.192</v>
      </c>
      <c r="D1105">
        <v>144.5</v>
      </c>
      <c r="E1105">
        <v>137.19999999999999</v>
      </c>
      <c r="F1105">
        <v>146.28</v>
      </c>
    </row>
    <row r="1106" spans="1:6">
      <c r="A1106" s="1">
        <v>43712</v>
      </c>
      <c r="B1106">
        <v>61.09</v>
      </c>
      <c r="C1106">
        <v>15.196</v>
      </c>
      <c r="D1106">
        <v>151.05000000000001</v>
      </c>
      <c r="E1106">
        <v>137.94999999999999</v>
      </c>
      <c r="F1106">
        <v>147.96</v>
      </c>
    </row>
    <row r="1107" spans="1:6">
      <c r="A1107" s="1">
        <v>43713</v>
      </c>
      <c r="B1107">
        <v>62.32</v>
      </c>
      <c r="C1107">
        <v>15.08</v>
      </c>
      <c r="D1107">
        <v>157.5</v>
      </c>
      <c r="E1107">
        <v>136.25</v>
      </c>
      <c r="F1107">
        <v>150.84</v>
      </c>
    </row>
    <row r="1108" spans="1:6">
      <c r="A1108" s="1">
        <v>43714</v>
      </c>
      <c r="B1108">
        <v>62.32</v>
      </c>
      <c r="C1108">
        <v>15.092000000000001</v>
      </c>
      <c r="D1108">
        <v>157.30000000000001</v>
      </c>
      <c r="E1108">
        <v>137.4</v>
      </c>
      <c r="F1108">
        <v>150.4</v>
      </c>
    </row>
    <row r="1109" spans="1:6">
      <c r="A1109" s="1">
        <v>43717</v>
      </c>
      <c r="B1109">
        <v>63.22</v>
      </c>
      <c r="C1109">
        <v>15.034000000000001</v>
      </c>
      <c r="D1109">
        <v>156.9</v>
      </c>
      <c r="E1109">
        <v>136.1</v>
      </c>
      <c r="F1109">
        <v>154.08000000000001</v>
      </c>
    </row>
    <row r="1110" spans="1:6">
      <c r="A1110" s="1">
        <v>43718</v>
      </c>
      <c r="B1110">
        <v>63.77</v>
      </c>
      <c r="C1110">
        <v>15.052</v>
      </c>
      <c r="D1110">
        <v>149.85</v>
      </c>
      <c r="E1110">
        <v>135.5</v>
      </c>
      <c r="F1110">
        <v>154.62</v>
      </c>
    </row>
    <row r="1111" spans="1:6">
      <c r="A1111" s="1">
        <v>43719</v>
      </c>
      <c r="B1111">
        <v>63.81</v>
      </c>
      <c r="C1111">
        <v>15.09</v>
      </c>
      <c r="D1111">
        <v>152.30000000000001</v>
      </c>
      <c r="E1111">
        <v>136.69999999999999</v>
      </c>
      <c r="F1111">
        <v>155.69999999999999</v>
      </c>
    </row>
    <row r="1112" spans="1:6">
      <c r="A1112" s="1">
        <v>43720</v>
      </c>
      <c r="B1112">
        <v>64.64</v>
      </c>
      <c r="C1112">
        <v>15.176</v>
      </c>
      <c r="D1112">
        <v>151</v>
      </c>
      <c r="E1112">
        <v>138</v>
      </c>
      <c r="F1112">
        <v>156.76</v>
      </c>
    </row>
    <row r="1113" spans="1:6">
      <c r="A1113" s="1">
        <v>43721</v>
      </c>
      <c r="B1113">
        <v>65.06</v>
      </c>
      <c r="C1113">
        <v>15.135999999999999</v>
      </c>
      <c r="D1113">
        <v>149.85</v>
      </c>
      <c r="E1113">
        <v>138.15</v>
      </c>
      <c r="F1113">
        <v>158.06</v>
      </c>
    </row>
    <row r="1114" spans="1:6">
      <c r="A1114" s="1">
        <v>43724</v>
      </c>
      <c r="B1114">
        <v>65.099999999999994</v>
      </c>
      <c r="C1114">
        <v>15.132</v>
      </c>
      <c r="D1114">
        <v>153.65</v>
      </c>
      <c r="E1114">
        <v>138.15</v>
      </c>
      <c r="F1114">
        <v>157.56</v>
      </c>
    </row>
    <row r="1115" spans="1:6">
      <c r="A1115" s="1">
        <v>43725</v>
      </c>
      <c r="B1115">
        <v>64.53</v>
      </c>
      <c r="C1115">
        <v>15.134</v>
      </c>
      <c r="D1115">
        <v>152.80000000000001</v>
      </c>
      <c r="E1115">
        <v>139.05000000000001</v>
      </c>
      <c r="F1115">
        <v>155.84</v>
      </c>
    </row>
    <row r="1116" spans="1:6">
      <c r="A1116" s="1">
        <v>43726</v>
      </c>
      <c r="B1116">
        <v>64.55</v>
      </c>
      <c r="C1116">
        <v>15.206</v>
      </c>
      <c r="D1116">
        <v>158.30000000000001</v>
      </c>
      <c r="E1116">
        <v>139.25</v>
      </c>
      <c r="F1116">
        <v>155.94</v>
      </c>
    </row>
    <row r="1117" spans="1:6">
      <c r="A1117" s="1">
        <v>43727</v>
      </c>
      <c r="B1117">
        <v>64.989999999999995</v>
      </c>
      <c r="C1117">
        <v>15.247999999999999</v>
      </c>
      <c r="D1117">
        <v>149.9</v>
      </c>
      <c r="E1117">
        <v>139.55000000000001</v>
      </c>
      <c r="F1117">
        <v>158.91999999999999</v>
      </c>
    </row>
    <row r="1118" spans="1:6">
      <c r="A1118" s="1">
        <v>43728</v>
      </c>
      <c r="B1118">
        <v>65.150000000000006</v>
      </c>
      <c r="C1118">
        <v>15.378</v>
      </c>
      <c r="D1118">
        <v>147.94999999999999</v>
      </c>
      <c r="E1118">
        <v>139.35</v>
      </c>
      <c r="F1118">
        <v>159.80000000000001</v>
      </c>
    </row>
    <row r="1119" spans="1:6">
      <c r="A1119" s="1">
        <v>43731</v>
      </c>
      <c r="B1119">
        <v>64</v>
      </c>
      <c r="C1119">
        <v>15.423999999999999</v>
      </c>
      <c r="D1119">
        <v>145.5</v>
      </c>
      <c r="E1119">
        <v>139.69999999999999</v>
      </c>
      <c r="F1119">
        <v>156.58000000000001</v>
      </c>
    </row>
    <row r="1120" spans="1:6">
      <c r="A1120" s="1">
        <v>43732</v>
      </c>
      <c r="B1120">
        <v>63.68</v>
      </c>
      <c r="C1120">
        <v>15.334</v>
      </c>
      <c r="D1120">
        <v>149.30000000000001</v>
      </c>
      <c r="E1120">
        <v>140.69999999999999</v>
      </c>
      <c r="F1120">
        <v>153.19999999999999</v>
      </c>
    </row>
    <row r="1121" spans="1:6">
      <c r="A1121" s="1">
        <v>43733</v>
      </c>
      <c r="B1121">
        <v>63.38</v>
      </c>
      <c r="C1121">
        <v>15.295999999999999</v>
      </c>
      <c r="D1121">
        <v>145.75</v>
      </c>
      <c r="E1121">
        <v>140.05000000000001</v>
      </c>
      <c r="F1121">
        <v>153.88</v>
      </c>
    </row>
    <row r="1122" spans="1:6">
      <c r="A1122" s="1">
        <v>43734</v>
      </c>
      <c r="B1122">
        <v>63.09</v>
      </c>
      <c r="C1122">
        <v>15.423999999999999</v>
      </c>
      <c r="D1122">
        <v>148.1</v>
      </c>
      <c r="E1122">
        <v>142</v>
      </c>
      <c r="F1122">
        <v>153.63999999999999</v>
      </c>
    </row>
    <row r="1123" spans="1:6">
      <c r="A1123" s="1">
        <v>43735</v>
      </c>
      <c r="B1123">
        <v>63.89</v>
      </c>
      <c r="C1123">
        <v>15.362</v>
      </c>
      <c r="D1123">
        <v>149.9</v>
      </c>
      <c r="E1123">
        <v>143.55000000000001</v>
      </c>
      <c r="F1123">
        <v>154.9</v>
      </c>
    </row>
    <row r="1124" spans="1:6">
      <c r="A1124" s="1">
        <v>43738</v>
      </c>
      <c r="B1124">
        <v>64.59</v>
      </c>
      <c r="C1124">
        <v>15.394</v>
      </c>
      <c r="D1124">
        <v>146.75</v>
      </c>
      <c r="E1124">
        <v>143.4</v>
      </c>
      <c r="F1124">
        <v>156.06</v>
      </c>
    </row>
    <row r="1125" spans="1:6">
      <c r="A1125" s="1">
        <v>43739</v>
      </c>
      <c r="B1125">
        <v>64.38</v>
      </c>
      <c r="C1125">
        <v>15.337999999999999</v>
      </c>
      <c r="D1125">
        <v>145</v>
      </c>
      <c r="E1125">
        <v>140.5</v>
      </c>
      <c r="F1125">
        <v>153.80000000000001</v>
      </c>
    </row>
    <row r="1126" spans="1:6">
      <c r="A1126" s="1">
        <v>43740</v>
      </c>
      <c r="B1126">
        <v>63.16</v>
      </c>
      <c r="C1126">
        <v>15.052</v>
      </c>
      <c r="D1126">
        <v>139.65</v>
      </c>
      <c r="E1126">
        <v>137.65</v>
      </c>
      <c r="F1126">
        <v>149.13999999999999</v>
      </c>
    </row>
    <row r="1127" spans="1:6">
      <c r="A1127" s="1">
        <v>43742</v>
      </c>
      <c r="B1127">
        <v>62.39</v>
      </c>
      <c r="C1127">
        <v>15.132</v>
      </c>
      <c r="D1127">
        <v>140.69999999999999</v>
      </c>
      <c r="E1127">
        <v>140.30000000000001</v>
      </c>
      <c r="F1127">
        <v>147.82</v>
      </c>
    </row>
    <row r="1128" spans="1:6">
      <c r="A1128" s="1">
        <v>43745</v>
      </c>
      <c r="B1128">
        <v>62.68</v>
      </c>
      <c r="C1128">
        <v>15.25</v>
      </c>
      <c r="D1128">
        <v>144.5</v>
      </c>
      <c r="E1128">
        <v>139.75</v>
      </c>
      <c r="F1128">
        <v>148.54</v>
      </c>
    </row>
    <row r="1129" spans="1:6">
      <c r="A1129" s="1">
        <v>43746</v>
      </c>
      <c r="B1129">
        <v>61.86</v>
      </c>
      <c r="C1129">
        <v>15.272</v>
      </c>
      <c r="D1129">
        <v>137.80000000000001</v>
      </c>
      <c r="E1129">
        <v>139.65</v>
      </c>
      <c r="F1129">
        <v>149.1</v>
      </c>
    </row>
    <row r="1130" spans="1:6">
      <c r="A1130" s="1">
        <v>43747</v>
      </c>
      <c r="B1130">
        <v>62.35</v>
      </c>
      <c r="C1130">
        <v>15.35</v>
      </c>
      <c r="D1130">
        <v>141.5</v>
      </c>
      <c r="E1130">
        <v>140.65</v>
      </c>
      <c r="F1130">
        <v>150</v>
      </c>
    </row>
    <row r="1131" spans="1:6">
      <c r="A1131" s="1">
        <v>43748</v>
      </c>
      <c r="B1131">
        <v>63.23</v>
      </c>
      <c r="C1131">
        <v>15.304</v>
      </c>
      <c r="D1131">
        <v>140.5</v>
      </c>
      <c r="E1131">
        <v>140.94999999999999</v>
      </c>
      <c r="F1131">
        <v>153.94</v>
      </c>
    </row>
    <row r="1132" spans="1:6">
      <c r="A1132" s="1">
        <v>43749</v>
      </c>
      <c r="B1132">
        <v>64.78</v>
      </c>
      <c r="C1132">
        <v>15.456</v>
      </c>
      <c r="D1132">
        <v>142.05000000000001</v>
      </c>
      <c r="E1132">
        <v>141.9</v>
      </c>
      <c r="F1132">
        <v>161.5</v>
      </c>
    </row>
    <row r="1133" spans="1:6">
      <c r="A1133" s="1">
        <v>43752</v>
      </c>
      <c r="B1133">
        <v>64.91</v>
      </c>
      <c r="C1133">
        <v>15.496</v>
      </c>
      <c r="D1133">
        <v>140</v>
      </c>
      <c r="E1133">
        <v>143.85</v>
      </c>
      <c r="F1133">
        <v>161.84</v>
      </c>
    </row>
    <row r="1134" spans="1:6">
      <c r="A1134" s="1">
        <v>43753</v>
      </c>
      <c r="B1134">
        <v>66.63</v>
      </c>
      <c r="C1134">
        <v>15.722</v>
      </c>
      <c r="D1134">
        <v>122.05</v>
      </c>
      <c r="E1134">
        <v>145.5</v>
      </c>
      <c r="F1134">
        <v>164.64</v>
      </c>
    </row>
    <row r="1135" spans="1:6">
      <c r="A1135" s="1">
        <v>43754</v>
      </c>
      <c r="B1135">
        <v>67.13</v>
      </c>
      <c r="C1135">
        <v>15.708</v>
      </c>
      <c r="D1135">
        <v>122.5</v>
      </c>
      <c r="E1135">
        <v>142.1</v>
      </c>
      <c r="F1135">
        <v>169.78</v>
      </c>
    </row>
    <row r="1136" spans="1:6">
      <c r="A1136" s="1">
        <v>43755</v>
      </c>
      <c r="B1136">
        <v>67.91</v>
      </c>
      <c r="C1136">
        <v>15.842000000000001</v>
      </c>
      <c r="D1136">
        <v>119.15</v>
      </c>
      <c r="E1136">
        <v>142.65</v>
      </c>
      <c r="F1136">
        <v>170.18</v>
      </c>
    </row>
    <row r="1137" spans="1:6">
      <c r="A1137" s="1">
        <v>43756</v>
      </c>
      <c r="B1137">
        <v>67.41</v>
      </c>
      <c r="C1137">
        <v>15.932</v>
      </c>
      <c r="D1137">
        <v>111.65</v>
      </c>
      <c r="E1137">
        <v>143</v>
      </c>
      <c r="F1137">
        <v>169.34</v>
      </c>
    </row>
    <row r="1138" spans="1:6">
      <c r="A1138" s="1">
        <v>43759</v>
      </c>
      <c r="B1138">
        <v>67.84</v>
      </c>
      <c r="C1138">
        <v>15.981999999999999</v>
      </c>
      <c r="D1138">
        <v>118.5</v>
      </c>
      <c r="E1138">
        <v>139.69999999999999</v>
      </c>
      <c r="F1138">
        <v>170.88</v>
      </c>
    </row>
    <row r="1139" spans="1:6">
      <c r="A1139" s="1">
        <v>43760</v>
      </c>
      <c r="B1139">
        <v>68.47</v>
      </c>
      <c r="C1139">
        <v>16.141999999999999</v>
      </c>
      <c r="D1139">
        <v>116</v>
      </c>
      <c r="E1139">
        <v>140.94999999999999</v>
      </c>
      <c r="F1139">
        <v>171.02</v>
      </c>
    </row>
    <row r="1140" spans="1:6">
      <c r="A1140" s="1">
        <v>43761</v>
      </c>
      <c r="B1140">
        <v>68.66</v>
      </c>
      <c r="C1140">
        <v>16.254000000000001</v>
      </c>
      <c r="D1140">
        <v>115.4</v>
      </c>
      <c r="E1140">
        <v>139.6</v>
      </c>
      <c r="F1140">
        <v>171.62</v>
      </c>
    </row>
    <row r="1141" spans="1:6">
      <c r="A1141" s="1">
        <v>43762</v>
      </c>
      <c r="B1141">
        <v>69.03</v>
      </c>
      <c r="C1141">
        <v>15.992000000000001</v>
      </c>
      <c r="D1141">
        <v>115.65</v>
      </c>
      <c r="E1141">
        <v>142.35</v>
      </c>
      <c r="F1141">
        <v>175</v>
      </c>
    </row>
    <row r="1142" spans="1:6">
      <c r="A1142" s="1">
        <v>43763</v>
      </c>
      <c r="B1142">
        <v>69.430000000000007</v>
      </c>
      <c r="C1142">
        <v>16.006</v>
      </c>
      <c r="D1142">
        <v>114.5</v>
      </c>
      <c r="E1142">
        <v>141.65</v>
      </c>
      <c r="F1142">
        <v>172.36</v>
      </c>
    </row>
    <row r="1143" spans="1:6">
      <c r="A1143" s="1">
        <v>43766</v>
      </c>
      <c r="B1143">
        <v>69.89</v>
      </c>
      <c r="C1143">
        <v>15.904</v>
      </c>
      <c r="D1143">
        <v>115.1</v>
      </c>
      <c r="E1143">
        <v>144</v>
      </c>
      <c r="F1143">
        <v>176.12</v>
      </c>
    </row>
    <row r="1144" spans="1:6">
      <c r="A1144" s="1">
        <v>43767</v>
      </c>
      <c r="B1144">
        <v>69.83</v>
      </c>
      <c r="C1144">
        <v>15.66</v>
      </c>
      <c r="D1144">
        <v>115.55</v>
      </c>
      <c r="E1144">
        <v>140.55000000000001</v>
      </c>
      <c r="F1144">
        <v>173.3</v>
      </c>
    </row>
    <row r="1145" spans="1:6">
      <c r="A1145" s="1">
        <v>43768</v>
      </c>
      <c r="B1145">
        <v>69.290000000000006</v>
      </c>
      <c r="C1145">
        <v>15.718</v>
      </c>
      <c r="D1145">
        <v>114</v>
      </c>
      <c r="E1145">
        <v>140.85</v>
      </c>
      <c r="F1145">
        <v>174.58</v>
      </c>
    </row>
    <row r="1146" spans="1:6">
      <c r="A1146" s="1">
        <v>43769</v>
      </c>
      <c r="B1146">
        <v>68.709999999999994</v>
      </c>
      <c r="C1146">
        <v>15.768000000000001</v>
      </c>
      <c r="D1146">
        <v>113.55</v>
      </c>
      <c r="E1146">
        <v>138.94999999999999</v>
      </c>
      <c r="F1146">
        <v>170.7</v>
      </c>
    </row>
    <row r="1147" spans="1:6">
      <c r="A1147" s="1">
        <v>43770</v>
      </c>
      <c r="B1147">
        <v>69.44</v>
      </c>
      <c r="C1147">
        <v>15.616</v>
      </c>
      <c r="D1147">
        <v>114.85</v>
      </c>
      <c r="E1147">
        <v>139.80000000000001</v>
      </c>
      <c r="F1147">
        <v>172.7</v>
      </c>
    </row>
    <row r="1148" spans="1:6">
      <c r="A1148" s="1">
        <v>43773</v>
      </c>
      <c r="B1148">
        <v>71.599999999999994</v>
      </c>
      <c r="C1148">
        <v>15.666</v>
      </c>
      <c r="D1148">
        <v>118.9</v>
      </c>
      <c r="E1148">
        <v>137.15</v>
      </c>
      <c r="F1148">
        <v>177.72</v>
      </c>
    </row>
    <row r="1149" spans="1:6">
      <c r="A1149" s="1">
        <v>43774</v>
      </c>
      <c r="B1149">
        <v>72.8</v>
      </c>
      <c r="C1149">
        <v>15.635999999999999</v>
      </c>
      <c r="D1149">
        <v>122.5</v>
      </c>
      <c r="E1149">
        <v>135.15</v>
      </c>
      <c r="F1149">
        <v>178.2</v>
      </c>
    </row>
    <row r="1150" spans="1:6">
      <c r="A1150" s="1">
        <v>43775</v>
      </c>
      <c r="B1150">
        <v>73.510000000000005</v>
      </c>
      <c r="C1150">
        <v>15.676</v>
      </c>
      <c r="D1150">
        <v>121.05</v>
      </c>
      <c r="E1150">
        <v>136.55000000000001</v>
      </c>
      <c r="F1150">
        <v>179.66</v>
      </c>
    </row>
    <row r="1151" spans="1:6">
      <c r="A1151" s="1">
        <v>43776</v>
      </c>
      <c r="B1151">
        <v>74.45</v>
      </c>
      <c r="C1151">
        <v>15.356</v>
      </c>
      <c r="D1151">
        <v>120.3</v>
      </c>
      <c r="E1151">
        <v>134.6</v>
      </c>
      <c r="F1151">
        <v>184.24</v>
      </c>
    </row>
    <row r="1152" spans="1:6">
      <c r="A1152" s="1">
        <v>43777</v>
      </c>
      <c r="B1152">
        <v>75.040000000000006</v>
      </c>
      <c r="C1152">
        <v>15.44</v>
      </c>
      <c r="D1152">
        <v>116.05</v>
      </c>
      <c r="E1152">
        <v>135.4</v>
      </c>
      <c r="F1152">
        <v>181.68</v>
      </c>
    </row>
    <row r="1153" spans="1:6">
      <c r="A1153" s="1">
        <v>43780</v>
      </c>
      <c r="B1153">
        <v>75.03</v>
      </c>
      <c r="C1153">
        <v>15.298</v>
      </c>
      <c r="D1153">
        <v>119.85</v>
      </c>
      <c r="E1153">
        <v>135.80000000000001</v>
      </c>
      <c r="F1153">
        <v>181.5</v>
      </c>
    </row>
    <row r="1154" spans="1:6">
      <c r="A1154" s="1">
        <v>43781</v>
      </c>
      <c r="B1154">
        <v>74.87</v>
      </c>
      <c r="C1154">
        <v>15.352</v>
      </c>
      <c r="D1154">
        <v>121.35</v>
      </c>
      <c r="E1154">
        <v>136.44999999999999</v>
      </c>
      <c r="F1154">
        <v>182.94</v>
      </c>
    </row>
    <row r="1155" spans="1:6">
      <c r="A1155" s="1">
        <v>43782</v>
      </c>
      <c r="B1155">
        <v>73.66</v>
      </c>
      <c r="C1155">
        <v>15.28</v>
      </c>
      <c r="D1155">
        <v>120.8</v>
      </c>
      <c r="E1155">
        <v>136.19999999999999</v>
      </c>
      <c r="F1155">
        <v>181</v>
      </c>
    </row>
    <row r="1156" spans="1:6">
      <c r="A1156" s="1">
        <v>43783</v>
      </c>
      <c r="B1156">
        <v>73.41</v>
      </c>
      <c r="C1156">
        <v>15.128</v>
      </c>
      <c r="D1156">
        <v>121.95</v>
      </c>
      <c r="E1156">
        <v>136.55000000000001</v>
      </c>
      <c r="F1156">
        <v>179.92</v>
      </c>
    </row>
    <row r="1157" spans="1:6">
      <c r="A1157" s="1">
        <v>43784</v>
      </c>
      <c r="B1157">
        <v>74.55</v>
      </c>
      <c r="C1157">
        <v>15.194000000000001</v>
      </c>
      <c r="D1157">
        <v>122</v>
      </c>
      <c r="E1157">
        <v>137.1</v>
      </c>
      <c r="F1157">
        <v>183.46</v>
      </c>
    </row>
    <row r="1158" spans="1:6">
      <c r="A1158" s="1">
        <v>43787</v>
      </c>
      <c r="B1158">
        <v>73.180000000000007</v>
      </c>
      <c r="C1158">
        <v>15.208</v>
      </c>
      <c r="D1158">
        <v>121.2</v>
      </c>
      <c r="E1158">
        <v>137.75</v>
      </c>
      <c r="F1158">
        <v>175.94</v>
      </c>
    </row>
    <row r="1159" spans="1:6">
      <c r="A1159" s="1">
        <v>43788</v>
      </c>
      <c r="B1159">
        <v>73.52</v>
      </c>
      <c r="C1159">
        <v>15.156000000000001</v>
      </c>
      <c r="D1159">
        <v>121.25</v>
      </c>
      <c r="E1159">
        <v>138.1</v>
      </c>
      <c r="F1159">
        <v>177.32</v>
      </c>
    </row>
    <row r="1160" spans="1:6">
      <c r="A1160" s="1">
        <v>43789</v>
      </c>
      <c r="B1160">
        <v>73.319999999999993</v>
      </c>
      <c r="C1160">
        <v>15.1</v>
      </c>
      <c r="D1160">
        <v>117.25</v>
      </c>
      <c r="E1160">
        <v>137.55000000000001</v>
      </c>
      <c r="F1160">
        <v>175.5</v>
      </c>
    </row>
    <row r="1161" spans="1:6">
      <c r="A1161" s="1">
        <v>43790</v>
      </c>
      <c r="B1161">
        <v>73.599999999999994</v>
      </c>
      <c r="C1161">
        <v>15.06</v>
      </c>
      <c r="D1161">
        <v>117.2</v>
      </c>
      <c r="E1161">
        <v>136.5</v>
      </c>
      <c r="F1161">
        <v>176.34</v>
      </c>
    </row>
    <row r="1162" spans="1:6">
      <c r="A1162" s="1">
        <v>43791</v>
      </c>
      <c r="B1162">
        <v>74.069999999999993</v>
      </c>
      <c r="C1162">
        <v>15.098000000000001</v>
      </c>
      <c r="D1162">
        <v>117.2</v>
      </c>
      <c r="E1162">
        <v>136.75</v>
      </c>
      <c r="F1162">
        <v>177.08</v>
      </c>
    </row>
    <row r="1163" spans="1:6">
      <c r="A1163" s="1">
        <v>43794</v>
      </c>
      <c r="B1163">
        <v>74.180000000000007</v>
      </c>
      <c r="C1163">
        <v>15.077999999999999</v>
      </c>
      <c r="D1163">
        <v>119</v>
      </c>
      <c r="E1163">
        <v>137.55000000000001</v>
      </c>
      <c r="F1163">
        <v>177</v>
      </c>
    </row>
    <row r="1164" spans="1:6">
      <c r="A1164" s="1">
        <v>43795</v>
      </c>
      <c r="B1164">
        <v>73.81</v>
      </c>
      <c r="C1164">
        <v>15.052</v>
      </c>
      <c r="D1164">
        <v>119.05</v>
      </c>
      <c r="E1164">
        <v>138.30000000000001</v>
      </c>
      <c r="F1164">
        <v>175.88</v>
      </c>
    </row>
    <row r="1165" spans="1:6">
      <c r="A1165" s="1">
        <v>43796</v>
      </c>
      <c r="B1165">
        <v>74.739999999999995</v>
      </c>
      <c r="C1165">
        <v>15.252000000000001</v>
      </c>
      <c r="D1165">
        <v>119.5</v>
      </c>
      <c r="E1165">
        <v>139.35</v>
      </c>
      <c r="F1165">
        <v>177.88</v>
      </c>
    </row>
    <row r="1166" spans="1:6">
      <c r="A1166" s="1">
        <v>43797</v>
      </c>
      <c r="B1166">
        <v>73.62</v>
      </c>
      <c r="C1166">
        <v>15.212</v>
      </c>
      <c r="D1166">
        <v>118.55</v>
      </c>
      <c r="E1166">
        <v>138.55000000000001</v>
      </c>
      <c r="F1166">
        <v>176.7</v>
      </c>
    </row>
    <row r="1167" spans="1:6">
      <c r="A1167" s="1">
        <v>43798</v>
      </c>
      <c r="B1167">
        <v>73.3</v>
      </c>
      <c r="C1167">
        <v>15.236000000000001</v>
      </c>
      <c r="D1167">
        <v>119.8</v>
      </c>
      <c r="E1167">
        <v>139.25</v>
      </c>
      <c r="F1167">
        <v>175.48</v>
      </c>
    </row>
    <row r="1168" spans="1:6">
      <c r="A1168" s="1">
        <v>43801</v>
      </c>
      <c r="B1168">
        <v>71.91</v>
      </c>
      <c r="C1168">
        <v>14.906000000000001</v>
      </c>
      <c r="D1168">
        <v>116.15</v>
      </c>
      <c r="E1168">
        <v>135.6</v>
      </c>
      <c r="F1168">
        <v>174.78</v>
      </c>
    </row>
    <row r="1169" spans="1:6">
      <c r="A1169" s="1">
        <v>43802</v>
      </c>
      <c r="B1169">
        <v>71.81</v>
      </c>
      <c r="C1169">
        <v>14.917999999999999</v>
      </c>
      <c r="D1169">
        <v>118.3</v>
      </c>
      <c r="E1169">
        <v>136.65</v>
      </c>
      <c r="F1169">
        <v>174.3</v>
      </c>
    </row>
    <row r="1170" spans="1:6">
      <c r="A1170" s="1">
        <v>43803</v>
      </c>
      <c r="B1170">
        <v>72.760000000000005</v>
      </c>
      <c r="C1170">
        <v>15.032</v>
      </c>
      <c r="D1170">
        <v>118</v>
      </c>
      <c r="E1170">
        <v>138.4</v>
      </c>
      <c r="F1170">
        <v>175.16</v>
      </c>
    </row>
    <row r="1171" spans="1:6">
      <c r="A1171" s="1">
        <v>43804</v>
      </c>
      <c r="B1171">
        <v>72.81</v>
      </c>
      <c r="C1171">
        <v>15.01</v>
      </c>
      <c r="D1171">
        <v>116.9</v>
      </c>
      <c r="E1171">
        <v>137.35</v>
      </c>
      <c r="F1171">
        <v>174.94</v>
      </c>
    </row>
    <row r="1172" spans="1:6">
      <c r="A1172" s="1">
        <v>43805</v>
      </c>
      <c r="B1172">
        <v>73.790000000000006</v>
      </c>
      <c r="C1172">
        <v>15.064</v>
      </c>
      <c r="D1172">
        <v>115.15</v>
      </c>
      <c r="E1172">
        <v>137.4</v>
      </c>
      <c r="F1172">
        <v>176.6</v>
      </c>
    </row>
    <row r="1173" spans="1:6">
      <c r="A1173" s="1">
        <v>43808</v>
      </c>
      <c r="B1173">
        <v>73.180000000000007</v>
      </c>
      <c r="C1173">
        <v>15.023999999999999</v>
      </c>
      <c r="D1173">
        <v>114.05</v>
      </c>
      <c r="E1173">
        <v>137</v>
      </c>
      <c r="F1173">
        <v>175.82</v>
      </c>
    </row>
    <row r="1174" spans="1:6">
      <c r="A1174" s="1">
        <v>43809</v>
      </c>
      <c r="B1174">
        <v>73.2</v>
      </c>
      <c r="C1174">
        <v>14.891999999999999</v>
      </c>
      <c r="D1174">
        <v>108.85</v>
      </c>
      <c r="E1174">
        <v>136.19999999999999</v>
      </c>
      <c r="F1174">
        <v>175.7</v>
      </c>
    </row>
    <row r="1175" spans="1:6">
      <c r="A1175" s="1">
        <v>43810</v>
      </c>
      <c r="B1175">
        <v>74.209999999999994</v>
      </c>
      <c r="C1175">
        <v>14.896000000000001</v>
      </c>
      <c r="D1175">
        <v>103.95</v>
      </c>
      <c r="E1175">
        <v>138.19999999999999</v>
      </c>
      <c r="F1175">
        <v>178.24</v>
      </c>
    </row>
    <row r="1176" spans="1:6">
      <c r="A1176" s="1">
        <v>43811</v>
      </c>
      <c r="B1176">
        <v>74.81</v>
      </c>
      <c r="C1176">
        <v>14.778</v>
      </c>
      <c r="D1176">
        <v>105.6</v>
      </c>
      <c r="E1176">
        <v>137.65</v>
      </c>
      <c r="F1176">
        <v>179.58</v>
      </c>
    </row>
    <row r="1177" spans="1:6">
      <c r="A1177" s="1">
        <v>43812</v>
      </c>
      <c r="B1177">
        <v>75.87</v>
      </c>
      <c r="C1177">
        <v>14.762</v>
      </c>
      <c r="D1177">
        <v>104.45</v>
      </c>
      <c r="E1177">
        <v>137.75</v>
      </c>
      <c r="F1177">
        <v>183.3</v>
      </c>
    </row>
    <row r="1178" spans="1:6">
      <c r="A1178" s="1">
        <v>43815</v>
      </c>
      <c r="B1178">
        <v>75.89</v>
      </c>
      <c r="C1178">
        <v>14.884</v>
      </c>
      <c r="D1178">
        <v>107.75</v>
      </c>
      <c r="E1178">
        <v>140.75</v>
      </c>
      <c r="F1178">
        <v>182.24</v>
      </c>
    </row>
    <row r="1179" spans="1:6">
      <c r="A1179" s="1">
        <v>43816</v>
      </c>
      <c r="B1179">
        <v>74.989999999999995</v>
      </c>
      <c r="C1179">
        <v>14.86</v>
      </c>
      <c r="D1179">
        <v>104.9</v>
      </c>
      <c r="E1179">
        <v>140.05000000000001</v>
      </c>
      <c r="F1179">
        <v>181.1</v>
      </c>
    </row>
    <row r="1180" spans="1:6">
      <c r="A1180" s="1">
        <v>43817</v>
      </c>
      <c r="B1180">
        <v>75.16</v>
      </c>
      <c r="C1180">
        <v>14.742000000000001</v>
      </c>
      <c r="D1180">
        <v>106.25</v>
      </c>
      <c r="E1180">
        <v>139.69999999999999</v>
      </c>
      <c r="F1180">
        <v>179.68</v>
      </c>
    </row>
    <row r="1181" spans="1:6">
      <c r="A1181" s="1">
        <v>43818</v>
      </c>
      <c r="B1181">
        <v>74.099999999999994</v>
      </c>
      <c r="C1181">
        <v>14.734</v>
      </c>
      <c r="D1181">
        <v>105</v>
      </c>
      <c r="E1181">
        <v>137.75</v>
      </c>
      <c r="F1181">
        <v>177.1</v>
      </c>
    </row>
    <row r="1182" spans="1:6">
      <c r="A1182" s="1">
        <v>43819</v>
      </c>
      <c r="B1182">
        <v>74.150000000000006</v>
      </c>
      <c r="C1182">
        <v>14.802</v>
      </c>
      <c r="D1182">
        <v>105.15</v>
      </c>
      <c r="E1182">
        <v>141.5</v>
      </c>
      <c r="F1182">
        <v>176.96</v>
      </c>
    </row>
    <row r="1183" spans="1:6">
      <c r="A1183" s="1">
        <v>43822</v>
      </c>
      <c r="B1183">
        <v>73.540000000000006</v>
      </c>
      <c r="C1183">
        <v>14.72</v>
      </c>
      <c r="D1183">
        <v>105.3</v>
      </c>
      <c r="E1183">
        <v>139.94999999999999</v>
      </c>
      <c r="F1183">
        <v>176.16</v>
      </c>
    </row>
    <row r="1184" spans="1:6">
      <c r="A1184" s="1">
        <v>43826</v>
      </c>
      <c r="B1184">
        <v>73.510000000000005</v>
      </c>
      <c r="C1184">
        <v>14.715999999999999</v>
      </c>
      <c r="D1184">
        <v>106.3</v>
      </c>
      <c r="E1184">
        <v>140.55000000000001</v>
      </c>
      <c r="F1184">
        <v>176.66</v>
      </c>
    </row>
    <row r="1185" spans="1:6">
      <c r="A1185" s="1">
        <v>43829</v>
      </c>
      <c r="B1185">
        <v>73.14</v>
      </c>
      <c r="C1185">
        <v>14.57</v>
      </c>
      <c r="D1185">
        <v>107.5</v>
      </c>
      <c r="E1185">
        <v>140.15</v>
      </c>
      <c r="F1185">
        <v>176.24</v>
      </c>
    </row>
    <row r="1186" spans="1:6">
      <c r="A1186" s="1">
        <v>43832</v>
      </c>
      <c r="B1186">
        <v>74.22</v>
      </c>
      <c r="C1186">
        <v>14.61</v>
      </c>
      <c r="D1186">
        <v>112.4</v>
      </c>
      <c r="E1186">
        <v>141.15</v>
      </c>
      <c r="F1186">
        <v>180.5</v>
      </c>
    </row>
    <row r="1187" spans="1:6">
      <c r="A1187" s="1">
        <v>43833</v>
      </c>
      <c r="B1187">
        <v>73.319999999999993</v>
      </c>
      <c r="C1187">
        <v>14.614000000000001</v>
      </c>
      <c r="D1187">
        <v>112.9</v>
      </c>
      <c r="E1187">
        <v>139.4</v>
      </c>
      <c r="F1187">
        <v>176.64</v>
      </c>
    </row>
    <row r="1188" spans="1:6">
      <c r="A1188" s="1">
        <v>43836</v>
      </c>
      <c r="B1188">
        <v>73.05</v>
      </c>
      <c r="C1188">
        <v>14.577999999999999</v>
      </c>
      <c r="D1188">
        <v>111.85</v>
      </c>
      <c r="E1188">
        <v>138.35</v>
      </c>
      <c r="F1188">
        <v>176.62</v>
      </c>
    </row>
    <row r="1189" spans="1:6">
      <c r="A1189" s="1">
        <v>43837</v>
      </c>
      <c r="B1189">
        <v>74.22</v>
      </c>
      <c r="C1189">
        <v>14.606</v>
      </c>
      <c r="D1189">
        <v>111.85</v>
      </c>
      <c r="E1189">
        <v>139.15</v>
      </c>
      <c r="F1189">
        <v>176.06</v>
      </c>
    </row>
    <row r="1190" spans="1:6">
      <c r="A1190" s="1">
        <v>43838</v>
      </c>
      <c r="B1190">
        <v>74.41</v>
      </c>
      <c r="C1190">
        <v>14.548</v>
      </c>
      <c r="D1190">
        <v>111.75</v>
      </c>
      <c r="E1190">
        <v>142.25</v>
      </c>
      <c r="F1190">
        <v>176.82</v>
      </c>
    </row>
    <row r="1191" spans="1:6">
      <c r="A1191" s="1">
        <v>43839</v>
      </c>
      <c r="B1191">
        <v>74.36</v>
      </c>
      <c r="C1191">
        <v>14.85</v>
      </c>
      <c r="D1191">
        <v>110.55</v>
      </c>
      <c r="E1191">
        <v>144.1</v>
      </c>
      <c r="F1191">
        <v>181.72</v>
      </c>
    </row>
    <row r="1192" spans="1:6">
      <c r="A1192" s="1">
        <v>43840</v>
      </c>
      <c r="B1192">
        <v>74.569999999999993</v>
      </c>
      <c r="C1192">
        <v>14.762</v>
      </c>
      <c r="D1192">
        <v>110.9</v>
      </c>
      <c r="E1192">
        <v>144.15</v>
      </c>
      <c r="F1192">
        <v>185.52</v>
      </c>
    </row>
    <row r="1193" spans="1:6">
      <c r="A1193" s="1">
        <v>43843</v>
      </c>
      <c r="B1193">
        <v>73.63</v>
      </c>
      <c r="C1193">
        <v>14.651999999999999</v>
      </c>
      <c r="D1193">
        <v>113.6</v>
      </c>
      <c r="E1193">
        <v>143.25</v>
      </c>
      <c r="F1193">
        <v>185.28</v>
      </c>
    </row>
    <row r="1194" spans="1:6">
      <c r="A1194" s="1">
        <v>43844</v>
      </c>
      <c r="B1194">
        <v>73.3</v>
      </c>
      <c r="C1194">
        <v>14.64</v>
      </c>
      <c r="D1194">
        <v>118.9</v>
      </c>
      <c r="E1194">
        <v>143.35</v>
      </c>
      <c r="F1194">
        <v>185.22</v>
      </c>
    </row>
    <row r="1195" spans="1:6">
      <c r="A1195" s="1">
        <v>43845</v>
      </c>
      <c r="B1195">
        <v>72.19</v>
      </c>
      <c r="C1195">
        <v>14.68</v>
      </c>
      <c r="D1195">
        <v>121.2</v>
      </c>
      <c r="E1195">
        <v>144.5</v>
      </c>
      <c r="F1195">
        <v>182.62</v>
      </c>
    </row>
    <row r="1196" spans="1:6">
      <c r="A1196" s="1">
        <v>43846</v>
      </c>
      <c r="B1196">
        <v>71.17</v>
      </c>
      <c r="C1196">
        <v>14.696</v>
      </c>
      <c r="D1196">
        <v>128.55000000000001</v>
      </c>
      <c r="E1196">
        <v>145</v>
      </c>
      <c r="F1196">
        <v>179.92</v>
      </c>
    </row>
    <row r="1197" spans="1:6">
      <c r="A1197" s="1">
        <v>43847</v>
      </c>
      <c r="B1197">
        <v>71.06</v>
      </c>
      <c r="C1197">
        <v>14.68</v>
      </c>
      <c r="D1197">
        <v>127.6</v>
      </c>
      <c r="E1197">
        <v>146.44999999999999</v>
      </c>
      <c r="F1197">
        <v>181.36</v>
      </c>
    </row>
    <row r="1198" spans="1:6">
      <c r="A1198" s="1">
        <v>43850</v>
      </c>
      <c r="B1198">
        <v>71.64</v>
      </c>
      <c r="C1198">
        <v>14.76</v>
      </c>
      <c r="D1198">
        <v>129.6</v>
      </c>
      <c r="E1198">
        <v>146.6</v>
      </c>
      <c r="F1198">
        <v>182.02</v>
      </c>
    </row>
    <row r="1199" spans="1:6">
      <c r="A1199" s="1">
        <v>43851</v>
      </c>
      <c r="B1199">
        <v>71.41</v>
      </c>
      <c r="C1199">
        <v>14.832000000000001</v>
      </c>
      <c r="D1199">
        <v>128.85</v>
      </c>
      <c r="E1199">
        <v>148.6</v>
      </c>
      <c r="F1199">
        <v>181.3</v>
      </c>
    </row>
    <row r="1200" spans="1:6">
      <c r="A1200" s="1">
        <v>43852</v>
      </c>
      <c r="B1200">
        <v>70.95</v>
      </c>
      <c r="C1200">
        <v>14.868</v>
      </c>
      <c r="D1200">
        <v>129.15</v>
      </c>
      <c r="E1200">
        <v>150.55000000000001</v>
      </c>
      <c r="F1200">
        <v>179.14</v>
      </c>
    </row>
    <row r="1201" spans="1:6">
      <c r="A1201" s="1">
        <v>43853</v>
      </c>
      <c r="B1201">
        <v>69.69</v>
      </c>
      <c r="C1201">
        <v>14.667999999999999</v>
      </c>
      <c r="D1201">
        <v>134.6</v>
      </c>
      <c r="E1201">
        <v>148.05000000000001</v>
      </c>
      <c r="F1201">
        <v>176.58</v>
      </c>
    </row>
    <row r="1202" spans="1:6">
      <c r="A1202" s="1">
        <v>43854</v>
      </c>
      <c r="B1202">
        <v>69.41</v>
      </c>
      <c r="C1202">
        <v>14.8</v>
      </c>
      <c r="D1202">
        <v>140.6</v>
      </c>
      <c r="E1202">
        <v>150.1</v>
      </c>
      <c r="F1202">
        <v>177.52</v>
      </c>
    </row>
    <row r="1203" spans="1:6">
      <c r="A1203" s="1">
        <v>43857</v>
      </c>
      <c r="B1203">
        <v>67.7</v>
      </c>
      <c r="C1203">
        <v>14.564</v>
      </c>
      <c r="D1203">
        <v>133.25</v>
      </c>
      <c r="E1203">
        <v>147.6</v>
      </c>
      <c r="F1203">
        <v>171.64</v>
      </c>
    </row>
    <row r="1204" spans="1:6">
      <c r="A1204" s="1">
        <v>43858</v>
      </c>
      <c r="B1204">
        <v>66.819999999999993</v>
      </c>
      <c r="C1204">
        <v>14.91</v>
      </c>
      <c r="D1204">
        <v>137.1</v>
      </c>
      <c r="E1204">
        <v>148.94999999999999</v>
      </c>
      <c r="F1204">
        <v>172.46</v>
      </c>
    </row>
    <row r="1205" spans="1:6">
      <c r="A1205" s="1">
        <v>43859</v>
      </c>
      <c r="B1205">
        <v>66.55</v>
      </c>
      <c r="C1205">
        <v>14.858000000000001</v>
      </c>
      <c r="D1205">
        <v>137.35</v>
      </c>
      <c r="E1205">
        <v>150</v>
      </c>
      <c r="F1205">
        <v>169.92</v>
      </c>
    </row>
    <row r="1206" spans="1:6">
      <c r="A1206" s="1">
        <v>43860</v>
      </c>
      <c r="B1206">
        <v>65.56</v>
      </c>
      <c r="C1206">
        <v>14.678000000000001</v>
      </c>
      <c r="D1206">
        <v>136.55000000000001</v>
      </c>
      <c r="E1206">
        <v>148.6</v>
      </c>
      <c r="F1206">
        <v>164</v>
      </c>
    </row>
    <row r="1207" spans="1:6">
      <c r="A1207" s="1">
        <v>43861</v>
      </c>
      <c r="B1207">
        <v>64.34</v>
      </c>
      <c r="C1207">
        <v>14.606</v>
      </c>
      <c r="D1207">
        <v>133.19999999999999</v>
      </c>
      <c r="E1207">
        <v>147.05000000000001</v>
      </c>
      <c r="F1207">
        <v>162.38</v>
      </c>
    </row>
    <row r="1208" spans="1:6">
      <c r="A1208" s="1">
        <v>43864</v>
      </c>
      <c r="B1208">
        <v>64.38</v>
      </c>
      <c r="C1208">
        <v>14.638</v>
      </c>
      <c r="D1208">
        <v>132.5</v>
      </c>
      <c r="E1208">
        <v>149.44999999999999</v>
      </c>
      <c r="F1208">
        <v>162.80000000000001</v>
      </c>
    </row>
    <row r="1209" spans="1:6">
      <c r="A1209" s="1">
        <v>43865</v>
      </c>
      <c r="B1209">
        <v>64.95</v>
      </c>
      <c r="C1209">
        <v>14.673999999999999</v>
      </c>
      <c r="D1209">
        <v>138.15</v>
      </c>
      <c r="E1209">
        <v>151.30000000000001</v>
      </c>
      <c r="F1209">
        <v>167.08</v>
      </c>
    </row>
    <row r="1210" spans="1:6">
      <c r="A1210" s="1">
        <v>43866</v>
      </c>
      <c r="B1210">
        <v>66.22</v>
      </c>
      <c r="C1210">
        <v>14.73</v>
      </c>
      <c r="D1210">
        <v>138.05000000000001</v>
      </c>
      <c r="E1210">
        <v>150.19999999999999</v>
      </c>
      <c r="F1210">
        <v>170.64</v>
      </c>
    </row>
    <row r="1211" spans="1:6">
      <c r="A1211" s="1">
        <v>43867</v>
      </c>
      <c r="B1211">
        <v>66.33</v>
      </c>
      <c r="C1211">
        <v>14.848000000000001</v>
      </c>
      <c r="D1211">
        <v>140</v>
      </c>
      <c r="E1211">
        <v>152</v>
      </c>
      <c r="F1211">
        <v>170.4</v>
      </c>
    </row>
    <row r="1212" spans="1:6">
      <c r="A1212" s="1">
        <v>43868</v>
      </c>
      <c r="B1212">
        <v>64.69</v>
      </c>
      <c r="C1212">
        <v>14.901999999999999</v>
      </c>
      <c r="D1212">
        <v>138.75</v>
      </c>
      <c r="E1212">
        <v>152.35</v>
      </c>
      <c r="F1212">
        <v>166.42</v>
      </c>
    </row>
    <row r="1213" spans="1:6">
      <c r="A1213" s="1">
        <v>43871</v>
      </c>
      <c r="B1213">
        <v>63.81</v>
      </c>
      <c r="C1213">
        <v>14.864000000000001</v>
      </c>
      <c r="D1213">
        <v>139.94999999999999</v>
      </c>
      <c r="E1213">
        <v>153</v>
      </c>
      <c r="F1213">
        <v>164.38</v>
      </c>
    </row>
    <row r="1214" spans="1:6">
      <c r="A1214" s="1">
        <v>43872</v>
      </c>
      <c r="B1214">
        <v>64.41</v>
      </c>
      <c r="C1214">
        <v>15.422000000000001</v>
      </c>
      <c r="D1214">
        <v>142.9</v>
      </c>
      <c r="E1214">
        <v>153.65</v>
      </c>
      <c r="F1214">
        <v>167.44</v>
      </c>
    </row>
    <row r="1215" spans="1:6">
      <c r="A1215" s="1">
        <v>43873</v>
      </c>
      <c r="B1215">
        <v>67.069999999999993</v>
      </c>
      <c r="C1215">
        <v>15.612</v>
      </c>
      <c r="D1215">
        <v>144</v>
      </c>
      <c r="E1215">
        <v>153.25</v>
      </c>
      <c r="F1215">
        <v>173.14</v>
      </c>
    </row>
    <row r="1216" spans="1:6">
      <c r="A1216" s="1">
        <v>43874</v>
      </c>
      <c r="B1216">
        <v>66.59</v>
      </c>
      <c r="C1216">
        <v>15.56</v>
      </c>
      <c r="D1216">
        <v>143.9</v>
      </c>
      <c r="E1216">
        <v>153.6</v>
      </c>
      <c r="F1216">
        <v>172.54</v>
      </c>
    </row>
    <row r="1217" spans="1:6">
      <c r="A1217" s="1">
        <v>43875</v>
      </c>
      <c r="B1217">
        <v>65.86</v>
      </c>
      <c r="C1217">
        <v>15.63</v>
      </c>
      <c r="D1217">
        <v>138.9</v>
      </c>
      <c r="E1217">
        <v>153.9</v>
      </c>
      <c r="F1217">
        <v>170.46</v>
      </c>
    </row>
    <row r="1218" spans="1:6">
      <c r="A1218" s="1">
        <v>43878</v>
      </c>
      <c r="B1218">
        <v>66.510000000000005</v>
      </c>
      <c r="C1218">
        <v>15.678000000000001</v>
      </c>
      <c r="D1218">
        <v>136.1</v>
      </c>
      <c r="E1218">
        <v>154.94999999999999</v>
      </c>
      <c r="F1218">
        <v>172.52</v>
      </c>
    </row>
    <row r="1219" spans="1:6">
      <c r="A1219" s="1">
        <v>43879</v>
      </c>
      <c r="B1219">
        <v>65.2</v>
      </c>
      <c r="C1219">
        <v>15.89</v>
      </c>
      <c r="D1219">
        <v>133.5</v>
      </c>
      <c r="E1219">
        <v>155</v>
      </c>
      <c r="F1219">
        <v>169.36</v>
      </c>
    </row>
    <row r="1220" spans="1:6">
      <c r="A1220" s="1">
        <v>43880</v>
      </c>
      <c r="B1220">
        <v>65.45</v>
      </c>
      <c r="C1220">
        <v>16.55</v>
      </c>
      <c r="D1220">
        <v>137.19999999999999</v>
      </c>
      <c r="E1220">
        <v>157.19999999999999</v>
      </c>
      <c r="F1220">
        <v>170.12</v>
      </c>
    </row>
    <row r="1221" spans="1:6">
      <c r="A1221" s="1">
        <v>43881</v>
      </c>
      <c r="B1221">
        <v>65.31</v>
      </c>
      <c r="C1221">
        <v>16.626000000000001</v>
      </c>
      <c r="D1221">
        <v>135.4</v>
      </c>
      <c r="E1221">
        <v>154.4</v>
      </c>
      <c r="F1221">
        <v>169.44</v>
      </c>
    </row>
    <row r="1222" spans="1:6">
      <c r="A1222" s="1">
        <v>43882</v>
      </c>
      <c r="B1222">
        <v>64.510000000000005</v>
      </c>
      <c r="C1222">
        <v>16.5</v>
      </c>
      <c r="D1222">
        <v>133.69999999999999</v>
      </c>
      <c r="E1222">
        <v>155.25</v>
      </c>
      <c r="F1222">
        <v>166.02</v>
      </c>
    </row>
    <row r="1223" spans="1:6">
      <c r="A1223" s="1">
        <v>43885</v>
      </c>
      <c r="B1223">
        <v>61.44</v>
      </c>
      <c r="C1223">
        <v>16.16</v>
      </c>
      <c r="D1223">
        <v>128.4</v>
      </c>
      <c r="E1223">
        <v>152.85</v>
      </c>
      <c r="F1223">
        <v>157</v>
      </c>
    </row>
    <row r="1224" spans="1:6">
      <c r="A1224" s="1">
        <v>43886</v>
      </c>
      <c r="B1224">
        <v>61.03</v>
      </c>
      <c r="C1224">
        <v>15.782</v>
      </c>
      <c r="D1224">
        <v>125.15</v>
      </c>
      <c r="E1224">
        <v>149.55000000000001</v>
      </c>
      <c r="F1224">
        <v>155.30000000000001</v>
      </c>
    </row>
    <row r="1225" spans="1:6">
      <c r="A1225" s="1">
        <v>43887</v>
      </c>
      <c r="B1225">
        <v>61.78</v>
      </c>
      <c r="C1225">
        <v>15.736000000000001</v>
      </c>
      <c r="D1225">
        <v>124.4</v>
      </c>
      <c r="E1225">
        <v>150.44999999999999</v>
      </c>
      <c r="F1225">
        <v>155.66</v>
      </c>
    </row>
    <row r="1226" spans="1:6">
      <c r="A1226" s="1">
        <v>43888</v>
      </c>
      <c r="B1226">
        <v>59.84</v>
      </c>
      <c r="C1226">
        <v>15.324</v>
      </c>
      <c r="D1226">
        <v>119.15</v>
      </c>
      <c r="E1226">
        <v>146.30000000000001</v>
      </c>
      <c r="F1226">
        <v>148.82</v>
      </c>
    </row>
    <row r="1227" spans="1:6">
      <c r="A1227" s="1">
        <v>43889</v>
      </c>
      <c r="B1227">
        <v>58.93</v>
      </c>
      <c r="C1227">
        <v>14.756</v>
      </c>
      <c r="D1227">
        <v>114.95</v>
      </c>
      <c r="E1227">
        <v>142.05000000000001</v>
      </c>
      <c r="F1227">
        <v>148.58000000000001</v>
      </c>
    </row>
    <row r="1228" spans="1:6">
      <c r="A1228" s="1">
        <v>43892</v>
      </c>
      <c r="B1228">
        <v>58</v>
      </c>
      <c r="C1228">
        <v>14.736000000000001</v>
      </c>
      <c r="D1228">
        <v>116.6</v>
      </c>
      <c r="E1228">
        <v>144.5</v>
      </c>
      <c r="F1228">
        <v>149.63999999999999</v>
      </c>
    </row>
    <row r="1229" spans="1:6">
      <c r="A1229" s="1">
        <v>43893</v>
      </c>
      <c r="B1229">
        <v>57.76</v>
      </c>
      <c r="C1229">
        <v>14.766</v>
      </c>
      <c r="D1229">
        <v>121.55</v>
      </c>
      <c r="E1229">
        <v>147.85</v>
      </c>
      <c r="F1229">
        <v>153.1</v>
      </c>
    </row>
    <row r="1230" spans="1:6">
      <c r="A1230" s="1">
        <v>43894</v>
      </c>
      <c r="B1230">
        <v>58.57</v>
      </c>
      <c r="C1230">
        <v>15.036</v>
      </c>
      <c r="D1230">
        <v>118.5</v>
      </c>
      <c r="E1230">
        <v>151.5</v>
      </c>
      <c r="F1230">
        <v>154.63999999999999</v>
      </c>
    </row>
    <row r="1231" spans="1:6">
      <c r="A1231" s="1">
        <v>43895</v>
      </c>
      <c r="B1231">
        <v>58.07</v>
      </c>
      <c r="C1231">
        <v>14.974</v>
      </c>
      <c r="D1231">
        <v>117.85</v>
      </c>
      <c r="E1231">
        <v>153.44999999999999</v>
      </c>
      <c r="F1231">
        <v>150.5</v>
      </c>
    </row>
    <row r="1232" spans="1:6">
      <c r="A1232" s="1">
        <v>43896</v>
      </c>
      <c r="B1232">
        <v>57.22</v>
      </c>
      <c r="C1232">
        <v>14.632</v>
      </c>
      <c r="D1232">
        <v>114.45</v>
      </c>
      <c r="E1232">
        <v>146.94999999999999</v>
      </c>
      <c r="F1232">
        <v>147.19999999999999</v>
      </c>
    </row>
    <row r="1233" spans="1:6">
      <c r="A1233" s="1">
        <v>43899</v>
      </c>
      <c r="B1233">
        <v>51.02</v>
      </c>
      <c r="C1233">
        <v>13.662000000000001</v>
      </c>
      <c r="D1233">
        <v>104.95</v>
      </c>
      <c r="E1233">
        <v>141.4</v>
      </c>
      <c r="F1233">
        <v>131.72</v>
      </c>
    </row>
    <row r="1234" spans="1:6">
      <c r="A1234" s="1">
        <v>43900</v>
      </c>
      <c r="B1234">
        <v>50.33</v>
      </c>
      <c r="C1234">
        <v>13.082000000000001</v>
      </c>
      <c r="D1234">
        <v>104.35</v>
      </c>
      <c r="E1234">
        <v>135.19999999999999</v>
      </c>
      <c r="F1234">
        <v>131.56</v>
      </c>
    </row>
    <row r="1235" spans="1:6">
      <c r="A1235" s="1">
        <v>43901</v>
      </c>
      <c r="B1235">
        <v>50.65</v>
      </c>
      <c r="C1235">
        <v>12.932</v>
      </c>
      <c r="D1235">
        <v>104.6</v>
      </c>
      <c r="E1235">
        <v>133.9</v>
      </c>
      <c r="F1235">
        <v>132.4</v>
      </c>
    </row>
    <row r="1236" spans="1:6">
      <c r="A1236" s="1">
        <v>43902</v>
      </c>
      <c r="B1236">
        <v>44.08</v>
      </c>
      <c r="C1236">
        <v>11.554</v>
      </c>
      <c r="D1236">
        <v>85.86</v>
      </c>
      <c r="E1236">
        <v>118.05</v>
      </c>
      <c r="F1236">
        <v>112.26</v>
      </c>
    </row>
    <row r="1237" spans="1:6">
      <c r="A1237" s="1">
        <v>43903</v>
      </c>
      <c r="B1237">
        <v>45.42</v>
      </c>
      <c r="C1237">
        <v>11.52</v>
      </c>
      <c r="D1237">
        <v>89.7</v>
      </c>
      <c r="E1237">
        <v>117.6</v>
      </c>
      <c r="F1237">
        <v>110.88</v>
      </c>
    </row>
    <row r="1238" spans="1:6">
      <c r="A1238" s="1">
        <v>43906</v>
      </c>
      <c r="B1238">
        <v>40.090000000000003</v>
      </c>
      <c r="C1238">
        <v>10.942</v>
      </c>
      <c r="D1238">
        <v>90.76</v>
      </c>
      <c r="E1238">
        <v>111.7</v>
      </c>
      <c r="F1238">
        <v>97.39</v>
      </c>
    </row>
    <row r="1239" spans="1:6">
      <c r="A1239" s="1">
        <v>43907</v>
      </c>
      <c r="B1239">
        <v>40.354999999999997</v>
      </c>
      <c r="C1239">
        <v>11.442</v>
      </c>
      <c r="D1239">
        <v>86.74</v>
      </c>
      <c r="E1239">
        <v>109.25</v>
      </c>
      <c r="F1239">
        <v>99.08</v>
      </c>
    </row>
    <row r="1240" spans="1:6">
      <c r="A1240" s="1">
        <v>43908</v>
      </c>
      <c r="B1240">
        <v>39.134999999999998</v>
      </c>
      <c r="C1240">
        <v>10.832000000000001</v>
      </c>
      <c r="D1240">
        <v>83.5</v>
      </c>
      <c r="E1240">
        <v>99.08</v>
      </c>
      <c r="F1240">
        <v>87.2</v>
      </c>
    </row>
    <row r="1241" spans="1:6">
      <c r="A1241" s="1">
        <v>43909</v>
      </c>
      <c r="B1241">
        <v>37.659999999999997</v>
      </c>
      <c r="C1241">
        <v>11.538</v>
      </c>
      <c r="D1241">
        <v>83.24</v>
      </c>
      <c r="E1241">
        <v>101.35</v>
      </c>
      <c r="F1241">
        <v>87.84</v>
      </c>
    </row>
    <row r="1242" spans="1:6">
      <c r="A1242" s="1">
        <v>43910</v>
      </c>
      <c r="B1242">
        <v>41.37</v>
      </c>
      <c r="C1242">
        <v>12.086</v>
      </c>
      <c r="D1242">
        <v>87.22</v>
      </c>
      <c r="E1242">
        <v>101.05</v>
      </c>
      <c r="F1242">
        <v>94.13</v>
      </c>
    </row>
    <row r="1243" spans="1:6">
      <c r="A1243" s="1">
        <v>43913</v>
      </c>
      <c r="B1243">
        <v>39.799999999999997</v>
      </c>
      <c r="C1243">
        <v>11.462</v>
      </c>
      <c r="D1243">
        <v>84.9</v>
      </c>
      <c r="E1243">
        <v>103.4</v>
      </c>
      <c r="F1243">
        <v>92.25</v>
      </c>
    </row>
    <row r="1244" spans="1:6">
      <c r="A1244" s="1">
        <v>43914</v>
      </c>
      <c r="B1244">
        <v>45.56</v>
      </c>
      <c r="C1244">
        <v>12.034000000000001</v>
      </c>
      <c r="D1244">
        <v>96.92</v>
      </c>
      <c r="E1244">
        <v>116.95</v>
      </c>
      <c r="F1244">
        <v>109.82</v>
      </c>
    </row>
    <row r="1245" spans="1:6">
      <c r="A1245" s="1">
        <v>43915</v>
      </c>
      <c r="B1245">
        <v>46.75</v>
      </c>
      <c r="C1245">
        <v>11.99</v>
      </c>
      <c r="D1245">
        <v>104.5</v>
      </c>
      <c r="E1245">
        <v>120.2</v>
      </c>
      <c r="F1245">
        <v>114.88</v>
      </c>
    </row>
    <row r="1246" spans="1:6">
      <c r="A1246" s="1">
        <v>43916</v>
      </c>
      <c r="B1246">
        <v>47.3</v>
      </c>
      <c r="C1246">
        <v>11.972</v>
      </c>
      <c r="D1246">
        <v>101.5</v>
      </c>
      <c r="E1246">
        <v>125.4</v>
      </c>
      <c r="F1246">
        <v>113.7</v>
      </c>
    </row>
    <row r="1247" spans="1:6">
      <c r="A1247" s="1">
        <v>43917</v>
      </c>
      <c r="B1247">
        <v>45.515000000000001</v>
      </c>
      <c r="C1247">
        <v>11.702</v>
      </c>
      <c r="D1247">
        <v>99.66</v>
      </c>
      <c r="E1247">
        <v>117.65</v>
      </c>
      <c r="F1247">
        <v>105.42</v>
      </c>
    </row>
    <row r="1248" spans="1:6">
      <c r="A1248" s="1">
        <v>43920</v>
      </c>
      <c r="B1248">
        <v>45.73</v>
      </c>
      <c r="C1248">
        <v>11.986000000000001</v>
      </c>
      <c r="D1248">
        <v>99.94</v>
      </c>
      <c r="E1248">
        <v>125.5</v>
      </c>
      <c r="F1248">
        <v>105.02</v>
      </c>
    </row>
    <row r="1249" spans="1:6">
      <c r="A1249" s="1">
        <v>43921</v>
      </c>
      <c r="B1249">
        <v>47.115000000000002</v>
      </c>
      <c r="C1249">
        <v>11.814</v>
      </c>
      <c r="D1249">
        <v>104.65</v>
      </c>
      <c r="E1249">
        <v>125</v>
      </c>
      <c r="F1249">
        <v>106.84</v>
      </c>
    </row>
    <row r="1250" spans="1:6">
      <c r="A1250" s="1">
        <v>43922</v>
      </c>
      <c r="B1250">
        <v>44.384999999999998</v>
      </c>
      <c r="C1250">
        <v>11.52</v>
      </c>
      <c r="D1250">
        <v>99.1</v>
      </c>
      <c r="E1250">
        <v>121.4</v>
      </c>
      <c r="F1250">
        <v>99</v>
      </c>
    </row>
    <row r="1251" spans="1:6">
      <c r="A1251" s="1">
        <v>43923</v>
      </c>
      <c r="B1251">
        <v>44.865000000000002</v>
      </c>
      <c r="C1251">
        <v>11.65</v>
      </c>
      <c r="D1251">
        <v>101.76</v>
      </c>
      <c r="E1251">
        <v>119.9</v>
      </c>
      <c r="F1251">
        <v>98.83</v>
      </c>
    </row>
    <row r="1252" spans="1:6">
      <c r="A1252" s="1">
        <v>43924</v>
      </c>
      <c r="B1252">
        <v>44.75</v>
      </c>
      <c r="C1252">
        <v>11.64</v>
      </c>
      <c r="D1252">
        <v>102.3</v>
      </c>
      <c r="E1252">
        <v>125.1</v>
      </c>
      <c r="F1252">
        <v>98.91</v>
      </c>
    </row>
    <row r="1253" spans="1:6">
      <c r="A1253" s="1">
        <v>43927</v>
      </c>
      <c r="B1253">
        <v>48.56</v>
      </c>
      <c r="C1253">
        <v>12.185</v>
      </c>
      <c r="D1253">
        <v>108.56</v>
      </c>
      <c r="E1253">
        <v>132.94999999999999</v>
      </c>
      <c r="F1253">
        <v>112.96</v>
      </c>
    </row>
    <row r="1254" spans="1:6">
      <c r="A1254" s="1">
        <v>43928</v>
      </c>
      <c r="B1254">
        <v>49.715000000000003</v>
      </c>
      <c r="C1254">
        <v>12.385</v>
      </c>
      <c r="D1254">
        <v>110.1</v>
      </c>
      <c r="E1254">
        <v>131.4</v>
      </c>
      <c r="F1254">
        <v>116.38</v>
      </c>
    </row>
    <row r="1255" spans="1:6">
      <c r="A1255" s="1">
        <v>43929</v>
      </c>
      <c r="B1255">
        <v>49.16</v>
      </c>
      <c r="C1255">
        <v>12.365</v>
      </c>
      <c r="D1255">
        <v>111.8</v>
      </c>
      <c r="E1255">
        <v>131.94999999999999</v>
      </c>
      <c r="F1255">
        <v>118.14</v>
      </c>
    </row>
    <row r="1256" spans="1:6">
      <c r="A1256" s="1">
        <v>43930</v>
      </c>
      <c r="B1256">
        <v>50.82</v>
      </c>
      <c r="C1256">
        <v>12.365</v>
      </c>
      <c r="D1256">
        <v>112.88</v>
      </c>
      <c r="E1256">
        <v>132.65</v>
      </c>
      <c r="F1256">
        <v>122.54</v>
      </c>
    </row>
    <row r="1257" spans="1:6">
      <c r="A1257" s="1">
        <v>43935</v>
      </c>
      <c r="B1257">
        <v>51.36</v>
      </c>
      <c r="C1257">
        <v>12.515000000000001</v>
      </c>
      <c r="D1257">
        <v>121.9</v>
      </c>
      <c r="E1257">
        <v>135.65</v>
      </c>
      <c r="F1257">
        <v>123.14</v>
      </c>
    </row>
    <row r="1258" spans="1:6">
      <c r="A1258" s="1">
        <v>43936</v>
      </c>
      <c r="B1258">
        <v>48.59</v>
      </c>
      <c r="C1258">
        <v>12.195</v>
      </c>
      <c r="D1258">
        <v>117.38</v>
      </c>
      <c r="E1258">
        <v>133.85</v>
      </c>
      <c r="F1258">
        <v>116.2</v>
      </c>
    </row>
    <row r="1259" spans="1:6">
      <c r="A1259" s="1">
        <v>43937</v>
      </c>
      <c r="B1259">
        <v>49.335000000000001</v>
      </c>
      <c r="C1259">
        <v>12.21</v>
      </c>
      <c r="D1259">
        <v>118.88</v>
      </c>
      <c r="E1259">
        <v>138.85</v>
      </c>
      <c r="F1259">
        <v>117.14</v>
      </c>
    </row>
    <row r="1260" spans="1:6">
      <c r="A1260" s="1">
        <v>43938</v>
      </c>
      <c r="B1260">
        <v>51.91</v>
      </c>
      <c r="C1260">
        <v>12.51</v>
      </c>
      <c r="D1260">
        <v>120.2</v>
      </c>
      <c r="E1260">
        <v>139.6</v>
      </c>
      <c r="F1260">
        <v>124.6</v>
      </c>
    </row>
    <row r="1261" spans="1:6">
      <c r="A1261" s="1">
        <v>43941</v>
      </c>
      <c r="B1261">
        <v>51.37</v>
      </c>
      <c r="C1261">
        <v>12.67</v>
      </c>
      <c r="D1261">
        <v>121.64</v>
      </c>
      <c r="E1261">
        <v>137.9</v>
      </c>
      <c r="F1261">
        <v>124.74</v>
      </c>
    </row>
    <row r="1262" spans="1:6">
      <c r="A1262" s="1">
        <v>43942</v>
      </c>
      <c r="B1262">
        <v>48.56</v>
      </c>
      <c r="C1262">
        <v>12.21</v>
      </c>
      <c r="D1262">
        <v>122.5</v>
      </c>
      <c r="E1262">
        <v>133.15</v>
      </c>
      <c r="F1262">
        <v>116.5</v>
      </c>
    </row>
    <row r="1263" spans="1:6">
      <c r="A1263" s="1">
        <v>43943</v>
      </c>
      <c r="B1263">
        <v>49.015000000000001</v>
      </c>
      <c r="C1263">
        <v>12.565</v>
      </c>
      <c r="D1263">
        <v>126.46</v>
      </c>
      <c r="E1263">
        <v>136.4</v>
      </c>
      <c r="F1263">
        <v>118.78</v>
      </c>
    </row>
    <row r="1264" spans="1:6">
      <c r="A1264" s="1">
        <v>43944</v>
      </c>
      <c r="B1264">
        <v>50.27</v>
      </c>
      <c r="C1264">
        <v>12.58</v>
      </c>
      <c r="D1264">
        <v>140.9</v>
      </c>
      <c r="E1264">
        <v>137.6</v>
      </c>
      <c r="F1264">
        <v>120.74</v>
      </c>
    </row>
    <row r="1265" spans="1:6">
      <c r="A1265" s="1">
        <v>43945</v>
      </c>
      <c r="B1265">
        <v>48.66</v>
      </c>
      <c r="C1265">
        <v>12.585000000000001</v>
      </c>
      <c r="D1265">
        <v>131.47999999999999</v>
      </c>
      <c r="E1265">
        <v>135.35</v>
      </c>
      <c r="F1265">
        <v>117.36</v>
      </c>
    </row>
  </sheetData>
  <mergeCells count="1">
    <mergeCell ref="B1:F1"/>
  </mergeCells>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70992-75FC-43AD-A621-E538C636294D}">
  <dimension ref="A1:M1287"/>
  <sheetViews>
    <sheetView topLeftCell="E1" workbookViewId="0">
      <selection activeCell="I12" sqref="I12"/>
    </sheetView>
  </sheetViews>
  <sheetFormatPr defaultColWidth="11" defaultRowHeight="15.75"/>
  <cols>
    <col min="11" max="11" width="20.625" customWidth="1"/>
    <col min="12" max="12" width="17.75" customWidth="1"/>
  </cols>
  <sheetData>
    <row r="1" spans="1:13">
      <c r="B1" s="28" t="s">
        <v>0</v>
      </c>
      <c r="C1" s="29"/>
      <c r="D1" s="29"/>
      <c r="E1" s="29"/>
      <c r="F1" s="30"/>
    </row>
    <row r="2" spans="1:13" ht="31.5">
      <c r="A2" s="2" t="s">
        <v>1</v>
      </c>
      <c r="B2" s="2" t="s">
        <v>2</v>
      </c>
      <c r="C2" s="2" t="s">
        <v>3</v>
      </c>
      <c r="D2" s="2" t="s">
        <v>4</v>
      </c>
      <c r="E2" s="2" t="s">
        <v>5</v>
      </c>
      <c r="F2" s="2" t="s">
        <v>6</v>
      </c>
      <c r="K2" t="s">
        <v>28</v>
      </c>
      <c r="L2" t="s">
        <v>16</v>
      </c>
    </row>
    <row r="3" spans="1:13">
      <c r="A3" s="1">
        <v>42121</v>
      </c>
      <c r="B3">
        <v>92.067300000000003</v>
      </c>
      <c r="C3">
        <v>14.3216</v>
      </c>
      <c r="D3">
        <v>40.367100000000001</v>
      </c>
      <c r="E3">
        <v>66.105599999999995</v>
      </c>
      <c r="F3">
        <v>223.84970000000001</v>
      </c>
    </row>
    <row r="4" spans="1:13">
      <c r="A4" s="1">
        <v>42122</v>
      </c>
      <c r="B4">
        <v>89.500799999999998</v>
      </c>
      <c r="C4">
        <v>14.131500000000001</v>
      </c>
      <c r="D4">
        <v>39.769500000000001</v>
      </c>
      <c r="E4">
        <v>65.938400000000001</v>
      </c>
      <c r="F4">
        <v>219.15289999999999</v>
      </c>
      <c r="K4" s="4">
        <f>B4/B3-1</f>
        <v>-2.7876346976613897E-2</v>
      </c>
      <c r="L4" s="4">
        <f>C4/C3-1</f>
        <v>-1.3273656574684378E-2</v>
      </c>
    </row>
    <row r="5" spans="1:13">
      <c r="A5" s="1">
        <v>42123</v>
      </c>
      <c r="B5">
        <v>86.649100000000004</v>
      </c>
      <c r="C5">
        <v>13.6396</v>
      </c>
      <c r="D5">
        <v>38.569499999999998</v>
      </c>
      <c r="E5">
        <v>63.624600000000001</v>
      </c>
      <c r="F5">
        <v>210.4434</v>
      </c>
      <c r="K5" s="4">
        <f t="shared" ref="K5:K20" si="0">B5/B4-1</f>
        <v>-3.1862285029854442E-2</v>
      </c>
      <c r="L5" s="4">
        <f t="shared" ref="L5:L20" si="1">C5/C4-1</f>
        <v>-3.4808760570357089E-2</v>
      </c>
    </row>
    <row r="6" spans="1:13">
      <c r="A6" s="1">
        <v>42124</v>
      </c>
      <c r="B6">
        <v>86.445499999999996</v>
      </c>
      <c r="C6">
        <v>13.619</v>
      </c>
      <c r="D6">
        <v>38.9251</v>
      </c>
      <c r="E6">
        <v>65.375399999999999</v>
      </c>
      <c r="F6">
        <v>211.08179999999999</v>
      </c>
      <c r="K6" s="4">
        <f t="shared" si="0"/>
        <v>-2.3497070367725081E-3</v>
      </c>
      <c r="L6" s="4">
        <f t="shared" si="1"/>
        <v>-1.5103082201823881E-3</v>
      </c>
    </row>
    <row r="7" spans="1:13">
      <c r="A7" s="1">
        <v>42128</v>
      </c>
      <c r="B7">
        <v>86.975099999999998</v>
      </c>
      <c r="C7">
        <v>14.0364</v>
      </c>
      <c r="D7">
        <v>39.127499999999998</v>
      </c>
      <c r="E7">
        <v>65.489699999999999</v>
      </c>
      <c r="F7">
        <v>210.53460000000001</v>
      </c>
      <c r="G7" s="13"/>
      <c r="H7" s="13" t="s">
        <v>19</v>
      </c>
      <c r="I7" s="13" t="s">
        <v>8</v>
      </c>
      <c r="J7" s="13"/>
      <c r="K7" s="15">
        <f t="shared" si="0"/>
        <v>6.126403340833253E-3</v>
      </c>
      <c r="L7" s="4">
        <f t="shared" si="1"/>
        <v>3.0648358910345896E-2</v>
      </c>
    </row>
    <row r="8" spans="1:13">
      <c r="A8" s="1">
        <v>42129</v>
      </c>
      <c r="B8">
        <v>86.7714</v>
      </c>
      <c r="C8">
        <v>13.594200000000001</v>
      </c>
      <c r="D8">
        <v>37.675600000000003</v>
      </c>
      <c r="E8">
        <v>64.592399999999998</v>
      </c>
      <c r="F8">
        <v>208.3914</v>
      </c>
      <c r="G8" s="13" t="s">
        <v>12</v>
      </c>
      <c r="H8" s="14"/>
      <c r="I8" s="13">
        <f>CORREL(K:K,L:L)</f>
        <v>0.5857718059944913</v>
      </c>
      <c r="J8" s="13"/>
      <c r="K8" s="15">
        <f t="shared" si="0"/>
        <v>-2.3420496210984076E-3</v>
      </c>
      <c r="L8" s="4">
        <f t="shared" si="1"/>
        <v>-3.1503804394289125E-2</v>
      </c>
    </row>
    <row r="9" spans="1:13">
      <c r="A9" s="1">
        <v>42130</v>
      </c>
      <c r="B9">
        <v>84.816000000000003</v>
      </c>
      <c r="C9">
        <v>13.619</v>
      </c>
      <c r="D9">
        <v>35.2607</v>
      </c>
      <c r="E9">
        <v>64.680400000000006</v>
      </c>
      <c r="F9">
        <v>205.8013</v>
      </c>
      <c r="G9" s="13"/>
      <c r="H9" s="13"/>
      <c r="I9" s="13" t="s">
        <v>29</v>
      </c>
      <c r="J9" s="13"/>
      <c r="K9" s="15">
        <f t="shared" si="0"/>
        <v>-2.2535074920999265E-2</v>
      </c>
      <c r="L9" s="4">
        <f t="shared" si="1"/>
        <v>1.8243074252253244E-3</v>
      </c>
    </row>
    <row r="10" spans="1:13">
      <c r="A10" s="1">
        <v>42131</v>
      </c>
      <c r="B10">
        <v>85.223299999999995</v>
      </c>
      <c r="C10">
        <v>13.5694</v>
      </c>
      <c r="D10">
        <v>37.211399999999998</v>
      </c>
      <c r="E10">
        <v>65.305000000000007</v>
      </c>
      <c r="F10">
        <v>209.71600000000001</v>
      </c>
      <c r="G10" s="13"/>
      <c r="H10" s="13"/>
      <c r="I10" s="13"/>
      <c r="J10" s="13"/>
      <c r="K10" s="15">
        <f t="shared" si="0"/>
        <v>4.8021599698169215E-3</v>
      </c>
      <c r="L10" s="4">
        <f t="shared" si="1"/>
        <v>-3.6419707761216058E-3</v>
      </c>
    </row>
    <row r="11" spans="1:13">
      <c r="A11" s="1">
        <v>42132</v>
      </c>
      <c r="B11">
        <v>89.215599999999995</v>
      </c>
      <c r="C11">
        <v>13.9909</v>
      </c>
      <c r="D11">
        <v>38.2485</v>
      </c>
      <c r="E11">
        <v>66.422300000000007</v>
      </c>
      <c r="F11">
        <v>216.2405</v>
      </c>
      <c r="G11" s="13"/>
      <c r="H11" s="13"/>
      <c r="I11" s="13"/>
      <c r="J11" s="13"/>
      <c r="K11" s="15">
        <f t="shared" si="0"/>
        <v>4.6845170276203829E-2</v>
      </c>
      <c r="L11" s="4">
        <f t="shared" si="1"/>
        <v>3.1062537768803411E-2</v>
      </c>
    </row>
    <row r="12" spans="1:13">
      <c r="A12" s="1">
        <v>42135</v>
      </c>
      <c r="B12">
        <v>89.052700000000002</v>
      </c>
      <c r="C12">
        <v>13.937200000000001</v>
      </c>
      <c r="D12">
        <v>38.445999999999998</v>
      </c>
      <c r="E12">
        <v>67.082099999999997</v>
      </c>
      <c r="F12">
        <v>211.85980000000001</v>
      </c>
      <c r="G12" s="13"/>
      <c r="H12" s="13"/>
      <c r="I12" s="13"/>
      <c r="J12" s="13"/>
      <c r="K12" s="15">
        <f t="shared" si="0"/>
        <v>-1.825913853630956E-3</v>
      </c>
      <c r="L12" s="4">
        <f t="shared" si="1"/>
        <v>-3.8382091216433434E-3</v>
      </c>
    </row>
    <row r="13" spans="1:13">
      <c r="A13" s="1">
        <v>42136</v>
      </c>
      <c r="B13">
        <v>86.649100000000004</v>
      </c>
      <c r="C13">
        <v>13.722300000000001</v>
      </c>
      <c r="D13">
        <v>38.273200000000003</v>
      </c>
      <c r="E13">
        <v>66.686199999999999</v>
      </c>
      <c r="F13">
        <v>205.56829999999999</v>
      </c>
      <c r="G13" s="13"/>
      <c r="H13" s="13"/>
      <c r="I13" s="13"/>
      <c r="J13" s="13"/>
      <c r="K13" s="15">
        <f t="shared" si="0"/>
        <v>-2.6990759404262876E-2</v>
      </c>
      <c r="L13" s="4">
        <f t="shared" si="1"/>
        <v>-1.5419165973079241E-2</v>
      </c>
    </row>
    <row r="14" spans="1:13">
      <c r="A14" s="1">
        <v>42137</v>
      </c>
      <c r="B14">
        <v>85.467799999999997</v>
      </c>
      <c r="C14">
        <v>13.230399999999999</v>
      </c>
      <c r="D14">
        <v>38.342300000000002</v>
      </c>
      <c r="E14">
        <v>65.683300000000003</v>
      </c>
      <c r="F14">
        <v>203.28469999999999</v>
      </c>
      <c r="G14" s="13"/>
      <c r="H14" s="13"/>
      <c r="I14" s="13"/>
      <c r="J14" s="13"/>
      <c r="K14" s="15">
        <f t="shared" si="0"/>
        <v>-1.3633147949603686E-2</v>
      </c>
      <c r="L14" s="4">
        <f t="shared" si="1"/>
        <v>-3.584676038273471E-2</v>
      </c>
      <c r="M14" t="s">
        <v>13</v>
      </c>
    </row>
    <row r="15" spans="1:13">
      <c r="A15" s="1">
        <v>42138</v>
      </c>
      <c r="B15">
        <v>87.586100000000002</v>
      </c>
      <c r="C15">
        <v>13.4536</v>
      </c>
      <c r="D15">
        <v>38.609000000000002</v>
      </c>
      <c r="E15">
        <v>65.912000000000006</v>
      </c>
      <c r="F15">
        <v>205.84790000000001</v>
      </c>
      <c r="G15" s="13"/>
      <c r="H15" s="13"/>
      <c r="I15" s="13"/>
      <c r="J15" s="13"/>
      <c r="K15" s="15">
        <f t="shared" si="0"/>
        <v>2.4784772744823158E-2</v>
      </c>
      <c r="L15" s="4">
        <f t="shared" si="1"/>
        <v>1.6870238239206747E-2</v>
      </c>
    </row>
    <row r="16" spans="1:13">
      <c r="A16" s="1">
        <v>42139</v>
      </c>
      <c r="B16">
        <v>85.409000000000006</v>
      </c>
      <c r="C16">
        <v>13.2098</v>
      </c>
      <c r="D16">
        <v>38.6633</v>
      </c>
      <c r="E16">
        <v>65.55</v>
      </c>
      <c r="F16">
        <v>201.04769999999999</v>
      </c>
      <c r="G16" s="13"/>
      <c r="H16" s="13"/>
      <c r="I16" s="13"/>
      <c r="J16" s="13"/>
      <c r="K16" s="15">
        <f t="shared" si="0"/>
        <v>-2.4856683880204677E-2</v>
      </c>
      <c r="L16" s="4">
        <f t="shared" si="1"/>
        <v>-1.8121543676042129E-2</v>
      </c>
    </row>
    <row r="17" spans="1:12">
      <c r="A17" s="1">
        <v>42142</v>
      </c>
      <c r="B17">
        <v>86.539400000000001</v>
      </c>
      <c r="C17">
        <v>13.59</v>
      </c>
      <c r="D17">
        <v>38.949800000000003</v>
      </c>
      <c r="E17">
        <v>65.305599999999998</v>
      </c>
      <c r="F17">
        <v>207.24600000000001</v>
      </c>
      <c r="G17" s="13"/>
      <c r="H17" s="13"/>
      <c r="I17" s="13"/>
      <c r="J17" s="13"/>
      <c r="K17" s="15">
        <f t="shared" si="0"/>
        <v>1.3235139153953357E-2</v>
      </c>
      <c r="L17" s="4">
        <f t="shared" si="1"/>
        <v>2.8781662099350402E-2</v>
      </c>
    </row>
    <row r="18" spans="1:12">
      <c r="A18" s="1">
        <v>42143</v>
      </c>
      <c r="B18">
        <v>89.721299999999999</v>
      </c>
      <c r="C18">
        <v>13.9992</v>
      </c>
      <c r="D18">
        <v>40.159700000000001</v>
      </c>
      <c r="E18">
        <v>67.233500000000006</v>
      </c>
      <c r="F18">
        <v>217.35900000000001</v>
      </c>
      <c r="K18" s="4">
        <f t="shared" si="0"/>
        <v>3.6768223491265184E-2</v>
      </c>
      <c r="L18" s="4">
        <f t="shared" si="1"/>
        <v>3.0110375275938184E-2</v>
      </c>
    </row>
    <row r="19" spans="1:12">
      <c r="A19" s="1">
        <v>42144</v>
      </c>
      <c r="B19">
        <v>89.135199999999998</v>
      </c>
      <c r="C19">
        <v>14.0199</v>
      </c>
      <c r="D19">
        <v>40.362200000000001</v>
      </c>
      <c r="E19">
        <v>67.007199999999997</v>
      </c>
      <c r="F19">
        <v>216.7997</v>
      </c>
      <c r="K19" s="4">
        <f t="shared" si="0"/>
        <v>-6.5324510456268303E-3</v>
      </c>
      <c r="L19" s="4">
        <f t="shared" si="1"/>
        <v>1.4786559231956264E-3</v>
      </c>
    </row>
    <row r="20" spans="1:12">
      <c r="A20" s="1">
        <v>42145</v>
      </c>
      <c r="B20">
        <v>88.214100000000002</v>
      </c>
      <c r="C20">
        <v>14.491099999999999</v>
      </c>
      <c r="D20">
        <v>40.312800000000003</v>
      </c>
      <c r="E20">
        <v>67.161100000000005</v>
      </c>
      <c r="F20">
        <v>214.8424</v>
      </c>
      <c r="K20" s="4">
        <f t="shared" si="0"/>
        <v>-1.0333740205889397E-2</v>
      </c>
      <c r="L20" s="4">
        <f t="shared" si="1"/>
        <v>3.3609369539012279E-2</v>
      </c>
    </row>
    <row r="21" spans="1:12">
      <c r="A21" s="1">
        <v>42146</v>
      </c>
      <c r="B21">
        <v>87.753600000000006</v>
      </c>
      <c r="C21">
        <v>13.8316</v>
      </c>
      <c r="D21">
        <v>38.999099999999999</v>
      </c>
      <c r="E21">
        <v>67.305899999999994</v>
      </c>
      <c r="F21">
        <v>214.32980000000001</v>
      </c>
      <c r="K21" s="4">
        <f t="shared" ref="K21:K84" si="2">B21/B20-1</f>
        <v>-5.220253904987926E-3</v>
      </c>
      <c r="L21" s="4">
        <f t="shared" ref="L21:L84" si="3">C21/C20-1</f>
        <v>-4.5510692770045047E-2</v>
      </c>
    </row>
    <row r="22" spans="1:12">
      <c r="A22" s="1">
        <v>42150</v>
      </c>
      <c r="B22">
        <v>86.748800000000003</v>
      </c>
      <c r="C22">
        <v>13.440200000000001</v>
      </c>
      <c r="D22">
        <v>37.883000000000003</v>
      </c>
      <c r="E22">
        <v>66.029700000000005</v>
      </c>
      <c r="F22">
        <v>210.9743</v>
      </c>
      <c r="K22" s="4">
        <f t="shared" si="2"/>
        <v>-1.1450242497173968E-2</v>
      </c>
      <c r="L22" s="4">
        <f t="shared" si="3"/>
        <v>-2.8297521617166477E-2</v>
      </c>
    </row>
    <row r="23" spans="1:12">
      <c r="A23" s="1">
        <v>42151</v>
      </c>
      <c r="B23">
        <v>87.837299999999999</v>
      </c>
      <c r="C23">
        <v>13.686999999999999</v>
      </c>
      <c r="D23">
        <v>36.4756</v>
      </c>
      <c r="E23">
        <v>66.980099999999993</v>
      </c>
      <c r="F23">
        <v>213.81710000000001</v>
      </c>
      <c r="K23" s="4">
        <f t="shared" si="2"/>
        <v>1.2547724003098448E-2</v>
      </c>
      <c r="L23" s="4">
        <f t="shared" si="3"/>
        <v>1.8362821981815713E-2</v>
      </c>
    </row>
    <row r="24" spans="1:12">
      <c r="A24" s="1">
        <v>42152</v>
      </c>
      <c r="B24">
        <v>86.288200000000003</v>
      </c>
      <c r="C24">
        <v>13.686999999999999</v>
      </c>
      <c r="D24">
        <v>37.488</v>
      </c>
      <c r="E24">
        <v>67.595600000000005</v>
      </c>
      <c r="F24">
        <v>211.44030000000001</v>
      </c>
      <c r="K24" s="4">
        <f t="shared" si="2"/>
        <v>-1.7636015678988315E-2</v>
      </c>
      <c r="L24" s="4">
        <f t="shared" si="3"/>
        <v>0</v>
      </c>
    </row>
    <row r="25" spans="1:12">
      <c r="A25" s="1">
        <v>42153</v>
      </c>
      <c r="B25">
        <v>84.320499999999996</v>
      </c>
      <c r="C25">
        <v>13.3125</v>
      </c>
      <c r="D25">
        <v>37.265700000000002</v>
      </c>
      <c r="E25">
        <v>66.011600000000001</v>
      </c>
      <c r="F25">
        <v>205.98769999999999</v>
      </c>
      <c r="K25" s="4">
        <f t="shared" si="2"/>
        <v>-2.2803813267631146E-2</v>
      </c>
      <c r="L25" s="4">
        <f t="shared" si="3"/>
        <v>-2.7361730108862337E-2</v>
      </c>
    </row>
    <row r="26" spans="1:12">
      <c r="A26" s="1">
        <v>42156</v>
      </c>
      <c r="B26">
        <v>84.362300000000005</v>
      </c>
      <c r="C26">
        <v>13.3125</v>
      </c>
      <c r="D26">
        <v>37.571899999999999</v>
      </c>
      <c r="E26">
        <v>66.581800000000001</v>
      </c>
      <c r="F26">
        <v>205.3819</v>
      </c>
      <c r="K26" s="4">
        <f t="shared" si="2"/>
        <v>4.9572761072358418E-4</v>
      </c>
      <c r="L26" s="4">
        <f t="shared" si="3"/>
        <v>0</v>
      </c>
    </row>
    <row r="27" spans="1:12">
      <c r="A27" s="1">
        <v>42157</v>
      </c>
      <c r="B27">
        <v>83.901799999999994</v>
      </c>
      <c r="C27">
        <v>13.1509</v>
      </c>
      <c r="D27">
        <v>37.1571</v>
      </c>
      <c r="E27">
        <v>66.446100000000001</v>
      </c>
      <c r="F27">
        <v>202.21279999999999</v>
      </c>
      <c r="K27" s="4">
        <f t="shared" si="2"/>
        <v>-5.4585993980724723E-3</v>
      </c>
      <c r="L27" s="4">
        <f t="shared" si="3"/>
        <v>-1.2138967136150258E-2</v>
      </c>
    </row>
    <row r="28" spans="1:12">
      <c r="A28" s="1">
        <v>42158</v>
      </c>
      <c r="B28">
        <v>84.781000000000006</v>
      </c>
      <c r="C28">
        <v>13.227499999999999</v>
      </c>
      <c r="D28">
        <v>37.063299999999998</v>
      </c>
      <c r="E28">
        <v>66.735699999999994</v>
      </c>
      <c r="F28">
        <v>203.0051</v>
      </c>
      <c r="K28" s="4">
        <f t="shared" si="2"/>
        <v>1.0478917019658862E-2</v>
      </c>
      <c r="L28" s="4">
        <f t="shared" si="3"/>
        <v>5.8246964086108299E-3</v>
      </c>
    </row>
    <row r="29" spans="1:12">
      <c r="A29" s="1">
        <v>42159</v>
      </c>
      <c r="B29">
        <v>83.985500000000002</v>
      </c>
      <c r="C29">
        <v>13.401899999999999</v>
      </c>
      <c r="D29">
        <v>36.312600000000003</v>
      </c>
      <c r="E29">
        <v>67.414599999999993</v>
      </c>
      <c r="F29">
        <v>202.86529999999999</v>
      </c>
      <c r="K29" s="4">
        <f t="shared" si="2"/>
        <v>-9.3829985492033252E-3</v>
      </c>
      <c r="L29" s="4">
        <f t="shared" si="3"/>
        <v>1.3184653184653117E-2</v>
      </c>
    </row>
    <row r="30" spans="1:12">
      <c r="A30" s="1">
        <v>42160</v>
      </c>
      <c r="B30">
        <v>83.391000000000005</v>
      </c>
      <c r="C30">
        <v>13.1892</v>
      </c>
      <c r="D30">
        <v>35.7941</v>
      </c>
      <c r="E30">
        <v>66.681399999999996</v>
      </c>
      <c r="F30">
        <v>199.37</v>
      </c>
      <c r="K30" s="4">
        <f t="shared" si="2"/>
        <v>-7.0786028540640311E-3</v>
      </c>
      <c r="L30" s="4">
        <f t="shared" si="3"/>
        <v>-1.5870883979137274E-2</v>
      </c>
    </row>
    <row r="31" spans="1:12">
      <c r="A31" s="1">
        <v>42163</v>
      </c>
      <c r="B31">
        <v>81.5321</v>
      </c>
      <c r="C31">
        <v>13.1296</v>
      </c>
      <c r="D31">
        <v>35.754600000000003</v>
      </c>
      <c r="E31">
        <v>65.866799999999998</v>
      </c>
      <c r="F31">
        <v>196.434</v>
      </c>
      <c r="K31" s="4">
        <f t="shared" si="2"/>
        <v>-2.22913743689368E-2</v>
      </c>
      <c r="L31" s="4">
        <f t="shared" si="3"/>
        <v>-4.5188487550419376E-3</v>
      </c>
    </row>
    <row r="32" spans="1:12">
      <c r="A32" s="1">
        <v>42164</v>
      </c>
      <c r="B32">
        <v>82.093100000000007</v>
      </c>
      <c r="C32">
        <v>12.7765</v>
      </c>
      <c r="D32">
        <v>35.137300000000003</v>
      </c>
      <c r="E32">
        <v>64.852999999999994</v>
      </c>
      <c r="F32">
        <v>198.20490000000001</v>
      </c>
      <c r="K32" s="4">
        <f t="shared" si="2"/>
        <v>6.8807255056597683E-3</v>
      </c>
      <c r="L32" s="4">
        <f t="shared" si="3"/>
        <v>-2.6893431635388709E-2</v>
      </c>
    </row>
    <row r="33" spans="1:12">
      <c r="A33" s="1">
        <v>42165</v>
      </c>
      <c r="B33">
        <v>84.404200000000003</v>
      </c>
      <c r="C33">
        <v>13.053000000000001</v>
      </c>
      <c r="D33">
        <v>35.947200000000002</v>
      </c>
      <c r="E33">
        <v>66.020600000000002</v>
      </c>
      <c r="F33">
        <v>203.14490000000001</v>
      </c>
      <c r="K33" s="4">
        <f t="shared" si="2"/>
        <v>2.8152183313822965E-2</v>
      </c>
      <c r="L33" s="4">
        <f t="shared" si="3"/>
        <v>2.1641294564239022E-2</v>
      </c>
    </row>
    <row r="34" spans="1:12">
      <c r="A34" s="1">
        <v>42166</v>
      </c>
      <c r="B34">
        <v>84.781000000000006</v>
      </c>
      <c r="C34">
        <v>13.155099999999999</v>
      </c>
      <c r="D34">
        <v>36.638599999999997</v>
      </c>
      <c r="E34">
        <v>66.545599999999993</v>
      </c>
      <c r="F34">
        <v>202.0264</v>
      </c>
      <c r="K34" s="4">
        <f t="shared" si="2"/>
        <v>4.4642328225372729E-3</v>
      </c>
      <c r="L34" s="4">
        <f t="shared" si="3"/>
        <v>7.8219566383206374E-3</v>
      </c>
    </row>
    <row r="35" spans="1:12">
      <c r="A35" s="1">
        <v>42167</v>
      </c>
      <c r="B35">
        <v>83.667299999999997</v>
      </c>
      <c r="C35">
        <v>13.1083</v>
      </c>
      <c r="D35">
        <v>35.7348</v>
      </c>
      <c r="E35">
        <v>65.975399999999993</v>
      </c>
      <c r="F35">
        <v>198.904</v>
      </c>
      <c r="K35" s="4">
        <f t="shared" si="2"/>
        <v>-1.3136197968884655E-2</v>
      </c>
      <c r="L35" s="4">
        <f t="shared" si="3"/>
        <v>-3.5575556248146345E-3</v>
      </c>
    </row>
    <row r="36" spans="1:12">
      <c r="A36" s="1">
        <v>42170</v>
      </c>
      <c r="B36">
        <v>82.553700000000006</v>
      </c>
      <c r="C36">
        <v>12.785</v>
      </c>
      <c r="D36">
        <v>35.448399999999999</v>
      </c>
      <c r="E36">
        <v>65.079300000000003</v>
      </c>
      <c r="F36">
        <v>194.56989999999999</v>
      </c>
      <c r="K36" s="4">
        <f t="shared" si="2"/>
        <v>-1.3309859407438673E-2</v>
      </c>
      <c r="L36" s="4">
        <f t="shared" si="3"/>
        <v>-2.466376265419612E-2</v>
      </c>
    </row>
    <row r="37" spans="1:12">
      <c r="A37" s="1">
        <v>42171</v>
      </c>
      <c r="B37">
        <v>82.352699999999999</v>
      </c>
      <c r="C37">
        <v>12.789199999999999</v>
      </c>
      <c r="D37">
        <v>35.507599999999996</v>
      </c>
      <c r="E37">
        <v>65.450400000000002</v>
      </c>
      <c r="F37">
        <v>195.54849999999999</v>
      </c>
      <c r="K37" s="4">
        <f t="shared" si="2"/>
        <v>-2.4347788166976247E-3</v>
      </c>
      <c r="L37" s="4">
        <f t="shared" si="3"/>
        <v>3.2850997262401371E-4</v>
      </c>
    </row>
    <row r="38" spans="1:12">
      <c r="A38" s="1">
        <v>42172</v>
      </c>
      <c r="B38">
        <v>81.230699999999999</v>
      </c>
      <c r="C38">
        <v>12.9254</v>
      </c>
      <c r="D38">
        <v>35.487900000000003</v>
      </c>
      <c r="E38">
        <v>65.341800000000006</v>
      </c>
      <c r="F38">
        <v>193.26499999999999</v>
      </c>
      <c r="K38" s="4">
        <f t="shared" si="2"/>
        <v>-1.3624325614096433E-2</v>
      </c>
      <c r="L38" s="4">
        <f t="shared" si="3"/>
        <v>1.064961060895131E-2</v>
      </c>
    </row>
    <row r="39" spans="1:12">
      <c r="A39" s="1">
        <v>42173</v>
      </c>
      <c r="B39">
        <v>81.959199999999996</v>
      </c>
      <c r="C39">
        <v>13.1083</v>
      </c>
      <c r="D39">
        <v>35.655799999999999</v>
      </c>
      <c r="E39">
        <v>66.799099999999996</v>
      </c>
      <c r="F39">
        <v>195.96799999999999</v>
      </c>
      <c r="K39" s="4">
        <f t="shared" si="2"/>
        <v>8.9682841585754236E-3</v>
      </c>
      <c r="L39" s="4">
        <f t="shared" si="3"/>
        <v>1.4150432481780051E-2</v>
      </c>
    </row>
    <row r="40" spans="1:12">
      <c r="A40" s="1">
        <v>42174</v>
      </c>
      <c r="B40">
        <v>81.841899999999995</v>
      </c>
      <c r="C40">
        <v>13.053000000000001</v>
      </c>
      <c r="D40">
        <v>36.181199999999997</v>
      </c>
      <c r="E40">
        <v>66.391800000000003</v>
      </c>
      <c r="F40">
        <v>195.73490000000001</v>
      </c>
      <c r="K40" s="4">
        <f t="shared" si="2"/>
        <v>-1.4311999141035647E-3</v>
      </c>
      <c r="L40" s="4">
        <f t="shared" si="3"/>
        <v>-4.2187011282927012E-3</v>
      </c>
    </row>
    <row r="41" spans="1:12">
      <c r="A41" s="1">
        <v>42177</v>
      </c>
      <c r="B41">
        <v>85.660200000000003</v>
      </c>
      <c r="C41">
        <v>13.7508</v>
      </c>
      <c r="D41">
        <v>35.070900000000002</v>
      </c>
      <c r="E41">
        <v>68.011899999999997</v>
      </c>
      <c r="F41">
        <v>203.09829999999999</v>
      </c>
      <c r="K41" s="4">
        <f t="shared" si="2"/>
        <v>4.66545864648793E-2</v>
      </c>
      <c r="L41" s="4">
        <f t="shared" si="3"/>
        <v>5.3458974948287663E-2</v>
      </c>
    </row>
    <row r="42" spans="1:12">
      <c r="A42" s="1">
        <v>42178</v>
      </c>
      <c r="B42">
        <v>87.376800000000003</v>
      </c>
      <c r="C42">
        <v>13.908200000000001</v>
      </c>
      <c r="D42">
        <v>35.928400000000003</v>
      </c>
      <c r="E42">
        <v>68.781300000000002</v>
      </c>
      <c r="F42">
        <v>205.24209999999999</v>
      </c>
      <c r="K42" s="4">
        <f t="shared" si="2"/>
        <v>2.0039645016005192E-2</v>
      </c>
      <c r="L42" s="4">
        <f t="shared" si="3"/>
        <v>1.144660674288045E-2</v>
      </c>
    </row>
    <row r="43" spans="1:12">
      <c r="A43" s="1">
        <v>42179</v>
      </c>
      <c r="B43">
        <v>86.455699999999993</v>
      </c>
      <c r="C43">
        <v>13.848599999999999</v>
      </c>
      <c r="D43">
        <v>35.492199999999997</v>
      </c>
      <c r="E43">
        <v>68.826599999999999</v>
      </c>
      <c r="F43">
        <v>203.5643</v>
      </c>
      <c r="K43" s="4">
        <f t="shared" si="2"/>
        <v>-1.054169985625486E-2</v>
      </c>
      <c r="L43" s="4">
        <f t="shared" si="3"/>
        <v>-4.285241799801609E-3</v>
      </c>
    </row>
    <row r="44" spans="1:12">
      <c r="A44" s="1">
        <v>42180</v>
      </c>
      <c r="B44">
        <v>86.832499999999996</v>
      </c>
      <c r="C44">
        <v>13.9465</v>
      </c>
      <c r="D44">
        <v>35.566600000000001</v>
      </c>
      <c r="E44">
        <v>69.197699999999998</v>
      </c>
      <c r="F44">
        <v>203.79740000000001</v>
      </c>
      <c r="K44" s="4">
        <f t="shared" si="2"/>
        <v>4.3583014191084235E-3</v>
      </c>
      <c r="L44" s="4">
        <f t="shared" si="3"/>
        <v>7.0693066447151676E-3</v>
      </c>
    </row>
    <row r="45" spans="1:12">
      <c r="A45" s="1">
        <v>42181</v>
      </c>
      <c r="B45">
        <v>86.665000000000006</v>
      </c>
      <c r="C45">
        <v>13.857100000000001</v>
      </c>
      <c r="D45">
        <v>35.056100000000001</v>
      </c>
      <c r="E45">
        <v>69.740799999999993</v>
      </c>
      <c r="F45">
        <v>204.44980000000001</v>
      </c>
      <c r="K45" s="4">
        <f t="shared" si="2"/>
        <v>-1.9290012380156485E-3</v>
      </c>
      <c r="L45" s="4">
        <f t="shared" si="3"/>
        <v>-6.4102104470655785E-3</v>
      </c>
    </row>
    <row r="46" spans="1:12">
      <c r="A46" s="1">
        <v>42184</v>
      </c>
      <c r="B46">
        <v>83.148200000000003</v>
      </c>
      <c r="C46">
        <v>13.321099999999999</v>
      </c>
      <c r="D46">
        <v>34.297800000000002</v>
      </c>
      <c r="E46">
        <v>67.595600000000005</v>
      </c>
      <c r="F46">
        <v>197.5059</v>
      </c>
      <c r="K46" s="4">
        <f t="shared" si="2"/>
        <v>-4.0579241908498265E-2</v>
      </c>
      <c r="L46" s="4">
        <f t="shared" si="3"/>
        <v>-3.8680532001645451E-2</v>
      </c>
    </row>
    <row r="47" spans="1:12">
      <c r="A47" s="1">
        <v>42185</v>
      </c>
      <c r="B47">
        <v>82.210400000000007</v>
      </c>
      <c r="C47">
        <v>13.146599999999999</v>
      </c>
      <c r="D47">
        <v>34.049900000000001</v>
      </c>
      <c r="E47">
        <v>67.206400000000002</v>
      </c>
      <c r="F47">
        <v>193.8708</v>
      </c>
      <c r="K47" s="4">
        <f t="shared" si="2"/>
        <v>-1.1278656663643916E-2</v>
      </c>
      <c r="L47" s="4">
        <f t="shared" si="3"/>
        <v>-1.3099518808506794E-2</v>
      </c>
    </row>
    <row r="48" spans="1:12">
      <c r="A48" s="1">
        <v>42186</v>
      </c>
      <c r="B48">
        <v>84.153000000000006</v>
      </c>
      <c r="C48">
        <v>13.278499999999999</v>
      </c>
      <c r="D48">
        <v>34.957000000000001</v>
      </c>
      <c r="E48">
        <v>69.034800000000004</v>
      </c>
      <c r="F48">
        <v>201.56039999999999</v>
      </c>
      <c r="K48" s="4">
        <f t="shared" si="2"/>
        <v>2.3629613771493529E-2</v>
      </c>
      <c r="L48" s="4">
        <f t="shared" si="3"/>
        <v>1.0033012337790748E-2</v>
      </c>
    </row>
    <row r="49" spans="1:12">
      <c r="A49" s="1">
        <v>42187</v>
      </c>
      <c r="B49">
        <v>83.064499999999995</v>
      </c>
      <c r="C49">
        <v>13.1892</v>
      </c>
      <c r="D49">
        <v>35.209699999999998</v>
      </c>
      <c r="E49">
        <v>70.202399999999997</v>
      </c>
      <c r="F49">
        <v>198.95060000000001</v>
      </c>
      <c r="K49" s="4">
        <f t="shared" si="2"/>
        <v>-1.2934773567193192E-2</v>
      </c>
      <c r="L49" s="4">
        <f t="shared" si="3"/>
        <v>-6.7251572090221146E-3</v>
      </c>
    </row>
    <row r="50" spans="1:12">
      <c r="A50" s="1">
        <v>42188</v>
      </c>
      <c r="B50">
        <v>82.813299999999998</v>
      </c>
      <c r="C50">
        <v>13.0998</v>
      </c>
      <c r="D50">
        <v>35.507100000000001</v>
      </c>
      <c r="E50">
        <v>69.994200000000006</v>
      </c>
      <c r="F50">
        <v>198.25149999999999</v>
      </c>
      <c r="K50" s="4">
        <f t="shared" si="2"/>
        <v>-3.0241559270205443E-3</v>
      </c>
      <c r="L50" s="4">
        <f t="shared" si="3"/>
        <v>-6.7782731325629619E-3</v>
      </c>
    </row>
    <row r="51" spans="1:12">
      <c r="A51" s="1">
        <v>42191</v>
      </c>
      <c r="B51">
        <v>81.44</v>
      </c>
      <c r="C51">
        <v>12.7807</v>
      </c>
      <c r="D51">
        <v>35.125500000000002</v>
      </c>
      <c r="E51">
        <v>69.242900000000006</v>
      </c>
      <c r="F51">
        <v>195.45529999999999</v>
      </c>
      <c r="K51" s="4">
        <f t="shared" si="2"/>
        <v>-1.6583085084159177E-2</v>
      </c>
      <c r="L51" s="4">
        <f t="shared" si="3"/>
        <v>-2.4359150521382045E-2</v>
      </c>
    </row>
    <row r="52" spans="1:12">
      <c r="A52" s="1">
        <v>42192</v>
      </c>
      <c r="B52">
        <v>78.626499999999993</v>
      </c>
      <c r="C52">
        <v>12.614800000000001</v>
      </c>
      <c r="D52">
        <v>34.436500000000002</v>
      </c>
      <c r="E52">
        <v>69.089100000000002</v>
      </c>
      <c r="F52">
        <v>190.79499999999999</v>
      </c>
      <c r="K52" s="4">
        <f t="shared" si="2"/>
        <v>-3.4546905697446006E-2</v>
      </c>
      <c r="L52" s="4">
        <f t="shared" si="3"/>
        <v>-1.2980509674743845E-2</v>
      </c>
    </row>
    <row r="53" spans="1:12">
      <c r="A53" s="1">
        <v>42193</v>
      </c>
      <c r="B53">
        <v>77.111000000000004</v>
      </c>
      <c r="C53">
        <v>12.7509</v>
      </c>
      <c r="D53">
        <v>34.7438</v>
      </c>
      <c r="E53">
        <v>69.469200000000001</v>
      </c>
      <c r="F53">
        <v>185.80840000000001</v>
      </c>
      <c r="K53" s="4">
        <f t="shared" si="2"/>
        <v>-1.9274672025334838E-2</v>
      </c>
      <c r="L53" s="4">
        <f t="shared" si="3"/>
        <v>1.0788914608237832E-2</v>
      </c>
    </row>
    <row r="54" spans="1:12">
      <c r="A54" s="1">
        <v>42194</v>
      </c>
      <c r="B54">
        <v>78.701899999999995</v>
      </c>
      <c r="C54">
        <v>13.265700000000001</v>
      </c>
      <c r="D54">
        <v>35.546799999999998</v>
      </c>
      <c r="E54">
        <v>70.799800000000005</v>
      </c>
      <c r="F54">
        <v>189.8629</v>
      </c>
      <c r="K54" s="4">
        <f t="shared" si="2"/>
        <v>2.0631297739621912E-2</v>
      </c>
      <c r="L54" s="4">
        <f t="shared" si="3"/>
        <v>4.0373620685598688E-2</v>
      </c>
    </row>
    <row r="55" spans="1:12">
      <c r="A55" s="1">
        <v>42195</v>
      </c>
      <c r="B55">
        <v>79.715100000000007</v>
      </c>
      <c r="C55">
        <v>13.9337</v>
      </c>
      <c r="D55">
        <v>36.666899999999998</v>
      </c>
      <c r="E55">
        <v>72.248000000000005</v>
      </c>
      <c r="F55">
        <v>191.8202</v>
      </c>
      <c r="K55" s="4">
        <f t="shared" si="2"/>
        <v>1.2873895039382965E-2</v>
      </c>
      <c r="L55" s="4">
        <f t="shared" si="3"/>
        <v>5.0355427908063577E-2</v>
      </c>
    </row>
    <row r="56" spans="1:12">
      <c r="A56" s="1">
        <v>42198</v>
      </c>
      <c r="B56">
        <v>79.522499999999994</v>
      </c>
      <c r="C56">
        <v>14.082599999999999</v>
      </c>
      <c r="D56">
        <v>37.023699999999998</v>
      </c>
      <c r="E56">
        <v>75.415999999999997</v>
      </c>
      <c r="F56">
        <v>191.8202</v>
      </c>
      <c r="K56" s="4">
        <f t="shared" si="2"/>
        <v>-2.4161043516224279E-3</v>
      </c>
      <c r="L56" s="4">
        <f t="shared" si="3"/>
        <v>1.0686321651822484E-2</v>
      </c>
    </row>
    <row r="57" spans="1:12">
      <c r="A57" s="1">
        <v>42199</v>
      </c>
      <c r="B57">
        <v>79.271299999999997</v>
      </c>
      <c r="C57">
        <v>14.193199999999999</v>
      </c>
      <c r="D57">
        <v>37.281500000000001</v>
      </c>
      <c r="E57">
        <v>75.578900000000004</v>
      </c>
      <c r="F57">
        <v>187.15989999999999</v>
      </c>
      <c r="K57" s="4">
        <f t="shared" si="2"/>
        <v>-3.1588544122732598E-3</v>
      </c>
      <c r="L57" s="4">
        <f t="shared" si="3"/>
        <v>7.853663386022447E-3</v>
      </c>
    </row>
    <row r="58" spans="1:12">
      <c r="A58" s="1">
        <v>42200</v>
      </c>
      <c r="B58">
        <v>78.333500000000001</v>
      </c>
      <c r="C58">
        <v>14.325100000000001</v>
      </c>
      <c r="D58">
        <v>37.777099999999997</v>
      </c>
      <c r="E58">
        <v>76.773700000000005</v>
      </c>
      <c r="F58">
        <v>184.45689999999999</v>
      </c>
      <c r="K58" s="4">
        <f t="shared" si="2"/>
        <v>-1.1830258870486499E-2</v>
      </c>
      <c r="L58" s="4">
        <f t="shared" si="3"/>
        <v>9.2931826508471094E-3</v>
      </c>
    </row>
    <row r="59" spans="1:12">
      <c r="A59" s="1">
        <v>42201</v>
      </c>
      <c r="B59">
        <v>80.167299999999997</v>
      </c>
      <c r="C59">
        <v>14.5549</v>
      </c>
      <c r="D59">
        <v>38.733699999999999</v>
      </c>
      <c r="E59">
        <v>77.823599999999999</v>
      </c>
      <c r="F59">
        <v>187.25309999999999</v>
      </c>
      <c r="K59" s="4">
        <f t="shared" si="2"/>
        <v>2.3410162957099967E-2</v>
      </c>
      <c r="L59" s="4">
        <f t="shared" si="3"/>
        <v>1.6041772832301238E-2</v>
      </c>
    </row>
    <row r="60" spans="1:12">
      <c r="A60" s="1">
        <v>42202</v>
      </c>
      <c r="B60">
        <v>80.033299999999997</v>
      </c>
      <c r="C60">
        <v>14.4443</v>
      </c>
      <c r="D60">
        <v>38.565199999999997</v>
      </c>
      <c r="E60">
        <v>78.991299999999995</v>
      </c>
      <c r="F60">
        <v>186.41419999999999</v>
      </c>
      <c r="K60" s="4">
        <f t="shared" si="2"/>
        <v>-1.6715044662848344E-3</v>
      </c>
      <c r="L60" s="4">
        <f t="shared" si="3"/>
        <v>-7.5988155191721862E-3</v>
      </c>
    </row>
    <row r="61" spans="1:12">
      <c r="A61" s="1">
        <v>42205</v>
      </c>
      <c r="B61">
        <v>80.058400000000006</v>
      </c>
      <c r="C61">
        <v>14.5634</v>
      </c>
      <c r="D61">
        <v>39.7943</v>
      </c>
      <c r="E61">
        <v>78.330500000000001</v>
      </c>
      <c r="F61">
        <v>184.87629999999999</v>
      </c>
      <c r="K61" s="4">
        <f t="shared" si="2"/>
        <v>3.1361945590169249E-4</v>
      </c>
      <c r="L61" s="4">
        <f t="shared" si="3"/>
        <v>8.2454670700553567E-3</v>
      </c>
    </row>
    <row r="62" spans="1:12">
      <c r="A62" s="1">
        <v>42206</v>
      </c>
      <c r="B62">
        <v>79.6648</v>
      </c>
      <c r="C62">
        <v>14.337899999999999</v>
      </c>
      <c r="D62">
        <v>39.085599999999999</v>
      </c>
      <c r="E62">
        <v>76.882300000000001</v>
      </c>
      <c r="F62">
        <v>184.08410000000001</v>
      </c>
      <c r="K62" s="4">
        <f t="shared" si="2"/>
        <v>-4.9164110199555466E-3</v>
      </c>
      <c r="L62" s="4">
        <f t="shared" si="3"/>
        <v>-1.5484021588365371E-2</v>
      </c>
    </row>
    <row r="63" spans="1:12">
      <c r="A63" s="1">
        <v>42207</v>
      </c>
      <c r="B63">
        <v>78.819100000000006</v>
      </c>
      <c r="C63">
        <v>14.333600000000001</v>
      </c>
      <c r="D63">
        <v>39.031100000000002</v>
      </c>
      <c r="E63">
        <v>76.710300000000004</v>
      </c>
      <c r="F63">
        <v>182.2199</v>
      </c>
      <c r="K63" s="4">
        <f t="shared" si="2"/>
        <v>-1.0615729908315719E-2</v>
      </c>
      <c r="L63" s="4">
        <f t="shared" si="3"/>
        <v>-2.9990444904759439E-4</v>
      </c>
    </row>
    <row r="64" spans="1:12">
      <c r="A64" s="1">
        <v>42208</v>
      </c>
      <c r="B64">
        <v>78.450699999999998</v>
      </c>
      <c r="C64">
        <v>14.4145</v>
      </c>
      <c r="D64">
        <v>38.803100000000001</v>
      </c>
      <c r="E64">
        <v>76.167199999999994</v>
      </c>
      <c r="F64">
        <v>181.84710000000001</v>
      </c>
      <c r="K64" s="4">
        <f t="shared" si="2"/>
        <v>-4.6739939938417185E-3</v>
      </c>
      <c r="L64" s="4">
        <f t="shared" si="3"/>
        <v>5.6440810403526331E-3</v>
      </c>
    </row>
    <row r="65" spans="1:12">
      <c r="A65" s="1">
        <v>42209</v>
      </c>
      <c r="B65">
        <v>76.734099999999998</v>
      </c>
      <c r="C65">
        <v>14.337899999999999</v>
      </c>
      <c r="D65">
        <v>38.099299999999999</v>
      </c>
      <c r="E65">
        <v>76.140100000000004</v>
      </c>
      <c r="F65">
        <v>176.90710000000001</v>
      </c>
      <c r="K65" s="4">
        <f t="shared" si="2"/>
        <v>-2.1881257911019247E-2</v>
      </c>
      <c r="L65" s="4">
        <f t="shared" si="3"/>
        <v>-5.3140934475701673E-3</v>
      </c>
    </row>
    <row r="66" spans="1:12">
      <c r="A66" s="1">
        <v>42212</v>
      </c>
      <c r="B66">
        <v>74.590500000000006</v>
      </c>
      <c r="C66">
        <v>13.916700000000001</v>
      </c>
      <c r="D66">
        <v>37.083199999999998</v>
      </c>
      <c r="E66">
        <v>73.922499999999999</v>
      </c>
      <c r="F66">
        <v>173.55160000000001</v>
      </c>
      <c r="K66" s="4">
        <f t="shared" si="2"/>
        <v>-2.7935428968346443E-2</v>
      </c>
      <c r="L66" s="4">
        <f t="shared" si="3"/>
        <v>-2.9376686962525822E-2</v>
      </c>
    </row>
    <row r="67" spans="1:12">
      <c r="A67" s="1">
        <v>42213</v>
      </c>
      <c r="B67">
        <v>75.511600000000001</v>
      </c>
      <c r="C67">
        <v>14.031599999999999</v>
      </c>
      <c r="D67">
        <v>36.547899999999998</v>
      </c>
      <c r="E67">
        <v>74.655600000000007</v>
      </c>
      <c r="F67">
        <v>177.83920000000001</v>
      </c>
      <c r="K67" s="4">
        <f t="shared" si="2"/>
        <v>1.2348757549553779E-2</v>
      </c>
      <c r="L67" s="4">
        <f t="shared" si="3"/>
        <v>8.2562676496582554E-3</v>
      </c>
    </row>
    <row r="68" spans="1:12">
      <c r="A68" s="1">
        <v>42214</v>
      </c>
      <c r="B68">
        <v>74.9255</v>
      </c>
      <c r="C68">
        <v>14.2018</v>
      </c>
      <c r="D68">
        <v>35.685499999999998</v>
      </c>
      <c r="E68">
        <v>74.574200000000005</v>
      </c>
      <c r="F68">
        <v>173.69149999999999</v>
      </c>
      <c r="K68" s="4">
        <f t="shared" si="2"/>
        <v>-7.7617213779075378E-3</v>
      </c>
      <c r="L68" s="4">
        <f t="shared" si="3"/>
        <v>1.212976424641532E-2</v>
      </c>
    </row>
    <row r="69" spans="1:12">
      <c r="A69" s="1">
        <v>42215</v>
      </c>
      <c r="B69">
        <v>75.243700000000004</v>
      </c>
      <c r="C69">
        <v>13.980499999999999</v>
      </c>
      <c r="D69">
        <v>35.541800000000002</v>
      </c>
      <c r="E69">
        <v>74.565100000000001</v>
      </c>
      <c r="F69">
        <v>172.38659999999999</v>
      </c>
      <c r="K69" s="4">
        <f t="shared" si="2"/>
        <v>4.2468852393378054E-3</v>
      </c>
      <c r="L69" s="4">
        <f t="shared" si="3"/>
        <v>-1.5582531791744736E-2</v>
      </c>
    </row>
    <row r="70" spans="1:12">
      <c r="A70" s="1">
        <v>42216</v>
      </c>
      <c r="B70">
        <v>76.449399999999997</v>
      </c>
      <c r="C70">
        <v>13.9975</v>
      </c>
      <c r="D70">
        <v>35.784700000000001</v>
      </c>
      <c r="E70">
        <v>74.791399999999996</v>
      </c>
      <c r="F70">
        <v>170.00980000000001</v>
      </c>
      <c r="K70" s="4">
        <f t="shared" si="2"/>
        <v>1.6023932900694593E-2</v>
      </c>
      <c r="L70" s="4">
        <f t="shared" si="3"/>
        <v>1.2159793998784973E-3</v>
      </c>
    </row>
    <row r="71" spans="1:12">
      <c r="A71" s="1">
        <v>42219</v>
      </c>
      <c r="B71">
        <v>77.085800000000006</v>
      </c>
      <c r="C71">
        <v>14.423</v>
      </c>
      <c r="D71">
        <v>36.0473</v>
      </c>
      <c r="E71">
        <v>75.9953</v>
      </c>
      <c r="F71">
        <v>171.96709999999999</v>
      </c>
      <c r="K71" s="4">
        <f t="shared" si="2"/>
        <v>8.324460362017394E-3</v>
      </c>
      <c r="L71" s="4">
        <f t="shared" si="3"/>
        <v>3.0398285408108627E-2</v>
      </c>
    </row>
    <row r="72" spans="1:12">
      <c r="A72" s="1">
        <v>42220</v>
      </c>
      <c r="B72">
        <v>76.097800000000007</v>
      </c>
      <c r="C72">
        <v>14.478300000000001</v>
      </c>
      <c r="D72">
        <v>36.572699999999998</v>
      </c>
      <c r="E72">
        <v>75.705600000000004</v>
      </c>
      <c r="F72">
        <v>171.2681</v>
      </c>
      <c r="K72" s="4">
        <f t="shared" si="2"/>
        <v>-1.2816887156908319E-2</v>
      </c>
      <c r="L72" s="4">
        <f t="shared" si="3"/>
        <v>3.8341537821535709E-3</v>
      </c>
    </row>
    <row r="73" spans="1:12">
      <c r="A73" s="1">
        <v>42221</v>
      </c>
      <c r="B73">
        <v>77.847800000000007</v>
      </c>
      <c r="C73">
        <v>14.712300000000001</v>
      </c>
      <c r="D73">
        <v>37.420200000000001</v>
      </c>
      <c r="E73">
        <v>75.904700000000005</v>
      </c>
      <c r="F73">
        <v>175.83519999999999</v>
      </c>
      <c r="K73" s="4">
        <f t="shared" si="2"/>
        <v>2.29967226384995E-2</v>
      </c>
      <c r="L73" s="4">
        <f t="shared" si="3"/>
        <v>1.6162118480760768E-2</v>
      </c>
    </row>
    <row r="74" spans="1:12">
      <c r="A74" s="1">
        <v>42222</v>
      </c>
      <c r="B74">
        <v>77.186300000000003</v>
      </c>
      <c r="C74">
        <v>14.457000000000001</v>
      </c>
      <c r="D74">
        <v>36.875100000000003</v>
      </c>
      <c r="E74">
        <v>76.719399999999993</v>
      </c>
      <c r="F74">
        <v>174.8099</v>
      </c>
      <c r="K74" s="4">
        <f t="shared" si="2"/>
        <v>-8.4973499572242872E-3</v>
      </c>
      <c r="L74" s="4">
        <f t="shared" si="3"/>
        <v>-1.7352827226198464E-2</v>
      </c>
    </row>
    <row r="75" spans="1:12">
      <c r="A75" s="1">
        <v>42223</v>
      </c>
      <c r="B75">
        <v>77.772499999999994</v>
      </c>
      <c r="C75">
        <v>14.3507</v>
      </c>
      <c r="D75">
        <v>36.235700000000001</v>
      </c>
      <c r="E75">
        <v>75.506500000000003</v>
      </c>
      <c r="F75">
        <v>176.3013</v>
      </c>
      <c r="K75" s="4">
        <f t="shared" si="2"/>
        <v>7.5946119972065684E-3</v>
      </c>
      <c r="L75" s="4">
        <f t="shared" si="3"/>
        <v>-7.3528394549353671E-3</v>
      </c>
    </row>
    <row r="76" spans="1:12">
      <c r="A76" s="1">
        <v>42226</v>
      </c>
      <c r="B76">
        <v>78.207899999999995</v>
      </c>
      <c r="C76">
        <v>14.6357</v>
      </c>
      <c r="D76">
        <v>36.429000000000002</v>
      </c>
      <c r="E76">
        <v>75.778000000000006</v>
      </c>
      <c r="F76">
        <v>177.88579999999999</v>
      </c>
      <c r="K76" s="4">
        <f t="shared" si="2"/>
        <v>5.5983798900640647E-3</v>
      </c>
      <c r="L76" s="4">
        <f t="shared" si="3"/>
        <v>1.985965841387527E-2</v>
      </c>
    </row>
    <row r="77" spans="1:12">
      <c r="A77" s="1">
        <v>42227</v>
      </c>
      <c r="B77">
        <v>74.875200000000007</v>
      </c>
      <c r="C77">
        <v>14.499599999999999</v>
      </c>
      <c r="D77">
        <v>36.131599999999999</v>
      </c>
      <c r="E77">
        <v>74.619399999999999</v>
      </c>
      <c r="F77">
        <v>171.31469999999999</v>
      </c>
      <c r="K77" s="4">
        <f t="shared" si="2"/>
        <v>-4.2613342130398468E-2</v>
      </c>
      <c r="L77" s="4">
        <f t="shared" si="3"/>
        <v>-9.2991794037866615E-3</v>
      </c>
    </row>
    <row r="78" spans="1:12">
      <c r="A78" s="1">
        <v>42228</v>
      </c>
      <c r="B78">
        <v>72.0869</v>
      </c>
      <c r="C78">
        <v>13.972</v>
      </c>
      <c r="D78">
        <v>35.2196</v>
      </c>
      <c r="E78">
        <v>72.456199999999995</v>
      </c>
      <c r="F78">
        <v>165.72219999999999</v>
      </c>
      <c r="K78" s="4">
        <f t="shared" si="2"/>
        <v>-3.7239299527747627E-2</v>
      </c>
      <c r="L78" s="4">
        <f t="shared" si="3"/>
        <v>-3.6387210681673943E-2</v>
      </c>
    </row>
    <row r="79" spans="1:12">
      <c r="A79" s="1">
        <v>42229</v>
      </c>
      <c r="B79">
        <v>72.170599999999993</v>
      </c>
      <c r="C79">
        <v>14.082599999999999</v>
      </c>
      <c r="D79">
        <v>35.923400000000001</v>
      </c>
      <c r="E79">
        <v>74.900000000000006</v>
      </c>
      <c r="F79">
        <v>166.32810000000001</v>
      </c>
      <c r="K79" s="4">
        <f t="shared" si="2"/>
        <v>1.1610986184729111E-3</v>
      </c>
      <c r="L79" s="4">
        <f t="shared" si="3"/>
        <v>7.9158316633265446E-3</v>
      </c>
    </row>
    <row r="80" spans="1:12">
      <c r="A80" s="1">
        <v>42230</v>
      </c>
      <c r="B80">
        <v>72.137100000000004</v>
      </c>
      <c r="C80">
        <v>13.9678</v>
      </c>
      <c r="D80">
        <v>35.978000000000002</v>
      </c>
      <c r="E80">
        <v>76.031499999999994</v>
      </c>
      <c r="F80">
        <v>166.70089999999999</v>
      </c>
      <c r="K80" s="4">
        <f t="shared" si="2"/>
        <v>-4.6417793395081564E-4</v>
      </c>
      <c r="L80" s="4">
        <f t="shared" si="3"/>
        <v>-8.1519037677700856E-3</v>
      </c>
    </row>
    <row r="81" spans="1:12">
      <c r="A81" s="1">
        <v>42233</v>
      </c>
      <c r="B81">
        <v>72.539100000000005</v>
      </c>
      <c r="C81">
        <v>13.827400000000001</v>
      </c>
      <c r="D81">
        <v>35.660800000000002</v>
      </c>
      <c r="E81">
        <v>75.497399999999999</v>
      </c>
      <c r="F81">
        <v>165.8621</v>
      </c>
      <c r="K81" s="4">
        <f t="shared" si="2"/>
        <v>5.5727219419687835E-3</v>
      </c>
      <c r="L81" s="4">
        <f t="shared" si="3"/>
        <v>-1.0051690316298934E-2</v>
      </c>
    </row>
    <row r="82" spans="1:12">
      <c r="A82" s="1">
        <v>42234</v>
      </c>
      <c r="B82">
        <v>71.902699999999996</v>
      </c>
      <c r="C82">
        <v>13.8188</v>
      </c>
      <c r="D82">
        <v>38.545299999999997</v>
      </c>
      <c r="E82">
        <v>75.063000000000002</v>
      </c>
      <c r="F82">
        <v>164.55719999999999</v>
      </c>
      <c r="K82" s="4">
        <f t="shared" si="2"/>
        <v>-8.7731995572044585E-3</v>
      </c>
      <c r="L82" s="4">
        <f t="shared" si="3"/>
        <v>-6.2195351259108911E-4</v>
      </c>
    </row>
    <row r="83" spans="1:12">
      <c r="A83" s="1">
        <v>42235</v>
      </c>
      <c r="B83">
        <v>70.227999999999994</v>
      </c>
      <c r="C83">
        <v>13.47</v>
      </c>
      <c r="D83">
        <v>38.659300000000002</v>
      </c>
      <c r="E83">
        <v>73.614699999999999</v>
      </c>
      <c r="F83">
        <v>161.4813</v>
      </c>
      <c r="K83" s="4">
        <f t="shared" si="2"/>
        <v>-2.3291197687986709E-2</v>
      </c>
      <c r="L83" s="4">
        <f t="shared" si="3"/>
        <v>-2.5240976061597142E-2</v>
      </c>
    </row>
    <row r="84" spans="1:12">
      <c r="A84" s="1">
        <v>42236</v>
      </c>
      <c r="B84">
        <v>68.662199999999999</v>
      </c>
      <c r="C84">
        <v>12.9892</v>
      </c>
      <c r="D84">
        <v>38.064599999999999</v>
      </c>
      <c r="E84">
        <v>70.926500000000004</v>
      </c>
      <c r="F84">
        <v>157.98609999999999</v>
      </c>
      <c r="K84" s="4">
        <f t="shared" si="2"/>
        <v>-2.2295950333200421E-2</v>
      </c>
      <c r="L84" s="4">
        <f t="shared" si="3"/>
        <v>-3.569413511507058E-2</v>
      </c>
    </row>
    <row r="85" spans="1:12">
      <c r="A85" s="1">
        <v>42237</v>
      </c>
      <c r="B85">
        <v>67.096299999999999</v>
      </c>
      <c r="C85">
        <v>12.6744</v>
      </c>
      <c r="D85">
        <v>36.528100000000002</v>
      </c>
      <c r="E85">
        <v>68.1387</v>
      </c>
      <c r="F85">
        <v>155.60929999999999</v>
      </c>
      <c r="K85" s="4">
        <f t="shared" ref="K85:K118" si="4">B85/B84-1</f>
        <v>-2.2805852419526262E-2</v>
      </c>
      <c r="L85" s="4">
        <f t="shared" ref="L85:L148" si="5">C85/C84-1</f>
        <v>-2.4235518738644379E-2</v>
      </c>
    </row>
    <row r="86" spans="1:12">
      <c r="A86" s="1">
        <v>42240</v>
      </c>
      <c r="B86">
        <v>64.416799999999995</v>
      </c>
      <c r="C86">
        <v>11.9468</v>
      </c>
      <c r="D86">
        <v>35.249400000000001</v>
      </c>
      <c r="E86">
        <v>66.8262</v>
      </c>
      <c r="F86">
        <v>148.8518</v>
      </c>
      <c r="K86" s="4">
        <f t="shared" si="4"/>
        <v>-3.9935138003138859E-2</v>
      </c>
      <c r="L86" s="4">
        <f t="shared" si="5"/>
        <v>-5.7407056744303575E-2</v>
      </c>
    </row>
    <row r="87" spans="1:12">
      <c r="A87" s="1">
        <v>42241</v>
      </c>
      <c r="B87">
        <v>68.511399999999995</v>
      </c>
      <c r="C87">
        <v>12.7127</v>
      </c>
      <c r="D87">
        <v>36.880000000000003</v>
      </c>
      <c r="E87">
        <v>70.573499999999996</v>
      </c>
      <c r="F87">
        <v>157.61320000000001</v>
      </c>
      <c r="K87" s="4">
        <f t="shared" si="4"/>
        <v>6.3564163385948946E-2</v>
      </c>
      <c r="L87" s="4">
        <f t="shared" si="5"/>
        <v>6.4109217531054474E-2</v>
      </c>
    </row>
    <row r="88" spans="1:12">
      <c r="A88" s="1">
        <v>42242</v>
      </c>
      <c r="B88">
        <v>67.506600000000006</v>
      </c>
      <c r="C88">
        <v>12.5382</v>
      </c>
      <c r="D88">
        <v>35.452599999999997</v>
      </c>
      <c r="E88">
        <v>70.301900000000003</v>
      </c>
      <c r="F88">
        <v>156.86760000000001</v>
      </c>
      <c r="K88" s="4">
        <f t="shared" si="4"/>
        <v>-1.4666172345040196E-2</v>
      </c>
      <c r="L88" s="4">
        <f t="shared" si="5"/>
        <v>-1.3726431049265742E-2</v>
      </c>
    </row>
    <row r="89" spans="1:12">
      <c r="A89" s="1">
        <v>42243</v>
      </c>
      <c r="B89">
        <v>69.457599999999999</v>
      </c>
      <c r="C89">
        <v>13.0488</v>
      </c>
      <c r="D89">
        <v>36.31</v>
      </c>
      <c r="E89">
        <v>72.438100000000006</v>
      </c>
      <c r="F89">
        <v>160.5027</v>
      </c>
      <c r="K89" s="4">
        <f t="shared" si="4"/>
        <v>2.8900877840092543E-2</v>
      </c>
      <c r="L89" s="4">
        <f t="shared" si="5"/>
        <v>4.0723548834761036E-2</v>
      </c>
    </row>
    <row r="90" spans="1:12">
      <c r="A90" s="1">
        <v>42244</v>
      </c>
      <c r="B90">
        <v>69.449299999999994</v>
      </c>
      <c r="C90">
        <v>12.9467</v>
      </c>
      <c r="D90">
        <v>36.4587</v>
      </c>
      <c r="E90">
        <v>72.066999999999993</v>
      </c>
      <c r="F90">
        <v>159.71039999999999</v>
      </c>
      <c r="K90" s="4">
        <f t="shared" si="4"/>
        <v>-1.1949736241978481E-4</v>
      </c>
      <c r="L90" s="4">
        <f t="shared" si="5"/>
        <v>-7.8244742811599544E-3</v>
      </c>
    </row>
    <row r="91" spans="1:12">
      <c r="A91" s="1">
        <v>42247</v>
      </c>
      <c r="B91">
        <v>68.846400000000003</v>
      </c>
      <c r="C91">
        <v>12.972200000000001</v>
      </c>
      <c r="D91">
        <v>36.790799999999997</v>
      </c>
      <c r="E91">
        <v>72.220799999999997</v>
      </c>
      <c r="F91">
        <v>157.98609999999999</v>
      </c>
      <c r="K91" s="4">
        <f t="shared" si="4"/>
        <v>-8.6811530137811399E-3</v>
      </c>
      <c r="L91" s="4">
        <f t="shared" si="5"/>
        <v>1.9696138784401906E-3</v>
      </c>
    </row>
    <row r="92" spans="1:12">
      <c r="A92" s="1">
        <v>42248</v>
      </c>
      <c r="B92">
        <v>67.071200000000005</v>
      </c>
      <c r="C92">
        <v>12.6191</v>
      </c>
      <c r="D92">
        <v>35.715299999999999</v>
      </c>
      <c r="E92">
        <v>70.319999999999993</v>
      </c>
      <c r="F92">
        <v>153.1859</v>
      </c>
      <c r="K92" s="4">
        <f t="shared" si="4"/>
        <v>-2.5784935741011816E-2</v>
      </c>
      <c r="L92" s="4">
        <f t="shared" si="5"/>
        <v>-2.7219746843249459E-2</v>
      </c>
    </row>
    <row r="93" spans="1:12">
      <c r="A93" s="1">
        <v>42249</v>
      </c>
      <c r="B93">
        <v>66.610699999999994</v>
      </c>
      <c r="C93">
        <v>12.8573</v>
      </c>
      <c r="D93">
        <v>35.8887</v>
      </c>
      <c r="E93">
        <v>71.677800000000005</v>
      </c>
      <c r="F93">
        <v>151.92760000000001</v>
      </c>
      <c r="K93" s="4">
        <f t="shared" si="4"/>
        <v>-6.8658380944430775E-3</v>
      </c>
      <c r="L93" s="4">
        <f t="shared" si="5"/>
        <v>1.8876148061272247E-2</v>
      </c>
    </row>
    <row r="94" spans="1:12">
      <c r="A94" s="1">
        <v>42250</v>
      </c>
      <c r="B94">
        <v>68.796099999999996</v>
      </c>
      <c r="C94">
        <v>13.329599999999999</v>
      </c>
      <c r="D94">
        <v>36.448799999999999</v>
      </c>
      <c r="E94">
        <v>73.714299999999994</v>
      </c>
      <c r="F94">
        <v>155.37629999999999</v>
      </c>
      <c r="K94" s="4">
        <f t="shared" si="4"/>
        <v>3.2808542771656901E-2</v>
      </c>
      <c r="L94" s="4">
        <f t="shared" si="5"/>
        <v>3.6733995473388514E-2</v>
      </c>
    </row>
    <row r="95" spans="1:12">
      <c r="A95" s="1">
        <v>42251</v>
      </c>
      <c r="B95">
        <v>67.255399999999995</v>
      </c>
      <c r="C95">
        <v>13.155099999999999</v>
      </c>
      <c r="D95">
        <v>35.859000000000002</v>
      </c>
      <c r="E95">
        <v>71.116600000000005</v>
      </c>
      <c r="F95">
        <v>151.18190000000001</v>
      </c>
      <c r="K95" s="4">
        <f t="shared" si="4"/>
        <v>-2.239516484219306E-2</v>
      </c>
      <c r="L95" s="4">
        <f t="shared" si="5"/>
        <v>-1.309116552634737E-2</v>
      </c>
    </row>
    <row r="96" spans="1:12">
      <c r="A96" s="1">
        <v>42254</v>
      </c>
      <c r="B96">
        <v>67.774600000000007</v>
      </c>
      <c r="C96">
        <v>13.3125</v>
      </c>
      <c r="D96">
        <v>35.804499999999997</v>
      </c>
      <c r="E96">
        <v>71.560100000000006</v>
      </c>
      <c r="F96">
        <v>151.69460000000001</v>
      </c>
      <c r="K96" s="4">
        <f t="shared" si="4"/>
        <v>7.7198262146982444E-3</v>
      </c>
      <c r="L96" s="4">
        <f t="shared" si="5"/>
        <v>1.1964941353543646E-2</v>
      </c>
    </row>
    <row r="97" spans="1:12">
      <c r="A97" s="1">
        <v>42255</v>
      </c>
      <c r="B97">
        <v>70.3703</v>
      </c>
      <c r="C97">
        <v>13.533799999999999</v>
      </c>
      <c r="D97">
        <v>36.156399999999998</v>
      </c>
      <c r="E97">
        <v>72.248000000000005</v>
      </c>
      <c r="F97">
        <v>155.60929999999999</v>
      </c>
      <c r="K97" s="4">
        <f t="shared" si="4"/>
        <v>3.8299008773198029E-2</v>
      </c>
      <c r="L97" s="4">
        <f t="shared" si="5"/>
        <v>1.6623474178403708E-2</v>
      </c>
    </row>
    <row r="98" spans="1:12">
      <c r="A98" s="1">
        <v>42256</v>
      </c>
      <c r="B98">
        <v>71.626400000000004</v>
      </c>
      <c r="C98">
        <v>13.631600000000001</v>
      </c>
      <c r="D98">
        <v>36.562800000000003</v>
      </c>
      <c r="E98">
        <v>72.718699999999998</v>
      </c>
      <c r="F98">
        <v>158.2191</v>
      </c>
      <c r="K98" s="4">
        <f t="shared" si="4"/>
        <v>1.7849859955123115E-2</v>
      </c>
      <c r="L98" s="4">
        <f t="shared" si="5"/>
        <v>7.2263518006769889E-3</v>
      </c>
    </row>
    <row r="99" spans="1:12">
      <c r="A99" s="1">
        <v>42257</v>
      </c>
      <c r="B99">
        <v>72.061800000000005</v>
      </c>
      <c r="C99">
        <v>13.4572</v>
      </c>
      <c r="D99">
        <v>36.830399999999997</v>
      </c>
      <c r="E99">
        <v>72.845399999999998</v>
      </c>
      <c r="F99">
        <v>156.54130000000001</v>
      </c>
      <c r="K99" s="4">
        <f t="shared" si="4"/>
        <v>6.0787642545208076E-3</v>
      </c>
      <c r="L99" s="4">
        <f t="shared" si="5"/>
        <v>-1.2793802635053919E-2</v>
      </c>
    </row>
    <row r="100" spans="1:12">
      <c r="A100" s="1">
        <v>42258</v>
      </c>
      <c r="B100">
        <v>71.617999999999995</v>
      </c>
      <c r="C100">
        <v>13.2445</v>
      </c>
      <c r="D100">
        <v>36.567799999999998</v>
      </c>
      <c r="E100">
        <v>71.4696</v>
      </c>
      <c r="F100">
        <v>156.54130000000001</v>
      </c>
      <c r="K100" s="4">
        <f t="shared" si="4"/>
        <v>-6.1586027548578004E-3</v>
      </c>
      <c r="L100" s="4">
        <f t="shared" si="5"/>
        <v>-1.580566536872452E-2</v>
      </c>
    </row>
    <row r="101" spans="1:12">
      <c r="A101" s="1">
        <v>42261</v>
      </c>
      <c r="B101">
        <v>71.4589</v>
      </c>
      <c r="C101">
        <v>13.316800000000001</v>
      </c>
      <c r="D101">
        <v>36.4191</v>
      </c>
      <c r="E101">
        <v>70.636799999999994</v>
      </c>
      <c r="F101">
        <v>155.7491</v>
      </c>
      <c r="K101" s="4">
        <f t="shared" si="4"/>
        <v>-2.2215085593007E-3</v>
      </c>
      <c r="L101" s="4">
        <f t="shared" si="5"/>
        <v>5.4588697195061542E-3</v>
      </c>
    </row>
    <row r="102" spans="1:12">
      <c r="A102" s="1">
        <v>42262</v>
      </c>
      <c r="B102">
        <v>73.041499999999999</v>
      </c>
      <c r="C102">
        <v>13.487</v>
      </c>
      <c r="D102">
        <v>36.855200000000004</v>
      </c>
      <c r="E102">
        <v>70.356300000000005</v>
      </c>
      <c r="F102">
        <v>157.7064</v>
      </c>
      <c r="K102" s="4">
        <f t="shared" si="4"/>
        <v>2.2146996385334683E-2</v>
      </c>
      <c r="L102" s="4">
        <f t="shared" si="5"/>
        <v>1.2780848251832122E-2</v>
      </c>
    </row>
    <row r="103" spans="1:12">
      <c r="A103" s="1">
        <v>42263</v>
      </c>
      <c r="B103">
        <v>73.200599999999994</v>
      </c>
      <c r="C103">
        <v>13.5593</v>
      </c>
      <c r="D103">
        <v>37.786999999999999</v>
      </c>
      <c r="E103">
        <v>70.501099999999994</v>
      </c>
      <c r="F103">
        <v>158.1259</v>
      </c>
      <c r="K103" s="4">
        <f t="shared" si="4"/>
        <v>2.1782137551940028E-3</v>
      </c>
      <c r="L103" s="4">
        <f t="shared" si="5"/>
        <v>5.3607177281826957E-3</v>
      </c>
    </row>
    <row r="104" spans="1:12">
      <c r="A104" s="1">
        <v>42264</v>
      </c>
      <c r="B104">
        <v>73.903899999999993</v>
      </c>
      <c r="C104">
        <v>13.5976</v>
      </c>
      <c r="D104">
        <v>39.615900000000003</v>
      </c>
      <c r="E104">
        <v>71.415300000000002</v>
      </c>
      <c r="F104">
        <v>156.4015</v>
      </c>
      <c r="K104" s="4">
        <f t="shared" si="4"/>
        <v>9.6078447444418735E-3</v>
      </c>
      <c r="L104" s="4">
        <f t="shared" si="5"/>
        <v>2.8246295900229423E-3</v>
      </c>
    </row>
    <row r="105" spans="1:12">
      <c r="A105" s="1">
        <v>42265</v>
      </c>
      <c r="B105">
        <v>71.768699999999995</v>
      </c>
      <c r="C105">
        <v>13.397600000000001</v>
      </c>
      <c r="D105">
        <v>39.700200000000002</v>
      </c>
      <c r="E105">
        <v>68.889899999999997</v>
      </c>
      <c r="F105">
        <v>151.36840000000001</v>
      </c>
      <c r="K105" s="4">
        <f t="shared" si="4"/>
        <v>-2.8891574057661296E-2</v>
      </c>
      <c r="L105" s="4">
        <f t="shared" si="5"/>
        <v>-1.470847796669994E-2</v>
      </c>
    </row>
    <row r="106" spans="1:12">
      <c r="A106" s="1">
        <v>42268</v>
      </c>
      <c r="B106">
        <v>70.671800000000005</v>
      </c>
      <c r="C106">
        <v>13.6402</v>
      </c>
      <c r="D106">
        <v>39.625799999999998</v>
      </c>
      <c r="E106">
        <v>69.795100000000005</v>
      </c>
      <c r="F106">
        <v>123.21980000000001</v>
      </c>
      <c r="K106" s="4">
        <f t="shared" si="4"/>
        <v>-1.5283821498786931E-2</v>
      </c>
      <c r="L106" s="4">
        <f t="shared" si="5"/>
        <v>1.8107720785812242E-2</v>
      </c>
    </row>
    <row r="107" spans="1:12">
      <c r="A107" s="1">
        <v>42269</v>
      </c>
      <c r="B107">
        <v>66.418099999999995</v>
      </c>
      <c r="C107">
        <v>13.2913</v>
      </c>
      <c r="D107">
        <v>39.095500000000001</v>
      </c>
      <c r="E107">
        <v>68.319699999999997</v>
      </c>
      <c r="F107">
        <v>98.799499999999995</v>
      </c>
      <c r="K107" s="4">
        <f t="shared" si="4"/>
        <v>-6.0189495668711013E-2</v>
      </c>
      <c r="L107" s="4">
        <f t="shared" si="5"/>
        <v>-2.557880382985589E-2</v>
      </c>
    </row>
    <row r="108" spans="1:12">
      <c r="A108" s="1">
        <v>42270</v>
      </c>
      <c r="B108">
        <v>66.811599999999999</v>
      </c>
      <c r="C108">
        <v>13.338100000000001</v>
      </c>
      <c r="D108">
        <v>40.284999999999997</v>
      </c>
      <c r="E108">
        <v>68.093400000000003</v>
      </c>
      <c r="F108">
        <v>103.9259</v>
      </c>
      <c r="K108" s="4">
        <f t="shared" si="4"/>
        <v>5.9245898331932167E-3</v>
      </c>
      <c r="L108" s="4">
        <f t="shared" si="5"/>
        <v>3.5211002685968662E-3</v>
      </c>
    </row>
    <row r="109" spans="1:12">
      <c r="A109" s="1">
        <v>42271</v>
      </c>
      <c r="B109">
        <v>63.370100000000001</v>
      </c>
      <c r="C109">
        <v>13.0573</v>
      </c>
      <c r="D109">
        <v>39.928100000000001</v>
      </c>
      <c r="E109">
        <v>67.613699999999994</v>
      </c>
      <c r="F109">
        <v>104.5318</v>
      </c>
      <c r="K109" s="4">
        <f t="shared" si="4"/>
        <v>-5.1510516137916129E-2</v>
      </c>
      <c r="L109" s="4">
        <f t="shared" si="5"/>
        <v>-2.1052473740637789E-2</v>
      </c>
    </row>
    <row r="110" spans="1:12">
      <c r="A110" s="1">
        <v>42272</v>
      </c>
      <c r="B110">
        <v>66.058000000000007</v>
      </c>
      <c r="C110">
        <v>13.635899999999999</v>
      </c>
      <c r="D110">
        <v>41.400199999999998</v>
      </c>
      <c r="E110">
        <v>69.840299999999999</v>
      </c>
      <c r="F110">
        <v>100.0112</v>
      </c>
      <c r="K110" s="4">
        <f t="shared" si="4"/>
        <v>4.2415902768024871E-2</v>
      </c>
      <c r="L110" s="4">
        <f t="shared" si="5"/>
        <v>4.4312376984521951E-2</v>
      </c>
    </row>
    <row r="111" spans="1:12">
      <c r="A111" s="1">
        <v>42275</v>
      </c>
      <c r="B111">
        <v>64.132099999999994</v>
      </c>
      <c r="C111">
        <v>13.4785</v>
      </c>
      <c r="D111">
        <v>41.107799999999997</v>
      </c>
      <c r="E111">
        <v>68.953299999999999</v>
      </c>
      <c r="F111">
        <v>92.554699999999997</v>
      </c>
      <c r="K111" s="4">
        <f t="shared" si="4"/>
        <v>-2.9154682248932917E-2</v>
      </c>
      <c r="L111" s="4">
        <f t="shared" si="5"/>
        <v>-1.1543059130676991E-2</v>
      </c>
    </row>
    <row r="112" spans="1:12">
      <c r="A112" s="1">
        <v>42276</v>
      </c>
      <c r="B112">
        <v>63.947899999999997</v>
      </c>
      <c r="C112">
        <v>13.206200000000001</v>
      </c>
      <c r="D112">
        <v>41.117699999999999</v>
      </c>
      <c r="E112">
        <v>67.858099999999993</v>
      </c>
      <c r="F112">
        <v>88.733199999999997</v>
      </c>
      <c r="K112" s="4">
        <f t="shared" si="4"/>
        <v>-2.8721966066914684E-3</v>
      </c>
      <c r="L112" s="4">
        <f t="shared" si="5"/>
        <v>-2.0202544793560095E-2</v>
      </c>
    </row>
    <row r="113" spans="1:12">
      <c r="A113" s="1">
        <v>42277</v>
      </c>
      <c r="B113">
        <v>66.334299999999999</v>
      </c>
      <c r="C113">
        <v>13.5168</v>
      </c>
      <c r="D113">
        <v>42.332000000000001</v>
      </c>
      <c r="E113">
        <v>69.722700000000003</v>
      </c>
      <c r="F113">
        <v>91.11</v>
      </c>
      <c r="K113" s="4">
        <f t="shared" si="4"/>
        <v>3.7317879085943417E-2</v>
      </c>
      <c r="L113" s="4">
        <f t="shared" si="5"/>
        <v>2.3519256106979913E-2</v>
      </c>
    </row>
    <row r="114" spans="1:12">
      <c r="A114" s="1">
        <v>42278</v>
      </c>
      <c r="B114">
        <v>65.589100000000002</v>
      </c>
      <c r="C114">
        <v>12.810499999999999</v>
      </c>
      <c r="D114">
        <v>42.728499999999997</v>
      </c>
      <c r="E114">
        <v>70.492000000000004</v>
      </c>
      <c r="F114">
        <v>89.944900000000004</v>
      </c>
      <c r="K114" s="4">
        <f t="shared" si="4"/>
        <v>-1.123400714260947E-2</v>
      </c>
      <c r="L114" s="4">
        <f t="shared" si="5"/>
        <v>-5.2253491950757569E-2</v>
      </c>
    </row>
    <row r="115" spans="1:12">
      <c r="A115" s="1">
        <v>42279</v>
      </c>
      <c r="B115">
        <v>65.488600000000005</v>
      </c>
      <c r="C115">
        <v>12.7637</v>
      </c>
      <c r="D115">
        <v>43.462000000000003</v>
      </c>
      <c r="E115">
        <v>71.351900000000001</v>
      </c>
      <c r="F115">
        <v>86.086100000000002</v>
      </c>
      <c r="K115" s="4">
        <f t="shared" si="4"/>
        <v>-1.5322667943300505E-3</v>
      </c>
      <c r="L115" s="4">
        <f t="shared" si="5"/>
        <v>-3.6532531907419452E-3</v>
      </c>
    </row>
    <row r="116" spans="1:12">
      <c r="A116" s="1">
        <v>42282</v>
      </c>
      <c r="B116">
        <v>67.967200000000005</v>
      </c>
      <c r="C116">
        <v>13.184900000000001</v>
      </c>
      <c r="D116">
        <v>44.1113</v>
      </c>
      <c r="E116">
        <v>72.772999999999996</v>
      </c>
      <c r="F116">
        <v>87.167299999999997</v>
      </c>
      <c r="K116" s="4">
        <f t="shared" si="4"/>
        <v>3.7847808626234158E-2</v>
      </c>
      <c r="L116" s="4">
        <f t="shared" si="5"/>
        <v>3.2999835470905792E-2</v>
      </c>
    </row>
    <row r="117" spans="1:12">
      <c r="A117" s="1">
        <v>42283</v>
      </c>
      <c r="B117">
        <v>68.846400000000003</v>
      </c>
      <c r="C117">
        <v>13.27</v>
      </c>
      <c r="D117">
        <v>42.8474</v>
      </c>
      <c r="E117">
        <v>72.709599999999995</v>
      </c>
      <c r="F117">
        <v>90.494799999999998</v>
      </c>
      <c r="K117" s="4">
        <f t="shared" si="4"/>
        <v>1.2935651314163188E-2</v>
      </c>
      <c r="L117" s="4">
        <f t="shared" si="5"/>
        <v>6.4543530857268383E-3</v>
      </c>
    </row>
    <row r="118" spans="1:12">
      <c r="A118" s="1">
        <v>42284</v>
      </c>
      <c r="B118">
        <v>71.793800000000005</v>
      </c>
      <c r="C118">
        <v>13.1424</v>
      </c>
      <c r="D118">
        <v>42.317100000000003</v>
      </c>
      <c r="E118">
        <v>70.917400000000001</v>
      </c>
      <c r="F118">
        <v>96.935400000000001</v>
      </c>
      <c r="K118" s="4">
        <f t="shared" si="4"/>
        <v>4.2811243579911284E-2</v>
      </c>
      <c r="L118" s="4">
        <f t="shared" si="5"/>
        <v>-9.6156744536548544E-3</v>
      </c>
    </row>
    <row r="119" spans="1:12">
      <c r="A119" s="1">
        <v>42285</v>
      </c>
      <c r="B119">
        <v>72.179000000000002</v>
      </c>
      <c r="C119">
        <v>12.9849</v>
      </c>
      <c r="D119">
        <v>42.034599999999998</v>
      </c>
      <c r="E119">
        <v>70.211399999999998</v>
      </c>
      <c r="F119">
        <v>96.469399999999993</v>
      </c>
      <c r="K119" s="4">
        <f>B119/B118-1</f>
        <v>5.3653658115324632E-3</v>
      </c>
      <c r="L119" s="4">
        <f t="shared" si="5"/>
        <v>-1.1984112490869281E-2</v>
      </c>
    </row>
    <row r="120" spans="1:12">
      <c r="A120" s="1">
        <v>42286</v>
      </c>
      <c r="B120">
        <v>73.518699999999995</v>
      </c>
      <c r="C120">
        <v>12.9381</v>
      </c>
      <c r="D120">
        <v>42.198099999999997</v>
      </c>
      <c r="E120">
        <v>68.835599999999999</v>
      </c>
      <c r="F120">
        <v>99.358800000000002</v>
      </c>
      <c r="K120" s="4">
        <f t="shared" ref="K120:K163" si="6">B120/B119-1</f>
        <v>1.8560800232754637E-2</v>
      </c>
      <c r="L120" s="4">
        <f t="shared" si="5"/>
        <v>-3.6041864011273628E-3</v>
      </c>
    </row>
    <row r="121" spans="1:12">
      <c r="A121" s="1">
        <v>42289</v>
      </c>
      <c r="B121">
        <v>74.732900000000001</v>
      </c>
      <c r="C121">
        <v>12.836</v>
      </c>
      <c r="D121">
        <v>42.128799999999998</v>
      </c>
      <c r="E121">
        <v>69.342500000000001</v>
      </c>
      <c r="F121">
        <v>101.1763</v>
      </c>
      <c r="K121" s="4">
        <f t="shared" si="6"/>
        <v>1.6515525981825041E-2</v>
      </c>
      <c r="L121" s="4">
        <f t="shared" si="5"/>
        <v>-7.8914214606472521E-3</v>
      </c>
    </row>
    <row r="122" spans="1:12">
      <c r="A122" s="1">
        <v>42290</v>
      </c>
      <c r="B122">
        <v>73.778300000000002</v>
      </c>
      <c r="C122">
        <v>12.6616</v>
      </c>
      <c r="D122">
        <v>41.638100000000001</v>
      </c>
      <c r="E122">
        <v>69.070999999999998</v>
      </c>
      <c r="F122">
        <v>99.0792</v>
      </c>
      <c r="K122" s="4">
        <f t="shared" si="6"/>
        <v>-1.2773490658063547E-2</v>
      </c>
      <c r="L122" s="4">
        <f t="shared" si="5"/>
        <v>-1.3586787161109393E-2</v>
      </c>
    </row>
    <row r="123" spans="1:12">
      <c r="A123" s="1">
        <v>42291</v>
      </c>
      <c r="B123">
        <v>72.631200000000007</v>
      </c>
      <c r="C123">
        <v>12.444599999999999</v>
      </c>
      <c r="D123">
        <v>41.400199999999998</v>
      </c>
      <c r="E123">
        <v>68.663600000000002</v>
      </c>
      <c r="F123">
        <v>99.358800000000002</v>
      </c>
      <c r="K123" s="4">
        <f t="shared" si="6"/>
        <v>-1.554793211554073E-2</v>
      </c>
      <c r="L123" s="4">
        <f t="shared" si="5"/>
        <v>-1.7138434321096851E-2</v>
      </c>
    </row>
    <row r="124" spans="1:12">
      <c r="A124" s="1">
        <v>42292</v>
      </c>
      <c r="B124">
        <v>72.857200000000006</v>
      </c>
      <c r="C124">
        <v>12.7722</v>
      </c>
      <c r="D124">
        <v>42.604599999999998</v>
      </c>
      <c r="E124">
        <v>71.7864</v>
      </c>
      <c r="F124">
        <v>95.816900000000004</v>
      </c>
      <c r="K124" s="4">
        <f t="shared" si="6"/>
        <v>3.111610437387835E-3</v>
      </c>
      <c r="L124" s="4">
        <f t="shared" si="5"/>
        <v>2.6324670941613171E-2</v>
      </c>
    </row>
    <row r="125" spans="1:12">
      <c r="A125" s="1">
        <v>42293</v>
      </c>
      <c r="B125">
        <v>72.631200000000007</v>
      </c>
      <c r="C125">
        <v>12.9254</v>
      </c>
      <c r="D125">
        <v>42.773099999999999</v>
      </c>
      <c r="E125">
        <v>71.677800000000005</v>
      </c>
      <c r="F125">
        <v>93.766400000000004</v>
      </c>
      <c r="K125" s="4">
        <f t="shared" si="6"/>
        <v>-3.101958351405254E-3</v>
      </c>
      <c r="L125" s="4">
        <f t="shared" si="5"/>
        <v>1.1994801208875527E-2</v>
      </c>
    </row>
    <row r="126" spans="1:12">
      <c r="A126" s="1">
        <v>42296</v>
      </c>
      <c r="B126">
        <v>73.426599999999993</v>
      </c>
      <c r="C126">
        <v>13.0573</v>
      </c>
      <c r="D126">
        <v>42.996099999999998</v>
      </c>
      <c r="E126">
        <v>72.085099999999997</v>
      </c>
      <c r="F126">
        <v>92.452100000000002</v>
      </c>
      <c r="K126" s="4">
        <f t="shared" si="6"/>
        <v>1.0951216557071763E-2</v>
      </c>
      <c r="L126" s="4">
        <f t="shared" si="5"/>
        <v>1.020471320036509E-2</v>
      </c>
    </row>
    <row r="127" spans="1:12">
      <c r="A127" s="1">
        <v>42297</v>
      </c>
      <c r="B127">
        <v>73.083299999999994</v>
      </c>
      <c r="C127">
        <v>13.3423</v>
      </c>
      <c r="D127">
        <v>43.288499999999999</v>
      </c>
      <c r="E127">
        <v>71.587199999999996</v>
      </c>
      <c r="F127">
        <v>91.995400000000004</v>
      </c>
      <c r="K127" s="4">
        <f t="shared" si="6"/>
        <v>-4.675417355563205E-3</v>
      </c>
      <c r="L127" s="4">
        <f t="shared" si="5"/>
        <v>2.1826870792583497E-2</v>
      </c>
    </row>
    <row r="128" spans="1:12">
      <c r="A128" s="1">
        <v>42298</v>
      </c>
      <c r="B128">
        <v>73.686199999999999</v>
      </c>
      <c r="C128">
        <v>13.389099999999999</v>
      </c>
      <c r="D128">
        <v>43.823799999999999</v>
      </c>
      <c r="E128">
        <v>72.365700000000004</v>
      </c>
      <c r="F128">
        <v>93.579899999999995</v>
      </c>
      <c r="K128" s="4">
        <f t="shared" si="6"/>
        <v>8.2494906497108111E-3</v>
      </c>
      <c r="L128" s="4">
        <f t="shared" si="5"/>
        <v>3.5076411113525996E-3</v>
      </c>
    </row>
    <row r="129" spans="1:12">
      <c r="A129" s="1">
        <v>42299</v>
      </c>
      <c r="B129">
        <v>75.653999999999996</v>
      </c>
      <c r="C129">
        <v>13.9763</v>
      </c>
      <c r="D129">
        <v>44.002200000000002</v>
      </c>
      <c r="E129">
        <v>73.741500000000002</v>
      </c>
      <c r="F129">
        <v>96.748999999999995</v>
      </c>
      <c r="K129" s="4">
        <f t="shared" si="6"/>
        <v>2.6705136104182348E-2</v>
      </c>
      <c r="L129" s="4">
        <f t="shared" si="5"/>
        <v>4.3856569896408404E-2</v>
      </c>
    </row>
    <row r="130" spans="1:12">
      <c r="A130" s="1">
        <v>42300</v>
      </c>
      <c r="B130">
        <v>78.115799999999993</v>
      </c>
      <c r="C130">
        <v>14.44</v>
      </c>
      <c r="D130">
        <v>44.849800000000002</v>
      </c>
      <c r="E130">
        <v>75.035799999999995</v>
      </c>
      <c r="F130">
        <v>100.3841</v>
      </c>
      <c r="K130" s="4">
        <f t="shared" si="6"/>
        <v>3.2540249028471635E-2</v>
      </c>
      <c r="L130" s="4">
        <f t="shared" si="5"/>
        <v>3.3177593497563773E-2</v>
      </c>
    </row>
    <row r="131" spans="1:12">
      <c r="A131" s="1">
        <v>42303</v>
      </c>
      <c r="B131">
        <v>77.797600000000003</v>
      </c>
      <c r="C131">
        <v>14.5336</v>
      </c>
      <c r="D131">
        <v>44.6614</v>
      </c>
      <c r="E131">
        <v>75.615099999999998</v>
      </c>
      <c r="F131">
        <v>99.7316</v>
      </c>
      <c r="K131" s="4">
        <f t="shared" si="6"/>
        <v>-4.0734396882575741E-3</v>
      </c>
      <c r="L131" s="4">
        <f t="shared" si="5"/>
        <v>6.4819944598337731E-3</v>
      </c>
    </row>
    <row r="132" spans="1:12">
      <c r="A132" s="1">
        <v>42304</v>
      </c>
      <c r="B132">
        <v>77.353800000000007</v>
      </c>
      <c r="C132">
        <v>14.3422</v>
      </c>
      <c r="D132">
        <v>44.344200000000001</v>
      </c>
      <c r="E132">
        <v>75.253</v>
      </c>
      <c r="F132">
        <v>98.007300000000001</v>
      </c>
      <c r="K132" s="4">
        <f t="shared" si="6"/>
        <v>-5.704546155665402E-3</v>
      </c>
      <c r="L132" s="4">
        <f t="shared" si="5"/>
        <v>-1.3169483128749881E-2</v>
      </c>
    </row>
    <row r="133" spans="1:12">
      <c r="A133" s="1">
        <v>42305</v>
      </c>
      <c r="B133">
        <v>77.847800000000007</v>
      </c>
      <c r="C133">
        <v>14.4528</v>
      </c>
      <c r="D133">
        <v>46.088900000000002</v>
      </c>
      <c r="E133">
        <v>76.366399999999999</v>
      </c>
      <c r="F133">
        <v>101.922</v>
      </c>
      <c r="K133" s="4">
        <f t="shared" si="6"/>
        <v>6.3862408828008199E-3</v>
      </c>
      <c r="L133" s="4">
        <f t="shared" si="5"/>
        <v>7.7115086946215605E-3</v>
      </c>
    </row>
    <row r="134" spans="1:12">
      <c r="A134" s="1">
        <v>42306</v>
      </c>
      <c r="B134">
        <v>78.157600000000002</v>
      </c>
      <c r="C134">
        <v>14.4655</v>
      </c>
      <c r="D134">
        <v>46.069000000000003</v>
      </c>
      <c r="E134">
        <v>76.619799999999998</v>
      </c>
      <c r="F134">
        <v>101.0365</v>
      </c>
      <c r="K134" s="4">
        <f t="shared" si="6"/>
        <v>3.9795601160212968E-3</v>
      </c>
      <c r="L134" s="4">
        <f t="shared" si="5"/>
        <v>8.7872246208342553E-4</v>
      </c>
    </row>
    <row r="135" spans="1:12">
      <c r="A135" s="1">
        <v>42307</v>
      </c>
      <c r="B135">
        <v>78.174400000000006</v>
      </c>
      <c r="C135">
        <v>14.469799999999999</v>
      </c>
      <c r="D135">
        <v>46.5944</v>
      </c>
      <c r="E135">
        <v>75.805199999999999</v>
      </c>
      <c r="F135">
        <v>101.8754</v>
      </c>
      <c r="K135" s="4">
        <f t="shared" si="6"/>
        <v>2.1495030553664307E-4</v>
      </c>
      <c r="L135" s="4">
        <f t="shared" si="5"/>
        <v>2.9725899554100543E-4</v>
      </c>
    </row>
    <row r="136" spans="1:12">
      <c r="A136" s="1">
        <v>42310</v>
      </c>
      <c r="B136">
        <v>79.011700000000005</v>
      </c>
      <c r="C136">
        <v>14.4655</v>
      </c>
      <c r="D136">
        <v>46.961199999999998</v>
      </c>
      <c r="E136">
        <v>76.221500000000006</v>
      </c>
      <c r="F136">
        <v>105.0444</v>
      </c>
      <c r="K136" s="4">
        <f t="shared" si="6"/>
        <v>1.0710667430770204E-2</v>
      </c>
      <c r="L136" s="4">
        <f t="shared" si="5"/>
        <v>-2.9717065888945626E-4</v>
      </c>
    </row>
    <row r="137" spans="1:12">
      <c r="A137" s="1">
        <v>42311</v>
      </c>
      <c r="B137">
        <v>78.350200000000001</v>
      </c>
      <c r="C137">
        <v>14.44</v>
      </c>
      <c r="D137">
        <v>46.946300000000001</v>
      </c>
      <c r="E137">
        <v>74.628500000000003</v>
      </c>
      <c r="F137">
        <v>103.4599</v>
      </c>
      <c r="K137" s="4">
        <f t="shared" si="6"/>
        <v>-8.3721777913904338E-3</v>
      </c>
      <c r="L137" s="4">
        <f t="shared" si="5"/>
        <v>-1.7628149735577914E-3</v>
      </c>
    </row>
    <row r="138" spans="1:12">
      <c r="A138" s="1">
        <v>42312</v>
      </c>
      <c r="B138">
        <v>77.412400000000005</v>
      </c>
      <c r="C138">
        <v>14.3124</v>
      </c>
      <c r="D138">
        <v>45.6477</v>
      </c>
      <c r="E138">
        <v>72.546700000000001</v>
      </c>
      <c r="F138">
        <v>93.626499999999993</v>
      </c>
      <c r="K138" s="4">
        <f t="shared" si="6"/>
        <v>-1.1969337666017377E-2</v>
      </c>
      <c r="L138" s="4">
        <f t="shared" si="5"/>
        <v>-8.8365650969528531E-3</v>
      </c>
    </row>
    <row r="139" spans="1:12">
      <c r="A139" s="1">
        <v>42313</v>
      </c>
      <c r="B139">
        <v>77.688699999999997</v>
      </c>
      <c r="C139">
        <v>14.082599999999999</v>
      </c>
      <c r="D139">
        <v>45.444499999999998</v>
      </c>
      <c r="E139">
        <v>73.044499999999999</v>
      </c>
      <c r="F139">
        <v>90.876900000000006</v>
      </c>
      <c r="K139" s="4">
        <f t="shared" si="6"/>
        <v>3.5691956327408292E-3</v>
      </c>
      <c r="L139" s="4">
        <f t="shared" si="5"/>
        <v>-1.6056007378217552E-2</v>
      </c>
    </row>
    <row r="140" spans="1:12">
      <c r="A140" s="1">
        <v>42314</v>
      </c>
      <c r="B140">
        <v>80.4101</v>
      </c>
      <c r="C140">
        <v>14.2783</v>
      </c>
      <c r="D140">
        <v>45.637799999999999</v>
      </c>
      <c r="E140">
        <v>74.447500000000005</v>
      </c>
      <c r="F140">
        <v>90.578699999999998</v>
      </c>
      <c r="K140" s="4">
        <f t="shared" si="6"/>
        <v>3.5029547411657092E-2</v>
      </c>
      <c r="L140" s="4">
        <f t="shared" si="5"/>
        <v>1.389658159714835E-2</v>
      </c>
    </row>
    <row r="141" spans="1:12">
      <c r="A141" s="1">
        <v>42317</v>
      </c>
      <c r="B141">
        <v>79.514099999999999</v>
      </c>
      <c r="C141">
        <v>13.929500000000001</v>
      </c>
      <c r="D141">
        <v>44.651499999999999</v>
      </c>
      <c r="E141">
        <v>74.185000000000002</v>
      </c>
      <c r="F141">
        <v>89.478800000000007</v>
      </c>
      <c r="K141" s="4">
        <f t="shared" si="6"/>
        <v>-1.114287881746201E-2</v>
      </c>
      <c r="L141" s="4">
        <f t="shared" si="5"/>
        <v>-2.4428678484133215E-2</v>
      </c>
    </row>
    <row r="142" spans="1:12">
      <c r="A142" s="1">
        <v>42318</v>
      </c>
      <c r="B142">
        <v>80.326300000000003</v>
      </c>
      <c r="C142">
        <v>14.082599999999999</v>
      </c>
      <c r="D142">
        <v>44.854700000000001</v>
      </c>
      <c r="E142">
        <v>74.194000000000003</v>
      </c>
      <c r="F142">
        <v>89.087400000000002</v>
      </c>
      <c r="K142" s="4">
        <f t="shared" si="6"/>
        <v>1.0214540565761432E-2</v>
      </c>
      <c r="L142" s="4">
        <f t="shared" si="5"/>
        <v>1.0991062134319218E-2</v>
      </c>
    </row>
    <row r="143" spans="1:12">
      <c r="A143" s="1">
        <v>42319</v>
      </c>
      <c r="B143">
        <v>80.535700000000006</v>
      </c>
      <c r="C143">
        <v>14.3081</v>
      </c>
      <c r="D143">
        <v>46.108699999999999</v>
      </c>
      <c r="E143">
        <v>74.537999999999997</v>
      </c>
      <c r="F143">
        <v>89.637299999999996</v>
      </c>
      <c r="K143" s="4">
        <f t="shared" si="6"/>
        <v>2.6068672402439486E-3</v>
      </c>
      <c r="L143" s="4">
        <f t="shared" si="5"/>
        <v>1.6012668115262807E-2</v>
      </c>
    </row>
    <row r="144" spans="1:12">
      <c r="A144" s="1">
        <v>42320</v>
      </c>
      <c r="B144">
        <v>79.095500000000001</v>
      </c>
      <c r="C144">
        <v>14.120900000000001</v>
      </c>
      <c r="D144">
        <v>45.618000000000002</v>
      </c>
      <c r="E144">
        <v>74.311700000000002</v>
      </c>
      <c r="F144">
        <v>88.910300000000007</v>
      </c>
      <c r="K144" s="4">
        <f t="shared" si="6"/>
        <v>-1.7882752617783271E-2</v>
      </c>
      <c r="L144" s="4">
        <f t="shared" si="5"/>
        <v>-1.308349815838572E-2</v>
      </c>
    </row>
    <row r="145" spans="1:12">
      <c r="A145" s="1">
        <v>42321</v>
      </c>
      <c r="B145">
        <v>79.162400000000005</v>
      </c>
      <c r="C145">
        <v>14.1082</v>
      </c>
      <c r="D145">
        <v>42.857300000000002</v>
      </c>
      <c r="E145">
        <v>73.460899999999995</v>
      </c>
      <c r="F145">
        <v>89.805099999999996</v>
      </c>
      <c r="K145" s="4">
        <f t="shared" si="6"/>
        <v>8.458129729251862E-4</v>
      </c>
      <c r="L145" s="4">
        <f t="shared" si="5"/>
        <v>-8.9937610208989938E-4</v>
      </c>
    </row>
    <row r="146" spans="1:12">
      <c r="A146" s="1">
        <v>42324</v>
      </c>
      <c r="B146">
        <v>79.3048</v>
      </c>
      <c r="C146">
        <v>14.142200000000001</v>
      </c>
      <c r="D146">
        <v>44.106299999999997</v>
      </c>
      <c r="E146">
        <v>72.908699999999996</v>
      </c>
      <c r="F146">
        <v>90.839699999999993</v>
      </c>
      <c r="K146" s="4">
        <f t="shared" si="6"/>
        <v>1.7988337897789641E-3</v>
      </c>
      <c r="L146" s="4">
        <f t="shared" si="5"/>
        <v>2.4099459888575758E-3</v>
      </c>
    </row>
    <row r="147" spans="1:12">
      <c r="A147" s="1">
        <v>42325</v>
      </c>
      <c r="B147">
        <v>81.44</v>
      </c>
      <c r="C147">
        <v>14.6357</v>
      </c>
      <c r="D147">
        <v>43.878300000000003</v>
      </c>
      <c r="E147">
        <v>73.759600000000006</v>
      </c>
      <c r="F147">
        <v>91.939499999999995</v>
      </c>
      <c r="K147" s="4">
        <f t="shared" si="6"/>
        <v>2.6923969293157546E-2</v>
      </c>
      <c r="L147" s="4">
        <f t="shared" si="5"/>
        <v>3.4895560803835268E-2</v>
      </c>
    </row>
    <row r="148" spans="1:12">
      <c r="A148" s="1">
        <v>42326</v>
      </c>
      <c r="B148">
        <v>81.599100000000007</v>
      </c>
      <c r="C148">
        <v>14.588900000000001</v>
      </c>
      <c r="D148">
        <v>44.606900000000003</v>
      </c>
      <c r="E148">
        <v>72.962999999999994</v>
      </c>
      <c r="F148">
        <v>94.512</v>
      </c>
      <c r="K148" s="4">
        <f t="shared" si="6"/>
        <v>1.9535854616896664E-3</v>
      </c>
      <c r="L148" s="4">
        <f t="shared" si="5"/>
        <v>-3.1976605150418891E-3</v>
      </c>
    </row>
    <row r="149" spans="1:12">
      <c r="A149" s="1">
        <v>42327</v>
      </c>
      <c r="B149">
        <v>82.670900000000003</v>
      </c>
      <c r="C149">
        <v>14.5974</v>
      </c>
      <c r="D149">
        <v>45.479199999999999</v>
      </c>
      <c r="E149">
        <v>73.904399999999995</v>
      </c>
      <c r="F149">
        <v>98.659700000000001</v>
      </c>
      <c r="K149" s="4">
        <f t="shared" si="6"/>
        <v>1.313494879232735E-2</v>
      </c>
      <c r="L149" s="4">
        <f t="shared" ref="L149:L212" si="7">C149/C148-1</f>
        <v>5.826347428523615E-4</v>
      </c>
    </row>
    <row r="150" spans="1:12">
      <c r="A150" s="1">
        <v>42328</v>
      </c>
      <c r="B150">
        <v>83.039299999999997</v>
      </c>
      <c r="C150">
        <v>14.631500000000001</v>
      </c>
      <c r="D150">
        <v>45.598199999999999</v>
      </c>
      <c r="E150">
        <v>73.334199999999996</v>
      </c>
      <c r="F150">
        <v>101.0831</v>
      </c>
      <c r="K150" s="4">
        <f t="shared" si="6"/>
        <v>4.4562234111398258E-3</v>
      </c>
      <c r="L150" s="4">
        <f t="shared" si="7"/>
        <v>2.3360324441339397E-3</v>
      </c>
    </row>
    <row r="151" spans="1:12">
      <c r="A151" s="1">
        <v>42331</v>
      </c>
      <c r="B151">
        <v>82.436499999999995</v>
      </c>
      <c r="C151">
        <v>14.6357</v>
      </c>
      <c r="D151">
        <v>44.606900000000003</v>
      </c>
      <c r="E151">
        <v>72.881600000000006</v>
      </c>
      <c r="F151">
        <v>102.4346</v>
      </c>
      <c r="K151" s="4">
        <f t="shared" si="6"/>
        <v>-7.2592134085909255E-3</v>
      </c>
      <c r="L151" s="4">
        <f t="shared" si="7"/>
        <v>2.8705190855338181E-4</v>
      </c>
    </row>
    <row r="152" spans="1:12">
      <c r="A152" s="1">
        <v>42332</v>
      </c>
      <c r="B152">
        <v>81.021299999999997</v>
      </c>
      <c r="C152">
        <v>14.4315</v>
      </c>
      <c r="D152">
        <v>43.020899999999997</v>
      </c>
      <c r="E152">
        <v>71.523899999999998</v>
      </c>
      <c r="F152">
        <v>108.027</v>
      </c>
      <c r="K152" s="4">
        <f t="shared" si="6"/>
        <v>-1.7167152899504434E-2</v>
      </c>
      <c r="L152" s="4">
        <f t="shared" si="7"/>
        <v>-1.3952185409649043E-2</v>
      </c>
    </row>
    <row r="153" spans="1:12">
      <c r="A153" s="1">
        <v>42333</v>
      </c>
      <c r="B153">
        <v>83.315700000000007</v>
      </c>
      <c r="C153">
        <v>14.7676</v>
      </c>
      <c r="D153">
        <v>43.982399999999998</v>
      </c>
      <c r="E153">
        <v>72.863500000000002</v>
      </c>
      <c r="F153">
        <v>112.1748</v>
      </c>
      <c r="K153" s="4">
        <f t="shared" si="6"/>
        <v>2.8318479214725079E-2</v>
      </c>
      <c r="L153" s="4">
        <f t="shared" si="7"/>
        <v>2.3289332363233273E-2</v>
      </c>
    </row>
    <row r="154" spans="1:12">
      <c r="A154" s="1">
        <v>42334</v>
      </c>
      <c r="B154">
        <v>84.446100000000001</v>
      </c>
      <c r="C154">
        <v>14.8527</v>
      </c>
      <c r="D154">
        <v>44.4285</v>
      </c>
      <c r="E154">
        <v>72.972099999999998</v>
      </c>
      <c r="F154">
        <v>116.1361</v>
      </c>
      <c r="K154" s="4">
        <f t="shared" si="6"/>
        <v>1.356767091916633E-2</v>
      </c>
      <c r="L154" s="4">
        <f t="shared" si="7"/>
        <v>5.7626154554566433E-3</v>
      </c>
    </row>
    <row r="155" spans="1:12">
      <c r="A155" s="1">
        <v>42335</v>
      </c>
      <c r="B155">
        <v>84.990399999999994</v>
      </c>
      <c r="C155">
        <v>14.874000000000001</v>
      </c>
      <c r="D155">
        <v>45.365200000000002</v>
      </c>
      <c r="E155">
        <v>73.180300000000003</v>
      </c>
      <c r="F155">
        <v>115.437</v>
      </c>
      <c r="K155" s="4">
        <f t="shared" si="6"/>
        <v>6.4455315283948877E-3</v>
      </c>
      <c r="L155" s="4">
        <f t="shared" si="7"/>
        <v>1.4340826920358207E-3</v>
      </c>
    </row>
    <row r="156" spans="1:12">
      <c r="A156" s="1">
        <v>42338</v>
      </c>
      <c r="B156">
        <v>86.497600000000006</v>
      </c>
      <c r="C156">
        <v>14.8527</v>
      </c>
      <c r="D156">
        <v>45.96</v>
      </c>
      <c r="E156">
        <v>73.488</v>
      </c>
      <c r="F156">
        <v>122.614</v>
      </c>
      <c r="K156" s="4">
        <f t="shared" si="6"/>
        <v>1.7733767578456128E-2</v>
      </c>
      <c r="L156" s="4">
        <f t="shared" si="7"/>
        <v>-1.4320290439693295E-3</v>
      </c>
    </row>
    <row r="157" spans="1:12">
      <c r="A157" s="1">
        <v>42339</v>
      </c>
      <c r="B157">
        <v>86.497600000000006</v>
      </c>
      <c r="C157">
        <v>14.725099999999999</v>
      </c>
      <c r="D157">
        <v>45.013300000000001</v>
      </c>
      <c r="E157">
        <v>72.248000000000005</v>
      </c>
      <c r="F157">
        <v>121.3091</v>
      </c>
      <c r="K157" s="4">
        <f t="shared" si="6"/>
        <v>0</v>
      </c>
      <c r="L157" s="4">
        <f t="shared" si="7"/>
        <v>-8.5910305870313675E-3</v>
      </c>
    </row>
    <row r="158" spans="1:12">
      <c r="A158" s="1">
        <v>42340</v>
      </c>
      <c r="B158">
        <v>85.953299999999999</v>
      </c>
      <c r="C158">
        <v>14.712300000000001</v>
      </c>
      <c r="D158">
        <v>46.747999999999998</v>
      </c>
      <c r="E158">
        <v>73.469899999999996</v>
      </c>
      <c r="F158">
        <v>118.32640000000001</v>
      </c>
      <c r="K158" s="4">
        <f t="shared" si="6"/>
        <v>-6.2926601431716467E-3</v>
      </c>
      <c r="L158" s="4">
        <f t="shared" si="7"/>
        <v>-8.6926404574494409E-4</v>
      </c>
    </row>
    <row r="159" spans="1:12">
      <c r="A159" s="1">
        <v>42341</v>
      </c>
      <c r="B159">
        <v>82.344300000000004</v>
      </c>
      <c r="C159">
        <v>14.0146</v>
      </c>
      <c r="D159">
        <v>45.176900000000003</v>
      </c>
      <c r="E159">
        <v>71.161799999999999</v>
      </c>
      <c r="F159">
        <v>117.1147</v>
      </c>
      <c r="K159" s="4">
        <f t="shared" si="6"/>
        <v>-4.1987916694297911E-2</v>
      </c>
      <c r="L159" s="4">
        <f t="shared" si="7"/>
        <v>-4.7422904644413233E-2</v>
      </c>
    </row>
    <row r="160" spans="1:12">
      <c r="A160" s="1">
        <v>42342</v>
      </c>
      <c r="B160">
        <v>82.201999999999998</v>
      </c>
      <c r="C160">
        <v>13.776300000000001</v>
      </c>
      <c r="D160">
        <v>44.800199999999997</v>
      </c>
      <c r="E160">
        <v>71.994500000000002</v>
      </c>
      <c r="F160">
        <v>118.27979999999999</v>
      </c>
      <c r="K160" s="4">
        <f t="shared" si="6"/>
        <v>-1.7281098995316491E-3</v>
      </c>
      <c r="L160" s="4">
        <f t="shared" si="7"/>
        <v>-1.7003696145448277E-2</v>
      </c>
    </row>
    <row r="161" spans="1:12">
      <c r="A161" s="1">
        <v>42345</v>
      </c>
      <c r="B161">
        <v>83.725999999999999</v>
      </c>
      <c r="C161">
        <v>14.1252</v>
      </c>
      <c r="D161">
        <v>45.751800000000003</v>
      </c>
      <c r="E161">
        <v>73.071700000000007</v>
      </c>
      <c r="F161">
        <v>118.4662</v>
      </c>
      <c r="K161" s="4">
        <f t="shared" si="6"/>
        <v>1.8539694897934389E-2</v>
      </c>
      <c r="L161" s="4">
        <f t="shared" si="7"/>
        <v>2.5326103525620036E-2</v>
      </c>
    </row>
    <row r="162" spans="1:12">
      <c r="A162" s="1">
        <v>42346</v>
      </c>
      <c r="B162">
        <v>81.389799999999994</v>
      </c>
      <c r="C162">
        <v>13.878399999999999</v>
      </c>
      <c r="D162">
        <v>44.973700000000001</v>
      </c>
      <c r="E162">
        <v>71.361000000000004</v>
      </c>
      <c r="F162">
        <v>115.6234</v>
      </c>
      <c r="K162" s="4">
        <f t="shared" si="6"/>
        <v>-2.7902921434202144E-2</v>
      </c>
      <c r="L162" s="4">
        <f t="shared" si="7"/>
        <v>-1.7472318976014534E-2</v>
      </c>
    </row>
    <row r="163" spans="1:12">
      <c r="A163" s="1">
        <v>42347</v>
      </c>
      <c r="B163">
        <v>81.339500000000001</v>
      </c>
      <c r="C163">
        <v>13.8444</v>
      </c>
      <c r="D163">
        <v>44.6218</v>
      </c>
      <c r="E163">
        <v>69.876499999999993</v>
      </c>
      <c r="F163">
        <v>122.8004</v>
      </c>
      <c r="K163" s="4">
        <f t="shared" si="6"/>
        <v>-6.1801355943857939E-4</v>
      </c>
      <c r="L163" s="4">
        <f t="shared" si="7"/>
        <v>-2.4498501268156447E-3</v>
      </c>
    </row>
    <row r="164" spans="1:12">
      <c r="A164" s="1">
        <v>42348</v>
      </c>
      <c r="B164">
        <v>81.448400000000007</v>
      </c>
      <c r="C164">
        <v>13.8146</v>
      </c>
      <c r="D164">
        <v>44.755600000000001</v>
      </c>
      <c r="E164">
        <v>69.559700000000007</v>
      </c>
      <c r="F164">
        <v>124.1985</v>
      </c>
      <c r="K164" s="4">
        <f t="shared" ref="K164:K212" si="8">B164/B163-1</f>
        <v>1.3388329163568358E-3</v>
      </c>
      <c r="L164" s="4">
        <f t="shared" si="7"/>
        <v>-2.1524948715726522E-3</v>
      </c>
    </row>
    <row r="165" spans="1:12">
      <c r="A165" s="1">
        <v>42349</v>
      </c>
      <c r="B165">
        <v>78.802400000000006</v>
      </c>
      <c r="C165">
        <v>13.5168</v>
      </c>
      <c r="D165">
        <v>43.962600000000002</v>
      </c>
      <c r="E165">
        <v>67.649900000000002</v>
      </c>
      <c r="F165">
        <v>119.8177</v>
      </c>
      <c r="K165" s="4">
        <f t="shared" si="8"/>
        <v>-3.2486826014998416E-2</v>
      </c>
      <c r="L165" s="4">
        <f t="shared" si="7"/>
        <v>-2.1556903565792762E-2</v>
      </c>
    </row>
    <row r="166" spans="1:12">
      <c r="A166" s="1">
        <v>42352</v>
      </c>
      <c r="B166">
        <v>76.951899999999995</v>
      </c>
      <c r="C166">
        <v>13.1721</v>
      </c>
      <c r="D166">
        <v>44.2104</v>
      </c>
      <c r="E166">
        <v>66.835300000000004</v>
      </c>
      <c r="F166">
        <v>114.87779999999999</v>
      </c>
      <c r="K166" s="4">
        <f t="shared" si="8"/>
        <v>-2.3482787326274512E-2</v>
      </c>
      <c r="L166" s="4">
        <f t="shared" si="7"/>
        <v>-2.5501598011363646E-2</v>
      </c>
    </row>
    <row r="167" spans="1:12">
      <c r="A167" s="1">
        <v>42353</v>
      </c>
      <c r="B167">
        <v>79.287999999999997</v>
      </c>
      <c r="C167">
        <v>13.827400000000001</v>
      </c>
      <c r="D167">
        <v>44.983600000000003</v>
      </c>
      <c r="E167">
        <v>68.093400000000003</v>
      </c>
      <c r="F167">
        <v>116.8817</v>
      </c>
      <c r="K167" s="4">
        <f t="shared" si="8"/>
        <v>3.0357924885545451E-2</v>
      </c>
      <c r="L167" s="4">
        <f t="shared" si="7"/>
        <v>4.9749090881484381E-2</v>
      </c>
    </row>
    <row r="168" spans="1:12">
      <c r="A168" s="1">
        <v>42354</v>
      </c>
      <c r="B168">
        <v>79.957899999999995</v>
      </c>
      <c r="C168">
        <v>13.763500000000001</v>
      </c>
      <c r="D168">
        <v>44.235199999999999</v>
      </c>
      <c r="E168">
        <v>68.364999999999995</v>
      </c>
      <c r="F168">
        <v>116.97490000000001</v>
      </c>
      <c r="K168" s="4">
        <f t="shared" si="8"/>
        <v>8.4489456159821952E-3</v>
      </c>
      <c r="L168" s="4">
        <f t="shared" si="7"/>
        <v>-4.6212592389024421E-3</v>
      </c>
    </row>
    <row r="169" spans="1:12">
      <c r="A169" s="1">
        <v>42355</v>
      </c>
      <c r="B169">
        <v>82.662499999999994</v>
      </c>
      <c r="C169">
        <v>14.214499999999999</v>
      </c>
      <c r="D169">
        <v>45.1372</v>
      </c>
      <c r="E169">
        <v>70.826899999999995</v>
      </c>
      <c r="F169">
        <v>121.9615</v>
      </c>
      <c r="K169" s="4">
        <f t="shared" si="8"/>
        <v>3.3825300564422012E-2</v>
      </c>
      <c r="L169" s="4">
        <f t="shared" si="7"/>
        <v>3.276782795073907E-2</v>
      </c>
    </row>
    <row r="170" spans="1:12">
      <c r="A170" s="1">
        <v>42356</v>
      </c>
      <c r="B170">
        <v>80.979500000000002</v>
      </c>
      <c r="C170">
        <v>14.031599999999999</v>
      </c>
      <c r="D170">
        <v>44.968699999999998</v>
      </c>
      <c r="E170">
        <v>72.293199999999999</v>
      </c>
      <c r="F170">
        <v>121.1692</v>
      </c>
      <c r="K170" s="4">
        <f t="shared" si="8"/>
        <v>-2.0359897172236407E-2</v>
      </c>
      <c r="L170" s="4">
        <f t="shared" si="7"/>
        <v>-1.2867142706391332E-2</v>
      </c>
    </row>
    <row r="171" spans="1:12">
      <c r="A171" s="1">
        <v>42359</v>
      </c>
      <c r="B171">
        <v>79.966300000000004</v>
      </c>
      <c r="C171">
        <v>13.878399999999999</v>
      </c>
      <c r="D171">
        <v>44.488</v>
      </c>
      <c r="E171">
        <v>70.510099999999994</v>
      </c>
      <c r="F171">
        <v>121.5887</v>
      </c>
      <c r="K171" s="4">
        <f t="shared" si="8"/>
        <v>-1.2511808544137693E-2</v>
      </c>
      <c r="L171" s="4">
        <f t="shared" si="7"/>
        <v>-1.091821317597419E-2</v>
      </c>
    </row>
    <row r="172" spans="1:12">
      <c r="A172" s="1">
        <v>42360</v>
      </c>
      <c r="B172">
        <v>80.677999999999997</v>
      </c>
      <c r="C172">
        <v>13.797599999999999</v>
      </c>
      <c r="D172">
        <v>44.3095</v>
      </c>
      <c r="E172">
        <v>70.546300000000002</v>
      </c>
      <c r="F172">
        <v>123.1266</v>
      </c>
      <c r="K172" s="4">
        <f t="shared" si="8"/>
        <v>8.8999991246312415E-3</v>
      </c>
      <c r="L172" s="4">
        <f t="shared" si="7"/>
        <v>-5.8219967719621568E-3</v>
      </c>
    </row>
    <row r="173" spans="1:12">
      <c r="A173" s="1">
        <v>42361</v>
      </c>
      <c r="B173">
        <v>82.520200000000003</v>
      </c>
      <c r="C173">
        <v>14.1379</v>
      </c>
      <c r="D173">
        <v>44.800199999999997</v>
      </c>
      <c r="E173">
        <v>71.578199999999995</v>
      </c>
      <c r="F173">
        <v>125.8762</v>
      </c>
      <c r="K173" s="4">
        <f t="shared" si="8"/>
        <v>2.283398200252873E-2</v>
      </c>
      <c r="L173" s="4">
        <f t="shared" si="7"/>
        <v>2.4663709630660557E-2</v>
      </c>
    </row>
    <row r="174" spans="1:12">
      <c r="A174" s="1">
        <v>42366</v>
      </c>
      <c r="B174">
        <v>81.5154</v>
      </c>
      <c r="C174">
        <v>14.0784</v>
      </c>
      <c r="D174">
        <v>44.929099999999998</v>
      </c>
      <c r="E174">
        <v>71.324700000000007</v>
      </c>
      <c r="F174">
        <v>124.1053</v>
      </c>
      <c r="K174" s="4">
        <f t="shared" si="8"/>
        <v>-1.217641256322699E-2</v>
      </c>
      <c r="L174" s="4">
        <f t="shared" si="7"/>
        <v>-4.2085458236371664E-3</v>
      </c>
    </row>
    <row r="175" spans="1:12">
      <c r="A175" s="1">
        <v>42367</v>
      </c>
      <c r="B175">
        <v>82.528599999999997</v>
      </c>
      <c r="C175">
        <v>14.44</v>
      </c>
      <c r="D175">
        <v>46.069000000000003</v>
      </c>
      <c r="E175">
        <v>73.822900000000004</v>
      </c>
      <c r="F175">
        <v>126.1558</v>
      </c>
      <c r="K175" s="4">
        <f t="shared" si="8"/>
        <v>1.2429553188722631E-2</v>
      </c>
      <c r="L175" s="4">
        <f t="shared" si="7"/>
        <v>2.5684736901920635E-2</v>
      </c>
    </row>
    <row r="176" spans="1:12">
      <c r="A176" s="1">
        <v>42368</v>
      </c>
      <c r="B176">
        <v>81.749799999999993</v>
      </c>
      <c r="C176">
        <v>14.2018</v>
      </c>
      <c r="D176">
        <v>46.093800000000002</v>
      </c>
      <c r="E176">
        <v>73.6691</v>
      </c>
      <c r="F176">
        <v>124.6645</v>
      </c>
      <c r="K176" s="4">
        <f t="shared" si="8"/>
        <v>-9.4367286007518425E-3</v>
      </c>
      <c r="L176" s="4">
        <f t="shared" si="7"/>
        <v>-1.6495844875346166E-2</v>
      </c>
    </row>
    <row r="177" spans="1:12">
      <c r="A177" s="1">
        <v>42373</v>
      </c>
      <c r="B177">
        <v>77.244900000000001</v>
      </c>
      <c r="C177">
        <v>13.6487</v>
      </c>
      <c r="D177">
        <v>44.993499999999997</v>
      </c>
      <c r="E177">
        <v>70.627799999999993</v>
      </c>
      <c r="F177">
        <v>117.8138</v>
      </c>
      <c r="K177" s="4"/>
      <c r="L177" s="4">
        <f t="shared" si="7"/>
        <v>-3.8945767437930434E-2</v>
      </c>
    </row>
    <row r="178" spans="1:12">
      <c r="A178" s="1">
        <v>42374</v>
      </c>
      <c r="B178">
        <v>76.884900000000002</v>
      </c>
      <c r="C178">
        <v>13.6061</v>
      </c>
      <c r="D178">
        <v>45.226500000000001</v>
      </c>
      <c r="E178">
        <v>70.410600000000002</v>
      </c>
      <c r="F178">
        <v>113.1534</v>
      </c>
      <c r="K178" s="4"/>
      <c r="L178" s="4">
        <f t="shared" si="7"/>
        <v>-3.1211763757720279E-3</v>
      </c>
    </row>
    <row r="179" spans="1:12">
      <c r="A179" s="1">
        <v>42375</v>
      </c>
      <c r="B179">
        <v>74.339299999999994</v>
      </c>
      <c r="C179">
        <v>13.6912</v>
      </c>
      <c r="D179">
        <v>45.776600000000002</v>
      </c>
      <c r="E179">
        <v>69.532600000000002</v>
      </c>
      <c r="F179">
        <v>110.8233</v>
      </c>
      <c r="K179" s="4"/>
      <c r="L179" s="4">
        <f t="shared" si="7"/>
        <v>6.2545475926238936E-3</v>
      </c>
    </row>
    <row r="180" spans="1:12">
      <c r="A180" s="1">
        <v>42376</v>
      </c>
      <c r="B180">
        <v>71.542599999999993</v>
      </c>
      <c r="C180">
        <v>13.6061</v>
      </c>
      <c r="D180">
        <v>45.082700000000003</v>
      </c>
      <c r="E180">
        <v>67.876199999999997</v>
      </c>
      <c r="F180">
        <v>107.18819999999999</v>
      </c>
      <c r="K180" s="4"/>
      <c r="L180" s="4">
        <f t="shared" si="7"/>
        <v>-6.2156713801566621E-3</v>
      </c>
    </row>
    <row r="181" spans="1:12">
      <c r="A181" s="1">
        <v>42377</v>
      </c>
      <c r="B181">
        <v>69.867900000000006</v>
      </c>
      <c r="C181">
        <v>13.4062</v>
      </c>
      <c r="D181">
        <v>44.894399999999997</v>
      </c>
      <c r="E181">
        <v>67.333100000000002</v>
      </c>
      <c r="F181">
        <v>107.2814</v>
      </c>
      <c r="K181" s="4"/>
      <c r="L181" s="4">
        <f t="shared" si="7"/>
        <v>-1.4691939644718155E-2</v>
      </c>
    </row>
    <row r="182" spans="1:12">
      <c r="A182" s="1">
        <v>42380</v>
      </c>
      <c r="B182">
        <v>69.616699999999994</v>
      </c>
      <c r="C182">
        <v>13.329599999999999</v>
      </c>
      <c r="D182">
        <v>44.83</v>
      </c>
      <c r="E182">
        <v>67.541300000000007</v>
      </c>
      <c r="F182">
        <v>109.0989</v>
      </c>
      <c r="K182" s="4"/>
      <c r="L182" s="4">
        <f t="shared" si="7"/>
        <v>-5.7137742238666522E-3</v>
      </c>
    </row>
    <row r="183" spans="1:12">
      <c r="A183" s="1">
        <v>42381</v>
      </c>
      <c r="B183">
        <v>71.048599999999993</v>
      </c>
      <c r="C183">
        <v>13.521000000000001</v>
      </c>
      <c r="D183">
        <v>45.746899999999997</v>
      </c>
      <c r="E183">
        <v>69.1434</v>
      </c>
      <c r="F183">
        <v>112.73399999999999</v>
      </c>
      <c r="K183" s="4"/>
      <c r="L183" s="4">
        <f t="shared" si="7"/>
        <v>1.4359020525747335E-2</v>
      </c>
    </row>
    <row r="184" spans="1:12">
      <c r="A184" s="1">
        <v>42382</v>
      </c>
      <c r="B184">
        <v>69.407399999999996</v>
      </c>
      <c r="C184">
        <v>13.538</v>
      </c>
      <c r="D184">
        <v>45.276000000000003</v>
      </c>
      <c r="E184">
        <v>69.125299999999996</v>
      </c>
      <c r="F184">
        <v>112.3146</v>
      </c>
      <c r="K184" s="4"/>
      <c r="L184" s="4">
        <f t="shared" si="7"/>
        <v>1.2573034538865269E-3</v>
      </c>
    </row>
    <row r="185" spans="1:12">
      <c r="A185" s="1">
        <v>42383</v>
      </c>
      <c r="B185">
        <v>67.079599999999999</v>
      </c>
      <c r="C185">
        <v>13.3466</v>
      </c>
      <c r="D185">
        <v>44.299599999999998</v>
      </c>
      <c r="E185">
        <v>69.1524</v>
      </c>
      <c r="F185">
        <v>108.1203</v>
      </c>
      <c r="K185" s="4"/>
      <c r="L185" s="4">
        <f t="shared" si="7"/>
        <v>-1.4137981976658276E-2</v>
      </c>
    </row>
    <row r="186" spans="1:12">
      <c r="A186" s="1">
        <v>42384</v>
      </c>
      <c r="B186">
        <v>65.329499999999996</v>
      </c>
      <c r="C186">
        <v>13.0913</v>
      </c>
      <c r="D186">
        <v>42.872199999999999</v>
      </c>
      <c r="E186">
        <v>67.948599999999999</v>
      </c>
      <c r="F186">
        <v>104.2988</v>
      </c>
      <c r="K186" s="4">
        <f t="shared" si="8"/>
        <v>-2.6089899164574715E-2</v>
      </c>
      <c r="L186" s="4">
        <f t="shared" si="7"/>
        <v>-1.9128467175160702E-2</v>
      </c>
    </row>
    <row r="187" spans="1:12">
      <c r="A187" s="1">
        <v>42387</v>
      </c>
      <c r="B187">
        <v>65.396500000000003</v>
      </c>
      <c r="C187">
        <v>12.980700000000001</v>
      </c>
      <c r="D187">
        <v>42.391399999999997</v>
      </c>
      <c r="E187">
        <v>67.821899999999999</v>
      </c>
      <c r="F187">
        <v>102.8541</v>
      </c>
      <c r="K187" s="4">
        <f t="shared" si="8"/>
        <v>1.0255703778538905E-3</v>
      </c>
      <c r="L187" s="4">
        <f t="shared" si="7"/>
        <v>-8.448358833729297E-3</v>
      </c>
    </row>
    <row r="188" spans="1:12">
      <c r="A188" s="1">
        <v>42388</v>
      </c>
      <c r="B188">
        <v>66.032899999999998</v>
      </c>
      <c r="C188">
        <v>13.227499999999999</v>
      </c>
      <c r="D188">
        <v>45.112499999999997</v>
      </c>
      <c r="E188">
        <v>68.319699999999997</v>
      </c>
      <c r="F188">
        <v>102.621</v>
      </c>
      <c r="K188" s="4">
        <f t="shared" si="8"/>
        <v>9.7314076441399333E-3</v>
      </c>
      <c r="L188" s="4">
        <f t="shared" si="7"/>
        <v>1.9012842142565489E-2</v>
      </c>
    </row>
    <row r="189" spans="1:12">
      <c r="A189" s="1">
        <v>42389</v>
      </c>
      <c r="B189">
        <v>64.282899999999998</v>
      </c>
      <c r="C189">
        <v>12.6744</v>
      </c>
      <c r="D189">
        <v>44.146000000000001</v>
      </c>
      <c r="E189">
        <v>66.201700000000002</v>
      </c>
      <c r="F189">
        <v>97.494600000000005</v>
      </c>
      <c r="K189" s="4">
        <f t="shared" si="8"/>
        <v>-2.6501940699257487E-2</v>
      </c>
      <c r="L189" s="4">
        <f t="shared" si="7"/>
        <v>-4.1814401814401769E-2</v>
      </c>
    </row>
    <row r="190" spans="1:12">
      <c r="A190" s="1">
        <v>42390</v>
      </c>
      <c r="B190">
        <v>65.898899999999998</v>
      </c>
      <c r="C190">
        <v>13.07</v>
      </c>
      <c r="D190">
        <v>45.082700000000003</v>
      </c>
      <c r="E190">
        <v>67.2607</v>
      </c>
      <c r="F190">
        <v>102.9007</v>
      </c>
      <c r="K190" s="4">
        <f t="shared" si="8"/>
        <v>2.5138878302005674E-2</v>
      </c>
      <c r="L190" s="4">
        <f t="shared" si="7"/>
        <v>3.121252288076759E-2</v>
      </c>
    </row>
    <row r="191" spans="1:12">
      <c r="A191" s="1">
        <v>42391</v>
      </c>
      <c r="B191">
        <v>66.744600000000005</v>
      </c>
      <c r="C191">
        <v>13.482699999999999</v>
      </c>
      <c r="D191">
        <v>45.697299999999998</v>
      </c>
      <c r="E191">
        <v>68.672700000000006</v>
      </c>
      <c r="F191">
        <v>105.2774</v>
      </c>
      <c r="K191" s="4">
        <f t="shared" si="8"/>
        <v>1.2833294637695225E-2</v>
      </c>
      <c r="L191" s="4">
        <f t="shared" si="7"/>
        <v>3.1576128538638004E-2</v>
      </c>
    </row>
    <row r="192" spans="1:12">
      <c r="A192" s="1">
        <v>42394</v>
      </c>
      <c r="B192">
        <v>66.083100000000002</v>
      </c>
      <c r="C192">
        <v>13.550800000000001</v>
      </c>
      <c r="D192">
        <v>46.956200000000003</v>
      </c>
      <c r="E192">
        <v>69.695499999999996</v>
      </c>
      <c r="F192">
        <v>103.2269</v>
      </c>
      <c r="K192" s="4">
        <f t="shared" si="8"/>
        <v>-9.9109141413687984E-3</v>
      </c>
      <c r="L192" s="4">
        <f t="shared" si="7"/>
        <v>5.0509171011741127E-3</v>
      </c>
    </row>
    <row r="193" spans="1:12">
      <c r="A193" s="1">
        <v>42395</v>
      </c>
      <c r="B193">
        <v>66.485100000000003</v>
      </c>
      <c r="C193">
        <v>13.4785</v>
      </c>
      <c r="D193">
        <v>46.113599999999998</v>
      </c>
      <c r="E193">
        <v>69.188599999999994</v>
      </c>
      <c r="F193">
        <v>104.6716</v>
      </c>
      <c r="K193" s="4">
        <f t="shared" si="8"/>
        <v>6.0832497264806662E-3</v>
      </c>
      <c r="L193" s="4">
        <f t="shared" si="7"/>
        <v>-5.3354783481418533E-3</v>
      </c>
    </row>
    <row r="194" spans="1:12">
      <c r="A194" s="1">
        <v>42396</v>
      </c>
      <c r="B194">
        <v>66.953999999999994</v>
      </c>
      <c r="C194">
        <v>13.6997</v>
      </c>
      <c r="D194">
        <v>46.321800000000003</v>
      </c>
      <c r="E194">
        <v>71.514799999999994</v>
      </c>
      <c r="F194">
        <v>104.2522</v>
      </c>
      <c r="K194" s="4">
        <f t="shared" si="8"/>
        <v>7.0527080503750561E-3</v>
      </c>
      <c r="L194" s="4">
        <f t="shared" si="7"/>
        <v>1.6411321734614459E-2</v>
      </c>
    </row>
    <row r="195" spans="1:12">
      <c r="A195" s="1">
        <v>42397</v>
      </c>
      <c r="B195">
        <v>64.994600000000005</v>
      </c>
      <c r="C195">
        <v>13.227499999999999</v>
      </c>
      <c r="D195">
        <v>44.582099999999997</v>
      </c>
      <c r="E195">
        <v>69.559700000000007</v>
      </c>
      <c r="F195">
        <v>101.26949999999999</v>
      </c>
      <c r="K195" s="4">
        <f t="shared" si="8"/>
        <v>-2.9264868417122059E-2</v>
      </c>
      <c r="L195" s="4">
        <f t="shared" si="7"/>
        <v>-3.4467908056380892E-2</v>
      </c>
    </row>
    <row r="196" spans="1:12">
      <c r="A196" s="1">
        <v>42398</v>
      </c>
      <c r="B196">
        <v>64.190700000000007</v>
      </c>
      <c r="C196">
        <v>13.6274</v>
      </c>
      <c r="D196">
        <v>45.989699999999999</v>
      </c>
      <c r="E196">
        <v>71.152799999999999</v>
      </c>
      <c r="F196">
        <v>99.638400000000004</v>
      </c>
      <c r="K196" s="4">
        <f t="shared" si="8"/>
        <v>-1.2368719862880906E-2</v>
      </c>
      <c r="L196" s="4">
        <f t="shared" si="7"/>
        <v>3.0232470232470332E-2</v>
      </c>
    </row>
    <row r="197" spans="1:12">
      <c r="A197" s="1">
        <v>42401</v>
      </c>
      <c r="B197">
        <v>63.194299999999998</v>
      </c>
      <c r="C197">
        <v>13.6274</v>
      </c>
      <c r="D197">
        <v>46.197899999999997</v>
      </c>
      <c r="E197">
        <v>71.451499999999996</v>
      </c>
      <c r="F197">
        <v>98.706299999999999</v>
      </c>
      <c r="K197" s="4">
        <f t="shared" si="8"/>
        <v>-1.552249780731485E-2</v>
      </c>
      <c r="L197" s="4">
        <f t="shared" si="7"/>
        <v>0</v>
      </c>
    </row>
    <row r="198" spans="1:12">
      <c r="A198" s="1">
        <v>42402</v>
      </c>
      <c r="B198">
        <v>61.988500000000002</v>
      </c>
      <c r="C198">
        <v>13.5593</v>
      </c>
      <c r="D198">
        <v>45.399900000000002</v>
      </c>
      <c r="E198">
        <v>71.216099999999997</v>
      </c>
      <c r="F198">
        <v>96.748999999999995</v>
      </c>
      <c r="K198" s="4">
        <f t="shared" si="8"/>
        <v>-1.9080834822127857E-2</v>
      </c>
      <c r="L198" s="4">
        <f t="shared" si="7"/>
        <v>-4.997284881928965E-3</v>
      </c>
    </row>
    <row r="199" spans="1:12">
      <c r="A199" s="1">
        <v>42403</v>
      </c>
      <c r="B199">
        <v>60.874899999999997</v>
      </c>
      <c r="C199">
        <v>13.308299999999999</v>
      </c>
      <c r="D199">
        <v>44.408700000000003</v>
      </c>
      <c r="E199">
        <v>71.587199999999996</v>
      </c>
      <c r="F199">
        <v>94.512</v>
      </c>
      <c r="K199" s="4">
        <f t="shared" si="8"/>
        <v>-1.7964622470296954E-2</v>
      </c>
      <c r="L199" s="4">
        <f t="shared" si="7"/>
        <v>-1.851128008083025E-2</v>
      </c>
    </row>
    <row r="200" spans="1:12">
      <c r="A200" s="1">
        <v>42404</v>
      </c>
      <c r="B200">
        <v>59.861699999999999</v>
      </c>
      <c r="C200">
        <v>13.176399999999999</v>
      </c>
      <c r="D200">
        <v>44.066699999999997</v>
      </c>
      <c r="E200">
        <v>70.148099999999999</v>
      </c>
      <c r="F200">
        <v>94.139200000000002</v>
      </c>
      <c r="K200" s="4">
        <f t="shared" si="8"/>
        <v>-1.6643969846356965E-2</v>
      </c>
      <c r="L200" s="4">
        <f t="shared" si="7"/>
        <v>-9.911108105468025E-3</v>
      </c>
    </row>
    <row r="201" spans="1:12">
      <c r="A201" s="1">
        <v>42405</v>
      </c>
      <c r="B201">
        <v>60.631999999999998</v>
      </c>
      <c r="C201">
        <v>12.6701</v>
      </c>
      <c r="D201">
        <v>42.777999999999999</v>
      </c>
      <c r="E201">
        <v>68.663600000000002</v>
      </c>
      <c r="F201">
        <v>96.143100000000004</v>
      </c>
      <c r="K201" s="4">
        <f t="shared" si="8"/>
        <v>1.2867994059640786E-2</v>
      </c>
      <c r="L201" s="4">
        <f t="shared" si="7"/>
        <v>-3.8424759418353993E-2</v>
      </c>
    </row>
    <row r="202" spans="1:12">
      <c r="A202" s="1">
        <v>42408</v>
      </c>
      <c r="B202">
        <v>58.027900000000002</v>
      </c>
      <c r="C202">
        <v>12.168100000000001</v>
      </c>
      <c r="D202">
        <v>39.809199999999997</v>
      </c>
      <c r="E202">
        <v>66.011600000000001</v>
      </c>
      <c r="F202">
        <v>91.305700000000002</v>
      </c>
      <c r="K202" s="4">
        <f t="shared" si="8"/>
        <v>-4.294926771341856E-2</v>
      </c>
      <c r="L202" s="4">
        <f t="shared" si="7"/>
        <v>-3.9620839614525449E-2</v>
      </c>
    </row>
    <row r="203" spans="1:12">
      <c r="A203" s="1">
        <v>42409</v>
      </c>
      <c r="B203">
        <v>56.796999999999997</v>
      </c>
      <c r="C203">
        <v>12.291499999999999</v>
      </c>
      <c r="D203">
        <v>39.338299999999997</v>
      </c>
      <c r="E203">
        <v>64.717299999999994</v>
      </c>
      <c r="F203">
        <v>89.031400000000005</v>
      </c>
      <c r="K203" s="4">
        <f t="shared" si="8"/>
        <v>-2.1212209988643482E-2</v>
      </c>
      <c r="L203" s="4">
        <f t="shared" si="7"/>
        <v>1.014127102834439E-2</v>
      </c>
    </row>
    <row r="204" spans="1:12">
      <c r="A204" s="1">
        <v>42410</v>
      </c>
      <c r="B204">
        <v>57.843699999999998</v>
      </c>
      <c r="C204">
        <v>12.4148</v>
      </c>
      <c r="D204">
        <v>40.443600000000004</v>
      </c>
      <c r="E204">
        <v>66.210700000000003</v>
      </c>
      <c r="F204">
        <v>90.755799999999994</v>
      </c>
      <c r="K204" s="4">
        <f t="shared" si="8"/>
        <v>1.8428790253006255E-2</v>
      </c>
      <c r="L204" s="4">
        <f t="shared" si="7"/>
        <v>1.0031322458609715E-2</v>
      </c>
    </row>
    <row r="205" spans="1:12">
      <c r="A205" s="1">
        <v>42411</v>
      </c>
      <c r="B205">
        <v>56.252699999999997</v>
      </c>
      <c r="C205">
        <v>12.1425</v>
      </c>
      <c r="D205">
        <v>39.224299999999999</v>
      </c>
      <c r="E205">
        <v>63.250900000000001</v>
      </c>
      <c r="F205">
        <v>87.614699999999999</v>
      </c>
      <c r="K205" s="4">
        <f t="shared" si="8"/>
        <v>-2.7505156136277575E-2</v>
      </c>
      <c r="L205" s="4">
        <f t="shared" si="7"/>
        <v>-2.1933498727325418E-2</v>
      </c>
    </row>
    <row r="206" spans="1:12">
      <c r="A206" s="1">
        <v>42412</v>
      </c>
      <c r="B206">
        <v>58.831699999999998</v>
      </c>
      <c r="C206">
        <v>12.3978</v>
      </c>
      <c r="D206">
        <v>39.680300000000003</v>
      </c>
      <c r="E206">
        <v>64.635800000000003</v>
      </c>
      <c r="F206">
        <v>88.733199999999997</v>
      </c>
      <c r="K206" s="4">
        <f t="shared" si="8"/>
        <v>4.5846688247852985E-2</v>
      </c>
      <c r="L206" s="4">
        <f t="shared" si="7"/>
        <v>2.1025324274243307E-2</v>
      </c>
    </row>
    <row r="207" spans="1:12">
      <c r="A207" s="1">
        <v>42415</v>
      </c>
      <c r="B207">
        <v>61.193100000000001</v>
      </c>
      <c r="C207">
        <v>12.474399999999999</v>
      </c>
      <c r="D207">
        <v>40.636899999999997</v>
      </c>
      <c r="E207">
        <v>66.8172</v>
      </c>
      <c r="F207">
        <v>94.838200000000001</v>
      </c>
      <c r="K207" s="4">
        <f t="shared" si="8"/>
        <v>4.0138224800575273E-2</v>
      </c>
      <c r="L207" s="4">
        <f t="shared" si="7"/>
        <v>6.178515543080243E-3</v>
      </c>
    </row>
    <row r="208" spans="1:12">
      <c r="A208" s="1">
        <v>42416</v>
      </c>
      <c r="B208">
        <v>60.975299999999997</v>
      </c>
      <c r="C208">
        <v>12.4063</v>
      </c>
      <c r="D208">
        <v>40.176000000000002</v>
      </c>
      <c r="E208">
        <v>65.513800000000003</v>
      </c>
      <c r="F208">
        <v>93.346900000000005</v>
      </c>
      <c r="K208" s="4">
        <f t="shared" si="8"/>
        <v>-3.5592248145625005E-3</v>
      </c>
      <c r="L208" s="4">
        <f t="shared" si="7"/>
        <v>-5.4591804014620937E-3</v>
      </c>
    </row>
    <row r="209" spans="1:12">
      <c r="A209" s="1">
        <v>42417</v>
      </c>
      <c r="B209">
        <v>63.127299999999998</v>
      </c>
      <c r="C209">
        <v>12.7807</v>
      </c>
      <c r="D209">
        <v>40.711199999999998</v>
      </c>
      <c r="E209">
        <v>66.084000000000003</v>
      </c>
      <c r="F209">
        <v>97.215000000000003</v>
      </c>
      <c r="K209" s="4">
        <f t="shared" si="8"/>
        <v>3.5292979288334747E-2</v>
      </c>
      <c r="L209" s="4">
        <f t="shared" si="7"/>
        <v>3.0178215906434547E-2</v>
      </c>
    </row>
    <row r="210" spans="1:12">
      <c r="A210" s="1">
        <v>42418</v>
      </c>
      <c r="B210">
        <v>63.093800000000002</v>
      </c>
      <c r="C210">
        <v>13.0785</v>
      </c>
      <c r="D210">
        <v>42.312100000000001</v>
      </c>
      <c r="E210">
        <v>67.894300000000001</v>
      </c>
      <c r="F210">
        <v>98.286900000000003</v>
      </c>
      <c r="K210" s="4">
        <f t="shared" si="8"/>
        <v>-5.3067373386783689E-4</v>
      </c>
      <c r="L210" s="4">
        <f t="shared" si="7"/>
        <v>2.3300758174434888E-2</v>
      </c>
    </row>
    <row r="211" spans="1:12">
      <c r="A211" s="1">
        <v>42419</v>
      </c>
      <c r="B211">
        <v>61.821100000000001</v>
      </c>
      <c r="C211">
        <v>12.963699999999999</v>
      </c>
      <c r="D211">
        <v>42.133699999999997</v>
      </c>
      <c r="E211">
        <v>67.2697</v>
      </c>
      <c r="F211">
        <v>95.117900000000006</v>
      </c>
      <c r="K211" s="4">
        <f t="shared" si="8"/>
        <v>-2.017155409881799E-2</v>
      </c>
      <c r="L211" s="4">
        <f t="shared" si="7"/>
        <v>-8.777765034216567E-3</v>
      </c>
    </row>
    <row r="212" spans="1:12">
      <c r="A212" s="1">
        <v>42422</v>
      </c>
      <c r="B212">
        <v>62.968200000000003</v>
      </c>
      <c r="C212">
        <v>13.3253</v>
      </c>
      <c r="D212">
        <v>41.871000000000002</v>
      </c>
      <c r="E212">
        <v>69.098100000000002</v>
      </c>
      <c r="F212">
        <v>99.125799999999998</v>
      </c>
      <c r="K212" s="4">
        <f t="shared" si="8"/>
        <v>1.8555153499371535E-2</v>
      </c>
      <c r="L212" s="4">
        <f t="shared" si="7"/>
        <v>2.789327121115126E-2</v>
      </c>
    </row>
    <row r="213" spans="1:12">
      <c r="A213" s="1">
        <v>42423</v>
      </c>
      <c r="B213">
        <v>61.243299999999998</v>
      </c>
      <c r="C213">
        <v>13.065799999999999</v>
      </c>
      <c r="D213">
        <v>42.252699999999997</v>
      </c>
      <c r="E213">
        <v>71.324700000000007</v>
      </c>
      <c r="F213">
        <v>96.282899999999998</v>
      </c>
      <c r="K213" s="4">
        <f t="shared" ref="K213:K276" si="9">B213/B212-1</f>
        <v>-2.7393192119196774E-2</v>
      </c>
      <c r="L213" s="4">
        <f t="shared" ref="L213:L276" si="10">C213/C212-1</f>
        <v>-1.9474233225518445E-2</v>
      </c>
    </row>
    <row r="214" spans="1:12">
      <c r="A214" s="1">
        <v>42424</v>
      </c>
      <c r="B214">
        <v>58.781500000000001</v>
      </c>
      <c r="C214">
        <v>12.7807</v>
      </c>
      <c r="D214">
        <v>33.108199999999997</v>
      </c>
      <c r="E214">
        <v>68.917100000000005</v>
      </c>
      <c r="F214">
        <v>91.808999999999997</v>
      </c>
      <c r="K214" s="4">
        <f t="shared" si="9"/>
        <v>-4.0197050126299483E-2</v>
      </c>
      <c r="L214" s="4">
        <f t="shared" si="10"/>
        <v>-2.1820324817462322E-2</v>
      </c>
    </row>
    <row r="215" spans="1:12">
      <c r="A215" s="1">
        <v>42425</v>
      </c>
      <c r="B215">
        <v>59.702599999999997</v>
      </c>
      <c r="C215">
        <v>13.053000000000001</v>
      </c>
      <c r="D215">
        <v>36.176200000000001</v>
      </c>
      <c r="E215">
        <v>69.704599999999999</v>
      </c>
      <c r="F215">
        <v>92.275000000000006</v>
      </c>
      <c r="K215" s="4">
        <f t="shared" si="9"/>
        <v>1.5669896140792616E-2</v>
      </c>
      <c r="L215" s="4">
        <f t="shared" si="10"/>
        <v>2.1305562293145286E-2</v>
      </c>
    </row>
    <row r="216" spans="1:12">
      <c r="A216" s="1">
        <v>42426</v>
      </c>
      <c r="B216">
        <v>61.871299999999998</v>
      </c>
      <c r="C216">
        <v>13.061500000000001</v>
      </c>
      <c r="D216">
        <v>35.814399999999999</v>
      </c>
      <c r="E216">
        <v>70.808800000000005</v>
      </c>
      <c r="F216">
        <v>96.562600000000003</v>
      </c>
      <c r="K216" s="4">
        <f t="shared" si="9"/>
        <v>3.6325051170300826E-2</v>
      </c>
      <c r="L216" s="4">
        <f t="shared" si="10"/>
        <v>6.5119129701973755E-4</v>
      </c>
    </row>
    <row r="217" spans="1:12">
      <c r="A217" s="1">
        <v>42429</v>
      </c>
      <c r="B217">
        <v>62.926400000000001</v>
      </c>
      <c r="C217">
        <v>13.163600000000001</v>
      </c>
      <c r="D217">
        <v>36.240600000000001</v>
      </c>
      <c r="E217">
        <v>68.944199999999995</v>
      </c>
      <c r="F217">
        <v>100.3841</v>
      </c>
      <c r="K217" s="4">
        <f t="shared" si="9"/>
        <v>1.7053140955499702E-2</v>
      </c>
      <c r="L217" s="4">
        <f t="shared" si="10"/>
        <v>7.8168663629751833E-3</v>
      </c>
    </row>
    <row r="218" spans="1:12">
      <c r="A218" s="1">
        <v>42430</v>
      </c>
      <c r="B218">
        <v>65.572400000000002</v>
      </c>
      <c r="C218">
        <v>13.487</v>
      </c>
      <c r="D218">
        <v>36.389299999999999</v>
      </c>
      <c r="E218">
        <v>69.577799999999996</v>
      </c>
      <c r="F218">
        <v>104.9512</v>
      </c>
      <c r="K218" s="4">
        <f t="shared" si="9"/>
        <v>4.204912405604011E-2</v>
      </c>
      <c r="L218" s="4">
        <f t="shared" si="10"/>
        <v>2.4567747424716568E-2</v>
      </c>
    </row>
    <row r="219" spans="1:12">
      <c r="A219" s="1">
        <v>42431</v>
      </c>
      <c r="B219">
        <v>67.347499999999997</v>
      </c>
      <c r="C219">
        <v>13.3636</v>
      </c>
      <c r="D219">
        <v>37.871299999999998</v>
      </c>
      <c r="E219">
        <v>70.799800000000005</v>
      </c>
      <c r="F219">
        <v>107.84059999999999</v>
      </c>
      <c r="K219" s="4">
        <f t="shared" si="9"/>
        <v>2.7070840780572203E-2</v>
      </c>
      <c r="L219" s="4">
        <f t="shared" si="10"/>
        <v>-9.1495514198858263E-3</v>
      </c>
    </row>
    <row r="220" spans="1:12">
      <c r="A220" s="1">
        <v>42432</v>
      </c>
      <c r="B220">
        <v>67.950400000000002</v>
      </c>
      <c r="C220">
        <v>13.0871</v>
      </c>
      <c r="D220">
        <v>37.965400000000002</v>
      </c>
      <c r="E220">
        <v>70.781700000000001</v>
      </c>
      <c r="F220">
        <v>108.26009999999999</v>
      </c>
      <c r="K220" s="4">
        <f t="shared" si="9"/>
        <v>8.9520769145106094E-3</v>
      </c>
      <c r="L220" s="4">
        <f t="shared" si="10"/>
        <v>-2.0690532491244862E-2</v>
      </c>
    </row>
    <row r="221" spans="1:12">
      <c r="A221" s="1">
        <v>42433</v>
      </c>
      <c r="B221">
        <v>69.189700000000002</v>
      </c>
      <c r="C221">
        <v>13.1509</v>
      </c>
      <c r="D221">
        <v>38.317300000000003</v>
      </c>
      <c r="E221">
        <v>69.351600000000005</v>
      </c>
      <c r="F221">
        <v>112.78060000000001</v>
      </c>
      <c r="K221" s="4">
        <f t="shared" si="9"/>
        <v>1.8238303232946285E-2</v>
      </c>
      <c r="L221" s="4">
        <f t="shared" si="10"/>
        <v>4.8750296093100776E-3</v>
      </c>
    </row>
    <row r="222" spans="1:12">
      <c r="A222" s="1">
        <v>42436</v>
      </c>
      <c r="B222">
        <v>68.553299999999993</v>
      </c>
      <c r="C222">
        <v>13.0871</v>
      </c>
      <c r="D222">
        <v>36.884999999999998</v>
      </c>
      <c r="E222">
        <v>68.165800000000004</v>
      </c>
      <c r="F222">
        <v>109.1921</v>
      </c>
      <c r="K222" s="4">
        <f t="shared" si="9"/>
        <v>-9.1979008436228193E-3</v>
      </c>
      <c r="L222" s="4">
        <f t="shared" si="10"/>
        <v>-4.8513789930727524E-3</v>
      </c>
    </row>
    <row r="223" spans="1:12">
      <c r="A223" s="1">
        <v>42437</v>
      </c>
      <c r="B223">
        <v>67.004199999999997</v>
      </c>
      <c r="C223">
        <v>13.019</v>
      </c>
      <c r="D223">
        <v>34.5456</v>
      </c>
      <c r="E223">
        <v>67.532200000000003</v>
      </c>
      <c r="F223">
        <v>104.6716</v>
      </c>
      <c r="K223" s="4">
        <f t="shared" si="9"/>
        <v>-2.2597015752706229E-2</v>
      </c>
      <c r="L223" s="4">
        <f t="shared" si="10"/>
        <v>-5.2035974356426928E-3</v>
      </c>
    </row>
    <row r="224" spans="1:12">
      <c r="A224" s="1">
        <v>42438</v>
      </c>
      <c r="B224">
        <v>65.764899999999997</v>
      </c>
      <c r="C224">
        <v>13.07</v>
      </c>
      <c r="D224">
        <v>34.510899999999999</v>
      </c>
      <c r="E224">
        <v>67.776600000000002</v>
      </c>
      <c r="F224">
        <v>105.55710000000001</v>
      </c>
      <c r="K224" s="4">
        <f t="shared" si="9"/>
        <v>-1.8495855483686152E-2</v>
      </c>
      <c r="L224" s="4">
        <f t="shared" si="10"/>
        <v>3.9173515631001354E-3</v>
      </c>
    </row>
    <row r="225" spans="1:12">
      <c r="A225" s="1">
        <v>42439</v>
      </c>
      <c r="B225">
        <v>63.1524</v>
      </c>
      <c r="C225">
        <v>13.014699999999999</v>
      </c>
      <c r="D225">
        <v>31.720500000000001</v>
      </c>
      <c r="E225">
        <v>67.206400000000002</v>
      </c>
      <c r="F225">
        <v>101.4559</v>
      </c>
      <c r="K225" s="4">
        <f t="shared" si="9"/>
        <v>-3.9724838021497733E-2</v>
      </c>
      <c r="L225" s="4">
        <f t="shared" si="10"/>
        <v>-4.2310635042082101E-3</v>
      </c>
    </row>
    <row r="226" spans="1:12">
      <c r="A226" s="1">
        <v>42440</v>
      </c>
      <c r="B226">
        <v>65.915700000000001</v>
      </c>
      <c r="C226">
        <v>13.47</v>
      </c>
      <c r="D226">
        <v>34.238300000000002</v>
      </c>
      <c r="E226">
        <v>68.428299999999993</v>
      </c>
      <c r="F226">
        <v>105.9765</v>
      </c>
      <c r="K226" s="4">
        <f t="shared" si="9"/>
        <v>4.37560567769395E-2</v>
      </c>
      <c r="L226" s="4">
        <f t="shared" si="10"/>
        <v>3.4983518636618749E-2</v>
      </c>
    </row>
    <row r="227" spans="1:12">
      <c r="A227" s="1">
        <v>42443</v>
      </c>
      <c r="B227">
        <v>67.180099999999996</v>
      </c>
      <c r="C227">
        <v>13.5848</v>
      </c>
      <c r="D227">
        <v>34.843000000000004</v>
      </c>
      <c r="E227">
        <v>68.790400000000005</v>
      </c>
      <c r="F227">
        <v>107.7474</v>
      </c>
      <c r="K227" s="4">
        <f t="shared" si="9"/>
        <v>1.918207650074244E-2</v>
      </c>
      <c r="L227" s="4">
        <f t="shared" si="10"/>
        <v>8.5226429101705747E-3</v>
      </c>
    </row>
    <row r="228" spans="1:12">
      <c r="A228" s="1">
        <v>42444</v>
      </c>
      <c r="B228">
        <v>66.619</v>
      </c>
      <c r="C228">
        <v>13.5168</v>
      </c>
      <c r="D228">
        <v>34.203600000000002</v>
      </c>
      <c r="E228">
        <v>68.564099999999996</v>
      </c>
      <c r="F228">
        <v>105.324</v>
      </c>
      <c r="K228" s="4">
        <f t="shared" si="9"/>
        <v>-8.3521757187023926E-3</v>
      </c>
      <c r="L228" s="4">
        <f t="shared" si="10"/>
        <v>-5.0055944879571213E-3</v>
      </c>
    </row>
    <row r="229" spans="1:12">
      <c r="A229" s="1">
        <v>42445</v>
      </c>
      <c r="B229">
        <v>69.189700000000002</v>
      </c>
      <c r="C229">
        <v>13.593400000000001</v>
      </c>
      <c r="D229">
        <v>33.955800000000004</v>
      </c>
      <c r="E229">
        <v>68.672700000000006</v>
      </c>
      <c r="F229">
        <v>106.86199999999999</v>
      </c>
      <c r="K229" s="4">
        <f t="shared" si="9"/>
        <v>3.8588090484696691E-2</v>
      </c>
      <c r="L229" s="4">
        <f t="shared" si="10"/>
        <v>5.6670217803032052E-3</v>
      </c>
    </row>
    <row r="230" spans="1:12">
      <c r="A230" s="1">
        <v>42446</v>
      </c>
      <c r="B230">
        <v>67.8416</v>
      </c>
      <c r="C230">
        <v>13.440200000000001</v>
      </c>
      <c r="D230">
        <v>32.4193</v>
      </c>
      <c r="E230">
        <v>67.459800000000001</v>
      </c>
      <c r="F230">
        <v>107.0018</v>
      </c>
      <c r="K230" s="4">
        <f t="shared" si="9"/>
        <v>-1.9484113964939875E-2</v>
      </c>
      <c r="L230" s="4">
        <f t="shared" si="10"/>
        <v>-1.1270175232097945E-2</v>
      </c>
    </row>
    <row r="231" spans="1:12">
      <c r="A231" s="1">
        <v>42447</v>
      </c>
      <c r="B231">
        <v>68.310500000000005</v>
      </c>
      <c r="C231">
        <v>13.4572</v>
      </c>
      <c r="D231">
        <v>32.315199999999997</v>
      </c>
      <c r="E231">
        <v>66.934799999999996</v>
      </c>
      <c r="F231">
        <v>108.58629999999999</v>
      </c>
      <c r="K231" s="4">
        <f t="shared" si="9"/>
        <v>6.9116884035753667E-3</v>
      </c>
      <c r="L231" s="4">
        <f t="shared" si="10"/>
        <v>1.2648621300277441E-3</v>
      </c>
    </row>
    <row r="232" spans="1:12">
      <c r="A232" s="1">
        <v>42450</v>
      </c>
      <c r="B232">
        <v>67.9923</v>
      </c>
      <c r="C232">
        <v>13.3934</v>
      </c>
      <c r="D232">
        <v>31.224799999999998</v>
      </c>
      <c r="E232">
        <v>65.767200000000003</v>
      </c>
      <c r="F232">
        <v>108.1203</v>
      </c>
      <c r="K232" s="4">
        <f t="shared" si="9"/>
        <v>-4.6581418669165986E-3</v>
      </c>
      <c r="L232" s="4">
        <f t="shared" si="10"/>
        <v>-4.7409565139850951E-3</v>
      </c>
    </row>
    <row r="233" spans="1:12">
      <c r="A233" s="1">
        <v>42451</v>
      </c>
      <c r="B233">
        <v>68.143000000000001</v>
      </c>
      <c r="C233">
        <v>13.321099999999999</v>
      </c>
      <c r="D233">
        <v>30.8779</v>
      </c>
      <c r="E233">
        <v>66.256</v>
      </c>
      <c r="F233">
        <v>109.5184</v>
      </c>
      <c r="K233" s="4">
        <f t="shared" si="9"/>
        <v>2.2164274484022251E-3</v>
      </c>
      <c r="L233" s="4">
        <f t="shared" si="10"/>
        <v>-5.3981811937222623E-3</v>
      </c>
    </row>
    <row r="234" spans="1:12">
      <c r="A234" s="1">
        <v>42452</v>
      </c>
      <c r="B234">
        <v>67.875100000000003</v>
      </c>
      <c r="C234">
        <v>13.440200000000001</v>
      </c>
      <c r="D234">
        <v>31.8246</v>
      </c>
      <c r="E234">
        <v>66.636099999999999</v>
      </c>
      <c r="F234">
        <v>109.23869999999999</v>
      </c>
      <c r="K234" s="4">
        <f t="shared" si="9"/>
        <v>-3.9314382988714369E-3</v>
      </c>
      <c r="L234" s="4">
        <f t="shared" si="10"/>
        <v>8.9407030950898747E-3</v>
      </c>
    </row>
    <row r="235" spans="1:12">
      <c r="A235" s="1">
        <v>42453</v>
      </c>
      <c r="B235">
        <v>66.635800000000003</v>
      </c>
      <c r="C235">
        <v>13.1721</v>
      </c>
      <c r="D235">
        <v>32.255800000000001</v>
      </c>
      <c r="E235">
        <v>66.907700000000006</v>
      </c>
      <c r="F235">
        <v>107.0484</v>
      </c>
      <c r="K235" s="4">
        <f t="shared" si="9"/>
        <v>-1.825853663567345E-2</v>
      </c>
      <c r="L235" s="4">
        <f t="shared" si="10"/>
        <v>-1.9947619827085927E-2</v>
      </c>
    </row>
    <row r="236" spans="1:12">
      <c r="A236" s="1">
        <v>42458</v>
      </c>
      <c r="B236">
        <v>67.3643</v>
      </c>
      <c r="C236">
        <v>13.3466</v>
      </c>
      <c r="D236">
        <v>31.477599999999999</v>
      </c>
      <c r="E236">
        <v>66.980099999999993</v>
      </c>
      <c r="F236">
        <v>105.3706</v>
      </c>
      <c r="K236" s="4">
        <f t="shared" si="9"/>
        <v>1.0932561776102245E-2</v>
      </c>
      <c r="L236" s="4">
        <f t="shared" si="10"/>
        <v>1.3247697785470747E-2</v>
      </c>
    </row>
    <row r="237" spans="1:12">
      <c r="A237" s="1">
        <v>42459</v>
      </c>
      <c r="B237">
        <v>68.754300000000001</v>
      </c>
      <c r="C237">
        <v>13.5678</v>
      </c>
      <c r="D237">
        <v>32.810899999999997</v>
      </c>
      <c r="E237">
        <v>67.649900000000002</v>
      </c>
      <c r="F237">
        <v>105.83669999999999</v>
      </c>
      <c r="K237" s="4">
        <f t="shared" si="9"/>
        <v>2.0634074725039753E-2</v>
      </c>
      <c r="L237" s="4">
        <f t="shared" si="10"/>
        <v>1.6573509358188465E-2</v>
      </c>
    </row>
    <row r="238" spans="1:12">
      <c r="A238" s="1">
        <v>42460</v>
      </c>
      <c r="B238">
        <v>67.573599999999999</v>
      </c>
      <c r="C238">
        <v>13.4232</v>
      </c>
      <c r="D238">
        <v>33.009099999999997</v>
      </c>
      <c r="E238">
        <v>67.876199999999997</v>
      </c>
      <c r="F238">
        <v>104.2522</v>
      </c>
      <c r="K238" s="4">
        <f t="shared" si="9"/>
        <v>-1.7172744104732351E-2</v>
      </c>
      <c r="L238" s="4">
        <f t="shared" si="10"/>
        <v>-1.0657586344138381E-2</v>
      </c>
    </row>
    <row r="239" spans="1:12">
      <c r="A239" s="1">
        <v>42461</v>
      </c>
      <c r="B239">
        <v>65.312799999999996</v>
      </c>
      <c r="C239">
        <v>13.1424</v>
      </c>
      <c r="D239">
        <v>34.411799999999999</v>
      </c>
      <c r="E239">
        <v>67.296899999999994</v>
      </c>
      <c r="F239">
        <v>100.3841</v>
      </c>
      <c r="K239" s="4">
        <f t="shared" si="9"/>
        <v>-3.3456852972166717E-2</v>
      </c>
      <c r="L239" s="4">
        <f t="shared" si="10"/>
        <v>-2.0919005900232435E-2</v>
      </c>
    </row>
    <row r="240" spans="1:12">
      <c r="A240" s="1">
        <v>42464</v>
      </c>
      <c r="B240">
        <v>64.927599999999998</v>
      </c>
      <c r="C240">
        <v>13.023199999999999</v>
      </c>
      <c r="D240">
        <v>33.633600000000001</v>
      </c>
      <c r="E240">
        <v>67.323999999999998</v>
      </c>
      <c r="F240">
        <v>99.871399999999994</v>
      </c>
      <c r="K240" s="4">
        <f t="shared" si="9"/>
        <v>-5.8977719528178207E-3</v>
      </c>
      <c r="L240" s="4">
        <f t="shared" si="10"/>
        <v>-9.0698806915023855E-3</v>
      </c>
    </row>
    <row r="241" spans="1:12">
      <c r="A241" s="1">
        <v>42465</v>
      </c>
      <c r="B241">
        <v>62.490900000000003</v>
      </c>
      <c r="C241">
        <v>12.7339</v>
      </c>
      <c r="D241">
        <v>32.845599999999997</v>
      </c>
      <c r="E241">
        <v>65.694800000000001</v>
      </c>
      <c r="F241">
        <v>95.863500000000002</v>
      </c>
      <c r="K241" s="4">
        <f t="shared" si="9"/>
        <v>-3.75294943906751E-2</v>
      </c>
      <c r="L241" s="4">
        <f t="shared" si="10"/>
        <v>-2.2214202346581446E-2</v>
      </c>
    </row>
    <row r="242" spans="1:12">
      <c r="A242" s="1">
        <v>42466</v>
      </c>
      <c r="B242">
        <v>62.800800000000002</v>
      </c>
      <c r="C242">
        <v>12.8871</v>
      </c>
      <c r="D242">
        <v>33.618699999999997</v>
      </c>
      <c r="E242">
        <v>66.102099999999993</v>
      </c>
      <c r="F242">
        <v>96.469399999999993</v>
      </c>
      <c r="K242" s="4">
        <f t="shared" si="9"/>
        <v>4.9591220481701725E-3</v>
      </c>
      <c r="L242" s="4">
        <f t="shared" si="10"/>
        <v>1.2030878206990891E-2</v>
      </c>
    </row>
    <row r="243" spans="1:12">
      <c r="A243" s="1">
        <v>42467</v>
      </c>
      <c r="B243">
        <v>61.837800000000001</v>
      </c>
      <c r="C243">
        <v>12.848800000000001</v>
      </c>
      <c r="D243">
        <v>32.463900000000002</v>
      </c>
      <c r="E243">
        <v>64.762500000000003</v>
      </c>
      <c r="F243">
        <v>95.397499999999994</v>
      </c>
      <c r="K243" s="4">
        <f t="shared" si="9"/>
        <v>-1.5334199564336792E-2</v>
      </c>
      <c r="L243" s="4">
        <f t="shared" si="10"/>
        <v>-2.9719642122743029E-3</v>
      </c>
    </row>
    <row r="244" spans="1:12">
      <c r="A244" s="1">
        <v>42468</v>
      </c>
      <c r="B244">
        <v>62.214599999999997</v>
      </c>
      <c r="C244">
        <v>12.8531</v>
      </c>
      <c r="D244">
        <v>33.455199999999998</v>
      </c>
      <c r="E244">
        <v>64.880200000000002</v>
      </c>
      <c r="F244">
        <v>96.888800000000003</v>
      </c>
      <c r="K244" s="4">
        <f t="shared" si="9"/>
        <v>6.0933603718114071E-3</v>
      </c>
      <c r="L244" s="4">
        <f t="shared" si="10"/>
        <v>3.3466160263984079E-4</v>
      </c>
    </row>
    <row r="245" spans="1:12">
      <c r="A245" s="1">
        <v>42471</v>
      </c>
      <c r="B245">
        <v>62.624899999999997</v>
      </c>
      <c r="C245">
        <v>12.899900000000001</v>
      </c>
      <c r="D245">
        <v>33.703000000000003</v>
      </c>
      <c r="E245">
        <v>64.545299999999997</v>
      </c>
      <c r="F245">
        <v>99.172399999999996</v>
      </c>
      <c r="K245" s="4">
        <f t="shared" si="9"/>
        <v>6.594915019947134E-3</v>
      </c>
      <c r="L245" s="4">
        <f t="shared" si="10"/>
        <v>3.6411449377971028E-3</v>
      </c>
    </row>
    <row r="246" spans="1:12">
      <c r="A246" s="1">
        <v>42472</v>
      </c>
      <c r="B246">
        <v>63.093800000000002</v>
      </c>
      <c r="C246">
        <v>13.036</v>
      </c>
      <c r="D246">
        <v>33.321399999999997</v>
      </c>
      <c r="E246">
        <v>64.427599999999998</v>
      </c>
      <c r="F246">
        <v>100.151</v>
      </c>
      <c r="K246" s="4">
        <f t="shared" si="9"/>
        <v>7.4874371056881106E-3</v>
      </c>
      <c r="L246" s="4">
        <f t="shared" si="10"/>
        <v>1.0550469383483474E-2</v>
      </c>
    </row>
    <row r="247" spans="1:12">
      <c r="A247" s="1">
        <v>42473</v>
      </c>
      <c r="B247">
        <v>65.312799999999996</v>
      </c>
      <c r="C247">
        <v>13.197699999999999</v>
      </c>
      <c r="D247">
        <v>34.753700000000002</v>
      </c>
      <c r="E247">
        <v>65.712900000000005</v>
      </c>
      <c r="F247">
        <v>104.2056</v>
      </c>
      <c r="K247" s="4">
        <f t="shared" si="9"/>
        <v>3.5169858211107741E-2</v>
      </c>
      <c r="L247" s="4">
        <f t="shared" si="10"/>
        <v>1.2404111690702546E-2</v>
      </c>
    </row>
    <row r="248" spans="1:12">
      <c r="A248" s="1">
        <v>42474</v>
      </c>
      <c r="B248">
        <v>66.317599999999999</v>
      </c>
      <c r="C248">
        <v>13.278499999999999</v>
      </c>
      <c r="D248">
        <v>34.183799999999998</v>
      </c>
      <c r="E248">
        <v>65.966300000000004</v>
      </c>
      <c r="F248">
        <v>104.6716</v>
      </c>
      <c r="K248" s="4">
        <f t="shared" si="9"/>
        <v>1.5384426942345097E-2</v>
      </c>
      <c r="L248" s="4">
        <f t="shared" si="10"/>
        <v>6.1222788819264018E-3</v>
      </c>
    </row>
    <row r="249" spans="1:12">
      <c r="A249" s="1">
        <v>42475</v>
      </c>
      <c r="B249">
        <v>65.622600000000006</v>
      </c>
      <c r="C249">
        <v>13.338100000000001</v>
      </c>
      <c r="D249">
        <v>34.684399999999997</v>
      </c>
      <c r="E249">
        <v>65.604299999999995</v>
      </c>
      <c r="F249">
        <v>102.2016</v>
      </c>
      <c r="K249" s="4">
        <f t="shared" si="9"/>
        <v>-1.047987261300154E-2</v>
      </c>
      <c r="L249" s="4">
        <f t="shared" si="10"/>
        <v>4.4884587867606296E-3</v>
      </c>
    </row>
    <row r="250" spans="1:12">
      <c r="A250" s="1">
        <v>42478</v>
      </c>
      <c r="B250">
        <v>67.330799999999996</v>
      </c>
      <c r="C250">
        <v>13.367900000000001</v>
      </c>
      <c r="D250">
        <v>34.857799999999997</v>
      </c>
      <c r="E250">
        <v>65.323700000000002</v>
      </c>
      <c r="F250">
        <v>103.3201</v>
      </c>
      <c r="K250" s="4">
        <f t="shared" si="9"/>
        <v>2.603066626436612E-2</v>
      </c>
      <c r="L250" s="4">
        <f t="shared" si="10"/>
        <v>2.2342012730449667E-3</v>
      </c>
    </row>
    <row r="251" spans="1:12">
      <c r="A251" s="1">
        <v>42479</v>
      </c>
      <c r="B251">
        <v>69.558099999999996</v>
      </c>
      <c r="C251">
        <v>13.721</v>
      </c>
      <c r="D251">
        <v>35.289000000000001</v>
      </c>
      <c r="E251">
        <v>66.536600000000007</v>
      </c>
      <c r="F251">
        <v>105.6969</v>
      </c>
      <c r="K251" s="4">
        <f t="shared" si="9"/>
        <v>3.3079957463746146E-2</v>
      </c>
      <c r="L251" s="4">
        <f t="shared" si="10"/>
        <v>2.6414021648875297E-2</v>
      </c>
    </row>
    <row r="252" spans="1:12">
      <c r="A252" s="1">
        <v>42480</v>
      </c>
      <c r="B252">
        <v>70.3536</v>
      </c>
      <c r="C252">
        <v>13.686999999999999</v>
      </c>
      <c r="D252">
        <v>34.813200000000002</v>
      </c>
      <c r="E252">
        <v>66.989099999999993</v>
      </c>
      <c r="F252">
        <v>112.6874</v>
      </c>
      <c r="K252" s="4">
        <f t="shared" si="9"/>
        <v>1.1436482595125641E-2</v>
      </c>
      <c r="L252" s="4">
        <f t="shared" si="10"/>
        <v>-2.4779535019313625E-3</v>
      </c>
    </row>
    <row r="253" spans="1:12">
      <c r="A253" s="1">
        <v>42481</v>
      </c>
      <c r="B253">
        <v>70.462400000000002</v>
      </c>
      <c r="C253">
        <v>13.5466</v>
      </c>
      <c r="D253">
        <v>34.976799999999997</v>
      </c>
      <c r="E253">
        <v>67.323999999999998</v>
      </c>
      <c r="F253">
        <v>118.4196</v>
      </c>
      <c r="K253" s="4">
        <f t="shared" si="9"/>
        <v>1.5464738122854538E-3</v>
      </c>
      <c r="L253" s="4">
        <f t="shared" si="10"/>
        <v>-1.0257908964711016E-2</v>
      </c>
    </row>
    <row r="254" spans="1:12">
      <c r="A254" s="1">
        <v>42482</v>
      </c>
      <c r="B254">
        <v>69.315299999999993</v>
      </c>
      <c r="C254">
        <v>13.4359</v>
      </c>
      <c r="D254">
        <v>34.659599999999998</v>
      </c>
      <c r="E254">
        <v>67.930499999999995</v>
      </c>
      <c r="F254">
        <v>116.92829999999999</v>
      </c>
      <c r="K254" s="4">
        <f t="shared" si="9"/>
        <v>-1.6279604441517881E-2</v>
      </c>
      <c r="L254" s="4">
        <f t="shared" si="10"/>
        <v>-8.1717921840166463E-3</v>
      </c>
    </row>
    <row r="255" spans="1:12">
      <c r="A255" s="1">
        <v>42485</v>
      </c>
      <c r="B255">
        <v>68.611900000000006</v>
      </c>
      <c r="C255">
        <v>13.401899999999999</v>
      </c>
      <c r="D255">
        <v>35.115600000000001</v>
      </c>
      <c r="E255">
        <v>67.631799999999998</v>
      </c>
      <c r="F255">
        <v>114.738</v>
      </c>
      <c r="K255" s="4">
        <f t="shared" si="9"/>
        <v>-1.0147831719692357E-2</v>
      </c>
      <c r="L255" s="4">
        <f t="shared" si="10"/>
        <v>-2.5305338682187761E-3</v>
      </c>
    </row>
    <row r="256" spans="1:12">
      <c r="A256" s="1">
        <v>42486</v>
      </c>
      <c r="B256">
        <v>69.164599999999993</v>
      </c>
      <c r="C256">
        <v>13.3721</v>
      </c>
      <c r="D256">
        <v>34.778500000000001</v>
      </c>
      <c r="E256">
        <v>67.7042</v>
      </c>
      <c r="F256">
        <v>116.55549999999999</v>
      </c>
      <c r="K256" s="4">
        <f t="shared" si="9"/>
        <v>8.0554539372905687E-3</v>
      </c>
      <c r="L256" s="4">
        <f t="shared" si="10"/>
        <v>-2.2235653153657164E-3</v>
      </c>
    </row>
    <row r="257" spans="1:12">
      <c r="A257" s="1">
        <v>42487</v>
      </c>
      <c r="B257">
        <v>69.800899999999999</v>
      </c>
      <c r="C257">
        <v>13.410399999999999</v>
      </c>
      <c r="D257">
        <v>37.301299999999998</v>
      </c>
      <c r="E257">
        <v>68.355900000000005</v>
      </c>
      <c r="F257">
        <v>120.6566</v>
      </c>
      <c r="K257" s="4">
        <f t="shared" si="9"/>
        <v>9.1997929576692616E-3</v>
      </c>
      <c r="L257" s="4">
        <f t="shared" si="10"/>
        <v>2.8641724186926343E-3</v>
      </c>
    </row>
    <row r="258" spans="1:12">
      <c r="A258" s="1">
        <v>42488</v>
      </c>
      <c r="B258">
        <v>70.286600000000007</v>
      </c>
      <c r="C258">
        <v>13.418900000000001</v>
      </c>
      <c r="D258">
        <v>37.747399999999999</v>
      </c>
      <c r="E258">
        <v>67.477900000000005</v>
      </c>
      <c r="F258">
        <v>123.2664</v>
      </c>
      <c r="K258" s="4">
        <f t="shared" si="9"/>
        <v>6.9583630010503494E-3</v>
      </c>
      <c r="L258" s="4">
        <f t="shared" si="10"/>
        <v>6.338364254609985E-4</v>
      </c>
    </row>
    <row r="259" spans="1:12">
      <c r="A259" s="1">
        <v>42489</v>
      </c>
      <c r="B259">
        <v>67.406099999999995</v>
      </c>
      <c r="C259">
        <v>13.0062</v>
      </c>
      <c r="D259">
        <v>37.385599999999997</v>
      </c>
      <c r="E259">
        <v>64.889200000000002</v>
      </c>
      <c r="F259">
        <v>117.8604</v>
      </c>
      <c r="K259" s="4">
        <f t="shared" si="9"/>
        <v>-4.0982207134788284E-2</v>
      </c>
      <c r="L259" s="4">
        <f t="shared" si="10"/>
        <v>-3.0755128959899958E-2</v>
      </c>
    </row>
    <row r="260" spans="1:12">
      <c r="A260" s="1">
        <v>42492</v>
      </c>
      <c r="B260">
        <v>67.925299999999993</v>
      </c>
      <c r="C260">
        <v>13.1126</v>
      </c>
      <c r="D260">
        <v>37.202199999999998</v>
      </c>
      <c r="E260">
        <v>64.400499999999994</v>
      </c>
      <c r="F260">
        <v>118.0468</v>
      </c>
      <c r="K260" s="4">
        <f t="shared" si="9"/>
        <v>7.7025669783594708E-3</v>
      </c>
      <c r="L260" s="4">
        <f t="shared" si="10"/>
        <v>8.1807138134120105E-3</v>
      </c>
    </row>
    <row r="261" spans="1:12">
      <c r="A261" s="1">
        <v>42493</v>
      </c>
      <c r="B261">
        <v>65.337900000000005</v>
      </c>
      <c r="C261">
        <v>12.9169</v>
      </c>
      <c r="D261">
        <v>37.048499999999997</v>
      </c>
      <c r="E261">
        <v>63.966000000000001</v>
      </c>
      <c r="F261">
        <v>114.3651</v>
      </c>
      <c r="K261" s="4">
        <f t="shared" si="9"/>
        <v>-3.809184501209395E-2</v>
      </c>
      <c r="L261" s="4">
        <f t="shared" si="10"/>
        <v>-1.4924576361667441E-2</v>
      </c>
    </row>
    <row r="262" spans="1:12">
      <c r="A262" s="1">
        <v>42494</v>
      </c>
      <c r="B262">
        <v>64.014899999999997</v>
      </c>
      <c r="C262">
        <v>12.6403</v>
      </c>
      <c r="D262">
        <v>36.8949</v>
      </c>
      <c r="E262">
        <v>67.686099999999996</v>
      </c>
      <c r="F262">
        <v>111.75530000000001</v>
      </c>
      <c r="K262" s="4">
        <f t="shared" si="9"/>
        <v>-2.0248584665255698E-2</v>
      </c>
      <c r="L262" s="4">
        <f t="shared" si="10"/>
        <v>-2.1413806718330264E-2</v>
      </c>
    </row>
    <row r="263" spans="1:12">
      <c r="A263" s="1">
        <v>42495</v>
      </c>
      <c r="B263">
        <v>63.244500000000002</v>
      </c>
      <c r="C263">
        <v>12.7637</v>
      </c>
      <c r="D263">
        <v>36.909700000000001</v>
      </c>
      <c r="E263">
        <v>68.011899999999997</v>
      </c>
      <c r="F263">
        <v>110.4504</v>
      </c>
      <c r="K263" s="4">
        <f t="shared" si="9"/>
        <v>-1.2034698171831781E-2</v>
      </c>
      <c r="L263" s="4">
        <f t="shared" si="10"/>
        <v>9.7624265246869513E-3</v>
      </c>
    </row>
    <row r="264" spans="1:12">
      <c r="A264" s="1">
        <v>42496</v>
      </c>
      <c r="B264">
        <v>63.378500000000003</v>
      </c>
      <c r="C264">
        <v>12.759499999999999</v>
      </c>
      <c r="D264">
        <v>36.884999999999998</v>
      </c>
      <c r="E264">
        <v>67.007199999999997</v>
      </c>
      <c r="F264">
        <v>113.52630000000001</v>
      </c>
      <c r="K264" s="4">
        <f t="shared" si="9"/>
        <v>2.1187613152131579E-3</v>
      </c>
      <c r="L264" s="4">
        <f t="shared" si="10"/>
        <v>-3.2905818845641033E-4</v>
      </c>
    </row>
    <row r="265" spans="1:12">
      <c r="A265" s="1">
        <v>42499</v>
      </c>
      <c r="B265">
        <v>64.073499999999996</v>
      </c>
      <c r="C265">
        <v>13.133900000000001</v>
      </c>
      <c r="D265">
        <v>37.583799999999997</v>
      </c>
      <c r="E265">
        <v>68.156800000000004</v>
      </c>
      <c r="F265">
        <v>115.94970000000001</v>
      </c>
      <c r="K265" s="4">
        <f t="shared" si="9"/>
        <v>1.0965863818171773E-2</v>
      </c>
      <c r="L265" s="4">
        <f t="shared" si="10"/>
        <v>2.9342842587875895E-2</v>
      </c>
    </row>
    <row r="266" spans="1:12">
      <c r="A266" s="1">
        <v>42500</v>
      </c>
      <c r="B266">
        <v>65.321200000000005</v>
      </c>
      <c r="C266">
        <v>13.299799999999999</v>
      </c>
      <c r="D266">
        <v>38.7684</v>
      </c>
      <c r="E266">
        <v>68.790400000000005</v>
      </c>
      <c r="F266">
        <v>120.843</v>
      </c>
      <c r="K266" s="4">
        <f t="shared" si="9"/>
        <v>1.9472949035092668E-2</v>
      </c>
      <c r="L266" s="4">
        <f t="shared" si="10"/>
        <v>1.2631434684290177E-2</v>
      </c>
    </row>
    <row r="267" spans="1:12">
      <c r="A267" s="1">
        <v>42501</v>
      </c>
      <c r="B267">
        <v>64.3917</v>
      </c>
      <c r="C267">
        <v>13.3125</v>
      </c>
      <c r="D267">
        <v>40.165999999999997</v>
      </c>
      <c r="E267">
        <v>69.161500000000004</v>
      </c>
      <c r="F267">
        <v>121.49550000000001</v>
      </c>
      <c r="K267" s="4">
        <f t="shared" si="9"/>
        <v>-1.4229683471828514E-2</v>
      </c>
      <c r="L267" s="4">
        <f t="shared" si="10"/>
        <v>9.5490157746747073E-4</v>
      </c>
    </row>
    <row r="268" spans="1:12">
      <c r="A268" s="1">
        <v>42502</v>
      </c>
      <c r="B268">
        <v>63.403599999999997</v>
      </c>
      <c r="C268">
        <v>13.321099999999999</v>
      </c>
      <c r="D268">
        <v>41.1524</v>
      </c>
      <c r="E268">
        <v>70.093800000000002</v>
      </c>
      <c r="F268">
        <v>118.8391</v>
      </c>
      <c r="K268" s="4">
        <f t="shared" si="9"/>
        <v>-1.5345145414704109E-2</v>
      </c>
      <c r="L268" s="4">
        <f t="shared" si="10"/>
        <v>6.460093896714092E-4</v>
      </c>
    </row>
    <row r="269" spans="1:12">
      <c r="A269" s="1">
        <v>42503</v>
      </c>
      <c r="B269">
        <v>64.450299999999999</v>
      </c>
      <c r="C269">
        <v>13.555099999999999</v>
      </c>
      <c r="D269">
        <v>40.562600000000003</v>
      </c>
      <c r="E269">
        <v>70.42</v>
      </c>
      <c r="F269">
        <v>120.42359999999999</v>
      </c>
      <c r="K269" s="4">
        <f t="shared" si="9"/>
        <v>1.6508526329735318E-2</v>
      </c>
      <c r="L269" s="4">
        <f t="shared" si="10"/>
        <v>1.7566116912266949E-2</v>
      </c>
    </row>
    <row r="270" spans="1:12">
      <c r="A270" s="1">
        <v>42507</v>
      </c>
      <c r="B270">
        <v>62.519500000000001</v>
      </c>
      <c r="C270">
        <v>13.6274</v>
      </c>
      <c r="D270">
        <v>40.453499999999998</v>
      </c>
      <c r="E270">
        <v>70.9328</v>
      </c>
      <c r="F270">
        <v>117.2079</v>
      </c>
      <c r="K270" s="4">
        <f t="shared" si="9"/>
        <v>-2.9957967612253111E-2</v>
      </c>
      <c r="L270" s="4">
        <f t="shared" si="10"/>
        <v>5.3337858075559463E-3</v>
      </c>
    </row>
    <row r="271" spans="1:12">
      <c r="A271" s="1">
        <v>42508</v>
      </c>
      <c r="B271">
        <v>62.021500000000003</v>
      </c>
      <c r="C271">
        <v>13.601900000000001</v>
      </c>
      <c r="D271">
        <v>41.558799999999998</v>
      </c>
      <c r="E271">
        <v>71.557400000000001</v>
      </c>
      <c r="F271">
        <v>119.5381</v>
      </c>
      <c r="K271" s="4">
        <f t="shared" si="9"/>
        <v>-7.9655147593949982E-3</v>
      </c>
      <c r="L271" s="4">
        <f t="shared" si="10"/>
        <v>-1.8712300218676203E-3</v>
      </c>
    </row>
    <row r="272" spans="1:12">
      <c r="A272" s="1">
        <v>42509</v>
      </c>
      <c r="B272">
        <v>61.733199999999997</v>
      </c>
      <c r="C272">
        <v>13.4232</v>
      </c>
      <c r="D272">
        <v>40.706299999999999</v>
      </c>
      <c r="E272">
        <v>70.802300000000002</v>
      </c>
      <c r="F272">
        <v>119.4449</v>
      </c>
      <c r="K272" s="4">
        <f t="shared" si="9"/>
        <v>-4.6483880589796023E-3</v>
      </c>
      <c r="L272" s="4">
        <f t="shared" si="10"/>
        <v>-1.3137870444570265E-2</v>
      </c>
    </row>
    <row r="273" spans="1:12">
      <c r="A273" s="1">
        <v>42510</v>
      </c>
      <c r="B273">
        <v>62.641800000000003</v>
      </c>
      <c r="C273">
        <v>13.533799999999999</v>
      </c>
      <c r="D273">
        <v>40.631900000000002</v>
      </c>
      <c r="E273">
        <v>71.464100000000002</v>
      </c>
      <c r="F273">
        <v>120.843</v>
      </c>
      <c r="K273" s="4">
        <f t="shared" si="9"/>
        <v>1.4718174337309708E-2</v>
      </c>
      <c r="L273" s="4">
        <f t="shared" si="10"/>
        <v>8.239465999165585E-3</v>
      </c>
    </row>
    <row r="274" spans="1:12">
      <c r="A274" s="1">
        <v>42513</v>
      </c>
      <c r="B274">
        <v>61.872999999999998</v>
      </c>
      <c r="C274">
        <v>13.482699999999999</v>
      </c>
      <c r="D274">
        <v>40.6419</v>
      </c>
      <c r="E274">
        <v>71.324299999999994</v>
      </c>
      <c r="F274">
        <v>119.5847</v>
      </c>
      <c r="K274" s="4">
        <f t="shared" si="9"/>
        <v>-1.2272955119425166E-2</v>
      </c>
      <c r="L274" s="4">
        <f t="shared" si="10"/>
        <v>-3.775731871314747E-3</v>
      </c>
    </row>
    <row r="275" spans="1:12">
      <c r="A275" s="1">
        <v>42514</v>
      </c>
      <c r="B275">
        <v>63.026200000000003</v>
      </c>
      <c r="C275">
        <v>13.6997</v>
      </c>
      <c r="D275">
        <v>39.9133</v>
      </c>
      <c r="E275">
        <v>72.498900000000006</v>
      </c>
      <c r="F275">
        <v>124.3383</v>
      </c>
      <c r="K275" s="4">
        <f t="shared" si="9"/>
        <v>1.8638178203739919E-2</v>
      </c>
      <c r="L275" s="4">
        <f t="shared" si="10"/>
        <v>1.6094699132963131E-2</v>
      </c>
    </row>
    <row r="276" spans="1:12">
      <c r="A276" s="1">
        <v>42515</v>
      </c>
      <c r="B276">
        <v>64.528899999999993</v>
      </c>
      <c r="C276">
        <v>13.980499999999999</v>
      </c>
      <c r="D276">
        <v>39.452300000000001</v>
      </c>
      <c r="E276">
        <v>73.925200000000004</v>
      </c>
      <c r="F276">
        <v>125.1772</v>
      </c>
      <c r="K276" s="4">
        <f t="shared" si="9"/>
        <v>2.3842465514341438E-2</v>
      </c>
      <c r="L276" s="4">
        <f t="shared" si="10"/>
        <v>2.0496799199982485E-2</v>
      </c>
    </row>
    <row r="277" spans="1:12">
      <c r="A277" s="1">
        <v>42516</v>
      </c>
      <c r="B277">
        <v>65.918099999999995</v>
      </c>
      <c r="C277">
        <v>14.0528</v>
      </c>
      <c r="D277">
        <v>40.1462</v>
      </c>
      <c r="E277">
        <v>73.710800000000006</v>
      </c>
      <c r="F277">
        <v>126.1092</v>
      </c>
      <c r="K277" s="4">
        <f t="shared" ref="K277:K340" si="11">B277/B276-1</f>
        <v>2.1528338465400809E-2</v>
      </c>
      <c r="L277" s="4">
        <f t="shared" ref="L277:L340" si="12">C277/C276-1</f>
        <v>5.1714888594829311E-3</v>
      </c>
    </row>
    <row r="278" spans="1:12">
      <c r="A278" s="1">
        <v>42517</v>
      </c>
      <c r="B278">
        <v>65.664699999999996</v>
      </c>
      <c r="C278">
        <v>13.991199999999999</v>
      </c>
      <c r="D278">
        <v>39.660499999999999</v>
      </c>
      <c r="E278">
        <v>73.822599999999994</v>
      </c>
      <c r="F278">
        <v>126.4355</v>
      </c>
      <c r="K278" s="4">
        <f t="shared" si="11"/>
        <v>-3.8441641976938445E-3</v>
      </c>
      <c r="L278" s="4">
        <f t="shared" si="12"/>
        <v>-4.3834680633041412E-3</v>
      </c>
    </row>
    <row r="279" spans="1:12">
      <c r="A279" s="1">
        <v>42520</v>
      </c>
      <c r="B279">
        <v>66.188900000000004</v>
      </c>
      <c r="C279">
        <v>14.0837</v>
      </c>
      <c r="D279">
        <v>39.650599999999997</v>
      </c>
      <c r="E279">
        <v>73.841300000000004</v>
      </c>
      <c r="F279">
        <v>128.57919999999999</v>
      </c>
      <c r="K279" s="4">
        <f t="shared" si="11"/>
        <v>7.9829802009299122E-3</v>
      </c>
      <c r="L279" s="4">
        <f t="shared" si="12"/>
        <v>6.6112985305049055E-3</v>
      </c>
    </row>
    <row r="280" spans="1:12">
      <c r="A280" s="1">
        <v>42521</v>
      </c>
      <c r="B280">
        <v>66.302499999999995</v>
      </c>
      <c r="C280">
        <v>13.969200000000001</v>
      </c>
      <c r="D280">
        <v>39.610900000000001</v>
      </c>
      <c r="E280">
        <v>73.412499999999994</v>
      </c>
      <c r="F280">
        <v>125.2238</v>
      </c>
      <c r="K280" s="4">
        <f t="shared" si="11"/>
        <v>1.7162998629678405E-3</v>
      </c>
      <c r="L280" s="4">
        <f t="shared" si="12"/>
        <v>-8.1299658470429526E-3</v>
      </c>
    </row>
    <row r="281" spans="1:12">
      <c r="A281" s="1">
        <v>42522</v>
      </c>
      <c r="B281">
        <v>64.590100000000007</v>
      </c>
      <c r="C281">
        <v>13.89</v>
      </c>
      <c r="D281">
        <v>39.204500000000003</v>
      </c>
      <c r="E281">
        <v>74.111599999999996</v>
      </c>
      <c r="F281">
        <v>122.84699999999999</v>
      </c>
      <c r="K281" s="4">
        <f t="shared" si="11"/>
        <v>-2.582708042683135E-2</v>
      </c>
      <c r="L281" s="4">
        <f t="shared" si="12"/>
        <v>-5.6696160123700379E-3</v>
      </c>
    </row>
    <row r="282" spans="1:12">
      <c r="A282" s="1">
        <v>42523</v>
      </c>
      <c r="B282">
        <v>64.694900000000004</v>
      </c>
      <c r="C282">
        <v>13.89</v>
      </c>
      <c r="D282">
        <v>39.036000000000001</v>
      </c>
      <c r="E282">
        <v>73.813299999999998</v>
      </c>
      <c r="F282">
        <v>125.0373</v>
      </c>
      <c r="K282" s="4">
        <f t="shared" si="11"/>
        <v>1.6225396771332168E-3</v>
      </c>
      <c r="L282" s="4">
        <f t="shared" si="12"/>
        <v>0</v>
      </c>
    </row>
    <row r="283" spans="1:12">
      <c r="A283" s="1">
        <v>42524</v>
      </c>
      <c r="B283">
        <v>63.139800000000001</v>
      </c>
      <c r="C283">
        <v>13.7712</v>
      </c>
      <c r="D283">
        <v>38.480899999999998</v>
      </c>
      <c r="E283">
        <v>73.086200000000005</v>
      </c>
      <c r="F283">
        <v>121.3557</v>
      </c>
      <c r="K283" s="4">
        <f t="shared" si="11"/>
        <v>-2.4037443446083162E-2</v>
      </c>
      <c r="L283" s="4">
        <f t="shared" si="12"/>
        <v>-8.5529157667386668E-3</v>
      </c>
    </row>
    <row r="284" spans="1:12">
      <c r="A284" s="1">
        <v>42527</v>
      </c>
      <c r="B284">
        <v>63.113599999999998</v>
      </c>
      <c r="C284">
        <v>13.6655</v>
      </c>
      <c r="D284">
        <v>38.193399999999997</v>
      </c>
      <c r="E284">
        <v>73.048900000000003</v>
      </c>
      <c r="F284">
        <v>122.0547</v>
      </c>
      <c r="K284" s="4">
        <f t="shared" si="11"/>
        <v>-4.1495221714360486E-4</v>
      </c>
      <c r="L284" s="4">
        <f t="shared" si="12"/>
        <v>-7.6754385964912242E-3</v>
      </c>
    </row>
    <row r="285" spans="1:12">
      <c r="A285" s="1">
        <v>42528</v>
      </c>
      <c r="B285">
        <v>64.502700000000004</v>
      </c>
      <c r="C285">
        <v>13.7888</v>
      </c>
      <c r="D285">
        <v>38.421399999999998</v>
      </c>
      <c r="E285">
        <v>73.822599999999994</v>
      </c>
      <c r="F285">
        <v>124.5247</v>
      </c>
      <c r="K285" s="4">
        <f t="shared" si="11"/>
        <v>2.2009519342899297E-2</v>
      </c>
      <c r="L285" s="4">
        <f t="shared" si="12"/>
        <v>9.0227214518312504E-3</v>
      </c>
    </row>
    <row r="286" spans="1:12">
      <c r="A286" s="1">
        <v>42529</v>
      </c>
      <c r="B286">
        <v>63.7776</v>
      </c>
      <c r="C286">
        <v>13.6435</v>
      </c>
      <c r="D286">
        <v>40.701300000000003</v>
      </c>
      <c r="E286">
        <v>73.692099999999996</v>
      </c>
      <c r="F286">
        <v>122.2411</v>
      </c>
      <c r="K286" s="4">
        <f t="shared" si="11"/>
        <v>-1.1241389895306764E-2</v>
      </c>
      <c r="L286" s="4">
        <f t="shared" si="12"/>
        <v>-1.0537537711766132E-2</v>
      </c>
    </row>
    <row r="287" spans="1:12">
      <c r="A287" s="1">
        <v>42530</v>
      </c>
      <c r="B287">
        <v>62.764099999999999</v>
      </c>
      <c r="C287">
        <v>13.1594</v>
      </c>
      <c r="D287">
        <v>40.156100000000002</v>
      </c>
      <c r="E287">
        <v>73.272599999999997</v>
      </c>
      <c r="F287">
        <v>119.5381</v>
      </c>
      <c r="K287" s="4">
        <f t="shared" si="11"/>
        <v>-1.5891159278492717E-2</v>
      </c>
      <c r="L287" s="4">
        <f t="shared" si="12"/>
        <v>-3.5482097702202453E-2</v>
      </c>
    </row>
    <row r="288" spans="1:12">
      <c r="A288" s="1">
        <v>42531</v>
      </c>
      <c r="B288">
        <v>61.7682</v>
      </c>
      <c r="C288">
        <v>12.9658</v>
      </c>
      <c r="D288">
        <v>39.655500000000004</v>
      </c>
      <c r="E288">
        <v>71.781099999999995</v>
      </c>
      <c r="F288">
        <v>116.92829999999999</v>
      </c>
      <c r="K288" s="4">
        <f t="shared" si="11"/>
        <v>-1.5867350921944245E-2</v>
      </c>
      <c r="L288" s="4">
        <f t="shared" si="12"/>
        <v>-1.4711916956700155E-2</v>
      </c>
    </row>
    <row r="289" spans="1:12">
      <c r="A289" s="1">
        <v>42534</v>
      </c>
      <c r="B289">
        <v>60.58</v>
      </c>
      <c r="C289">
        <v>12.8469</v>
      </c>
      <c r="D289">
        <v>39.130200000000002</v>
      </c>
      <c r="E289">
        <v>69.581000000000003</v>
      </c>
      <c r="F289">
        <v>113.52630000000001</v>
      </c>
      <c r="K289" s="4">
        <f t="shared" si="11"/>
        <v>-1.9236435576882593E-2</v>
      </c>
      <c r="L289" s="4">
        <f t="shared" si="12"/>
        <v>-9.1702787332829105E-3</v>
      </c>
    </row>
    <row r="290" spans="1:12">
      <c r="A290" s="1">
        <v>42535</v>
      </c>
      <c r="B290">
        <v>59.059800000000003</v>
      </c>
      <c r="C290">
        <v>12.626899999999999</v>
      </c>
      <c r="D290">
        <v>38.01</v>
      </c>
      <c r="E290">
        <v>68.686099999999996</v>
      </c>
      <c r="F290">
        <v>111.0097</v>
      </c>
      <c r="K290" s="4">
        <f t="shared" si="11"/>
        <v>-2.5094090458897211E-2</v>
      </c>
      <c r="L290" s="4">
        <f t="shared" si="12"/>
        <v>-1.7124753831663675E-2</v>
      </c>
    </row>
    <row r="291" spans="1:12">
      <c r="A291" s="1">
        <v>42536</v>
      </c>
      <c r="B291">
        <v>59.898499999999999</v>
      </c>
      <c r="C291">
        <v>12.7193</v>
      </c>
      <c r="D291">
        <v>38.530500000000004</v>
      </c>
      <c r="E291">
        <v>67.865799999999993</v>
      </c>
      <c r="F291">
        <v>111.9883</v>
      </c>
      <c r="K291" s="4">
        <f t="shared" si="11"/>
        <v>1.4200860822420669E-2</v>
      </c>
      <c r="L291" s="4">
        <f t="shared" si="12"/>
        <v>7.3177106019688409E-3</v>
      </c>
    </row>
    <row r="292" spans="1:12">
      <c r="A292" s="1">
        <v>42537</v>
      </c>
      <c r="B292">
        <v>59.671399999999998</v>
      </c>
      <c r="C292">
        <v>12.6137</v>
      </c>
      <c r="D292">
        <v>38.020000000000003</v>
      </c>
      <c r="E292">
        <v>67.352999999999994</v>
      </c>
      <c r="F292">
        <v>109.565</v>
      </c>
      <c r="K292" s="4">
        <f t="shared" si="11"/>
        <v>-3.7914138083591231E-3</v>
      </c>
      <c r="L292" s="4">
        <f t="shared" si="12"/>
        <v>-8.3023436824354313E-3</v>
      </c>
    </row>
    <row r="293" spans="1:12">
      <c r="A293" s="1">
        <v>42538</v>
      </c>
      <c r="B293">
        <v>60.256700000000002</v>
      </c>
      <c r="C293">
        <v>12.5212</v>
      </c>
      <c r="D293">
        <v>38.946800000000003</v>
      </c>
      <c r="E293">
        <v>69.161500000000004</v>
      </c>
      <c r="F293">
        <v>110.68340000000001</v>
      </c>
      <c r="K293" s="4">
        <f t="shared" si="11"/>
        <v>9.8087190848548111E-3</v>
      </c>
      <c r="L293" s="4">
        <f t="shared" si="12"/>
        <v>-7.3332963365229098E-3</v>
      </c>
    </row>
    <row r="294" spans="1:12">
      <c r="A294" s="1">
        <v>42541</v>
      </c>
      <c r="B294">
        <v>63.113599999999998</v>
      </c>
      <c r="C294">
        <v>12.798500000000001</v>
      </c>
      <c r="D294">
        <v>39.533700000000003</v>
      </c>
      <c r="E294">
        <v>72.508200000000002</v>
      </c>
      <c r="F294">
        <v>116.27589999999999</v>
      </c>
      <c r="K294" s="4">
        <f t="shared" si="11"/>
        <v>4.7412154996871569E-2</v>
      </c>
      <c r="L294" s="4">
        <f t="shared" si="12"/>
        <v>2.2146439638373261E-2</v>
      </c>
    </row>
    <row r="295" spans="1:12">
      <c r="A295" s="1">
        <v>42542</v>
      </c>
      <c r="B295">
        <v>63.463099999999997</v>
      </c>
      <c r="C295">
        <v>12.7193</v>
      </c>
      <c r="D295">
        <v>39.578499999999998</v>
      </c>
      <c r="E295">
        <v>73.887900000000002</v>
      </c>
      <c r="F295">
        <v>115.20399999999999</v>
      </c>
      <c r="K295" s="4">
        <f t="shared" si="11"/>
        <v>5.5376337271206832E-3</v>
      </c>
      <c r="L295" s="4">
        <f t="shared" si="12"/>
        <v>-6.1882251826386181E-3</v>
      </c>
    </row>
    <row r="296" spans="1:12">
      <c r="A296" s="1">
        <v>42543</v>
      </c>
      <c r="B296">
        <v>63.314599999999999</v>
      </c>
      <c r="C296">
        <v>12.7281</v>
      </c>
      <c r="D296">
        <v>39.4193</v>
      </c>
      <c r="E296">
        <v>74.876099999999994</v>
      </c>
      <c r="F296">
        <v>114.738</v>
      </c>
      <c r="K296" s="4">
        <f t="shared" si="11"/>
        <v>-2.3399424232348753E-3</v>
      </c>
      <c r="L296" s="4">
        <f t="shared" si="12"/>
        <v>6.918619735361009E-4</v>
      </c>
    </row>
    <row r="297" spans="1:12">
      <c r="A297" s="1">
        <v>42544</v>
      </c>
      <c r="B297">
        <v>64.869699999999995</v>
      </c>
      <c r="C297">
        <v>13.0494</v>
      </c>
      <c r="D297">
        <v>39.3994</v>
      </c>
      <c r="E297">
        <v>76.115899999999996</v>
      </c>
      <c r="F297">
        <v>118.4849</v>
      </c>
      <c r="K297" s="4">
        <f t="shared" si="11"/>
        <v>2.4561475552242307E-2</v>
      </c>
      <c r="L297" s="4">
        <f t="shared" si="12"/>
        <v>2.5243359181653213E-2</v>
      </c>
    </row>
    <row r="298" spans="1:12">
      <c r="A298" s="1">
        <v>42545</v>
      </c>
      <c r="B298">
        <v>59.985900000000001</v>
      </c>
      <c r="C298">
        <v>12.371600000000001</v>
      </c>
      <c r="D298">
        <v>39.011499999999998</v>
      </c>
      <c r="E298">
        <v>69.068299999999994</v>
      </c>
      <c r="F298">
        <v>106.6317</v>
      </c>
      <c r="K298" s="4">
        <f t="shared" si="11"/>
        <v>-7.5286304700037054E-2</v>
      </c>
      <c r="L298" s="4">
        <f t="shared" si="12"/>
        <v>-5.1941085413888755E-2</v>
      </c>
    </row>
    <row r="299" spans="1:12">
      <c r="A299" s="1">
        <v>42548</v>
      </c>
      <c r="B299">
        <v>57.373600000000003</v>
      </c>
      <c r="C299">
        <v>12.3012</v>
      </c>
      <c r="D299">
        <v>37.5441</v>
      </c>
      <c r="E299">
        <v>65.842799999999997</v>
      </c>
      <c r="F299">
        <v>99.025199999999998</v>
      </c>
      <c r="K299" s="4">
        <f t="shared" si="11"/>
        <v>-4.3548567246636249E-2</v>
      </c>
      <c r="L299" s="4">
        <f t="shared" si="12"/>
        <v>-5.6904523262958362E-3</v>
      </c>
    </row>
    <row r="300" spans="1:12">
      <c r="A300" s="1">
        <v>42549</v>
      </c>
      <c r="B300">
        <v>57.513399999999997</v>
      </c>
      <c r="C300">
        <v>12.6753</v>
      </c>
      <c r="D300">
        <v>38.091299999999997</v>
      </c>
      <c r="E300">
        <v>68.6768</v>
      </c>
      <c r="F300">
        <v>100.6585</v>
      </c>
      <c r="K300" s="4">
        <f t="shared" si="11"/>
        <v>2.4366607638355298E-3</v>
      </c>
      <c r="L300" s="4">
        <f t="shared" si="12"/>
        <v>3.0411667154423894E-2</v>
      </c>
    </row>
    <row r="301" spans="1:12">
      <c r="A301" s="1">
        <v>42550</v>
      </c>
      <c r="B301">
        <v>57.557099999999998</v>
      </c>
      <c r="C301">
        <v>13.2166</v>
      </c>
      <c r="D301">
        <v>38.489199999999997</v>
      </c>
      <c r="E301">
        <v>68.900499999999994</v>
      </c>
      <c r="F301">
        <v>101.4051</v>
      </c>
      <c r="K301" s="4">
        <f t="shared" si="11"/>
        <v>7.5982292822196484E-4</v>
      </c>
      <c r="L301" s="4">
        <f t="shared" si="12"/>
        <v>4.2705103626738516E-2</v>
      </c>
    </row>
    <row r="302" spans="1:12">
      <c r="A302" s="1">
        <v>42551</v>
      </c>
      <c r="B302">
        <v>57.478499999999997</v>
      </c>
      <c r="C302">
        <v>13.4499</v>
      </c>
      <c r="D302">
        <v>39.255200000000002</v>
      </c>
      <c r="E302">
        <v>68.555599999999998</v>
      </c>
      <c r="F302">
        <v>101.07850000000001</v>
      </c>
      <c r="K302" s="4">
        <f t="shared" si="11"/>
        <v>-1.365600421146973E-3</v>
      </c>
      <c r="L302" s="4">
        <f t="shared" si="12"/>
        <v>1.765204364208639E-2</v>
      </c>
    </row>
    <row r="303" spans="1:12">
      <c r="A303" s="1">
        <v>42552</v>
      </c>
      <c r="B303">
        <v>59.2258</v>
      </c>
      <c r="C303">
        <v>13.4191</v>
      </c>
      <c r="D303">
        <v>39.573500000000003</v>
      </c>
      <c r="E303">
        <v>68.229299999999995</v>
      </c>
      <c r="F303">
        <v>106.07170000000001</v>
      </c>
      <c r="K303" s="4">
        <f t="shared" si="11"/>
        <v>3.0399192741633829E-2</v>
      </c>
      <c r="L303" s="4">
        <f t="shared" si="12"/>
        <v>-2.2899798511512026E-3</v>
      </c>
    </row>
    <row r="304" spans="1:12">
      <c r="A304" s="1">
        <v>42555</v>
      </c>
      <c r="B304">
        <v>58.3521</v>
      </c>
      <c r="C304">
        <v>13.326700000000001</v>
      </c>
      <c r="D304">
        <v>39.195500000000003</v>
      </c>
      <c r="E304">
        <v>67.418300000000002</v>
      </c>
      <c r="F304">
        <v>103.9718</v>
      </c>
      <c r="K304" s="4">
        <f t="shared" si="11"/>
        <v>-1.4752016857518147E-2</v>
      </c>
      <c r="L304" s="4">
        <f t="shared" si="12"/>
        <v>-6.8857076853141574E-3</v>
      </c>
    </row>
    <row r="305" spans="1:12">
      <c r="A305" s="1">
        <v>42556</v>
      </c>
      <c r="B305">
        <v>56.971699999999998</v>
      </c>
      <c r="C305">
        <v>13.089</v>
      </c>
      <c r="D305">
        <v>38.509099999999997</v>
      </c>
      <c r="E305">
        <v>65.255499999999998</v>
      </c>
      <c r="F305">
        <v>100.9851</v>
      </c>
      <c r="K305" s="4">
        <f t="shared" si="11"/>
        <v>-2.3656389401581102E-2</v>
      </c>
      <c r="L305" s="4">
        <f t="shared" si="12"/>
        <v>-1.7836373595863986E-2</v>
      </c>
    </row>
    <row r="306" spans="1:12">
      <c r="A306" s="1">
        <v>42557</v>
      </c>
      <c r="B306">
        <v>56.875599999999999</v>
      </c>
      <c r="C306">
        <v>12.763299999999999</v>
      </c>
      <c r="D306">
        <v>37.907200000000003</v>
      </c>
      <c r="E306">
        <v>65.656400000000005</v>
      </c>
      <c r="F306">
        <v>99.071799999999996</v>
      </c>
      <c r="K306" s="4">
        <f t="shared" si="11"/>
        <v>-1.686802394873288E-3</v>
      </c>
      <c r="L306" s="4">
        <f t="shared" si="12"/>
        <v>-2.4883489953396065E-2</v>
      </c>
    </row>
    <row r="307" spans="1:12">
      <c r="A307" s="1">
        <v>42558</v>
      </c>
      <c r="B307">
        <v>57.3125</v>
      </c>
      <c r="C307">
        <v>12.899699999999999</v>
      </c>
      <c r="D307">
        <v>38.524000000000001</v>
      </c>
      <c r="E307">
        <v>65.721599999999995</v>
      </c>
      <c r="F307">
        <v>98.931799999999996</v>
      </c>
      <c r="K307" s="4">
        <f t="shared" si="11"/>
        <v>7.6816772042844761E-3</v>
      </c>
      <c r="L307" s="4">
        <f t="shared" si="12"/>
        <v>1.0686891321210146E-2</v>
      </c>
    </row>
    <row r="308" spans="1:12">
      <c r="A308" s="1">
        <v>42559</v>
      </c>
      <c r="B308">
        <v>59.793700000000001</v>
      </c>
      <c r="C308">
        <v>13.0406</v>
      </c>
      <c r="D308">
        <v>39.0015</v>
      </c>
      <c r="E308">
        <v>67.082700000000003</v>
      </c>
      <c r="F308">
        <v>102.7585</v>
      </c>
      <c r="K308" s="4">
        <f t="shared" si="11"/>
        <v>4.3292475463467817E-2</v>
      </c>
      <c r="L308" s="4">
        <f t="shared" si="12"/>
        <v>1.0922734637239584E-2</v>
      </c>
    </row>
    <row r="309" spans="1:12">
      <c r="A309" s="1">
        <v>42562</v>
      </c>
      <c r="B309">
        <v>61.191499999999998</v>
      </c>
      <c r="C309">
        <v>13.1858</v>
      </c>
      <c r="D309">
        <v>39.3795</v>
      </c>
      <c r="E309">
        <v>68.732699999999994</v>
      </c>
      <c r="F309">
        <v>105.74509999999999</v>
      </c>
      <c r="K309" s="4">
        <f t="shared" si="11"/>
        <v>2.3377044738826847E-2</v>
      </c>
      <c r="L309" s="4">
        <f t="shared" si="12"/>
        <v>1.1134457003512122E-2</v>
      </c>
    </row>
    <row r="310" spans="1:12">
      <c r="A310" s="1">
        <v>42563</v>
      </c>
      <c r="B310">
        <v>64.048400000000001</v>
      </c>
      <c r="C310">
        <v>13.3002</v>
      </c>
      <c r="D310">
        <v>39.309899999999999</v>
      </c>
      <c r="E310">
        <v>69.739500000000007</v>
      </c>
      <c r="F310">
        <v>109.0117</v>
      </c>
      <c r="K310" s="4">
        <f t="shared" si="11"/>
        <v>4.668785697359934E-2</v>
      </c>
      <c r="L310" s="4">
        <f t="shared" si="12"/>
        <v>8.6759999393286602E-3</v>
      </c>
    </row>
    <row r="311" spans="1:12">
      <c r="A311" s="1">
        <v>42564</v>
      </c>
      <c r="B311">
        <v>63.760100000000001</v>
      </c>
      <c r="C311">
        <v>13.2738</v>
      </c>
      <c r="D311">
        <v>39.1706</v>
      </c>
      <c r="E311">
        <v>69.8048</v>
      </c>
      <c r="F311">
        <v>107.1917</v>
      </c>
      <c r="K311" s="4">
        <f t="shared" si="11"/>
        <v>-4.5012834044253491E-3</v>
      </c>
      <c r="L311" s="4">
        <f t="shared" si="12"/>
        <v>-1.9849325574051724E-3</v>
      </c>
    </row>
    <row r="312" spans="1:12">
      <c r="A312" s="1">
        <v>42565</v>
      </c>
      <c r="B312">
        <v>65.297799999999995</v>
      </c>
      <c r="C312">
        <v>13.5511</v>
      </c>
      <c r="D312">
        <v>39.583500000000001</v>
      </c>
      <c r="E312">
        <v>70.886200000000002</v>
      </c>
      <c r="F312">
        <v>109.43170000000001</v>
      </c>
      <c r="K312" s="4">
        <f t="shared" si="11"/>
        <v>2.4116963430107496E-2</v>
      </c>
      <c r="L312" s="4">
        <f t="shared" si="12"/>
        <v>2.0890777320737186E-2</v>
      </c>
    </row>
    <row r="313" spans="1:12">
      <c r="A313" s="1">
        <v>42566</v>
      </c>
      <c r="B313">
        <v>65.227900000000005</v>
      </c>
      <c r="C313">
        <v>13.603899999999999</v>
      </c>
      <c r="D313">
        <v>39.031399999999998</v>
      </c>
      <c r="E313">
        <v>70.317499999999995</v>
      </c>
      <c r="F313">
        <v>108.405</v>
      </c>
      <c r="K313" s="4">
        <f t="shared" si="11"/>
        <v>-1.0704801693164345E-3</v>
      </c>
      <c r="L313" s="4">
        <f t="shared" si="12"/>
        <v>3.8963626569059606E-3</v>
      </c>
    </row>
    <row r="314" spans="1:12">
      <c r="A314" s="1">
        <v>42569</v>
      </c>
      <c r="B314">
        <v>65.446299999999994</v>
      </c>
      <c r="C314">
        <v>13.480700000000001</v>
      </c>
      <c r="D314">
        <v>39.389499999999998</v>
      </c>
      <c r="E314">
        <v>71.436199999999999</v>
      </c>
      <c r="F314">
        <v>109.43170000000001</v>
      </c>
      <c r="K314" s="4">
        <f t="shared" si="11"/>
        <v>3.3482604836272412E-3</v>
      </c>
      <c r="L314" s="4">
        <f t="shared" si="12"/>
        <v>-9.0562265232763117E-3</v>
      </c>
    </row>
    <row r="315" spans="1:12">
      <c r="A315" s="1">
        <v>42570</v>
      </c>
      <c r="B315">
        <v>64.284300000000002</v>
      </c>
      <c r="C315">
        <v>13.423500000000001</v>
      </c>
      <c r="D315">
        <v>39.394500000000001</v>
      </c>
      <c r="E315">
        <v>70.168300000000002</v>
      </c>
      <c r="F315">
        <v>108.685</v>
      </c>
      <c r="K315" s="4">
        <f t="shared" si="11"/>
        <v>-1.7755014416399262E-2</v>
      </c>
      <c r="L315" s="4">
        <f t="shared" si="12"/>
        <v>-4.2431031029546151E-3</v>
      </c>
    </row>
    <row r="316" spans="1:12">
      <c r="A316" s="1">
        <v>42571</v>
      </c>
      <c r="B316">
        <v>65.865700000000004</v>
      </c>
      <c r="C316">
        <v>13.4191</v>
      </c>
      <c r="D316">
        <v>40.513599999999997</v>
      </c>
      <c r="E316">
        <v>70.1404</v>
      </c>
      <c r="F316">
        <v>115.2183</v>
      </c>
      <c r="K316" s="4">
        <f t="shared" si="11"/>
        <v>2.4600096757684264E-2</v>
      </c>
      <c r="L316" s="4">
        <f t="shared" si="12"/>
        <v>-3.2778336499428296E-4</v>
      </c>
    </row>
    <row r="317" spans="1:12">
      <c r="A317" s="1">
        <v>42572</v>
      </c>
      <c r="B317">
        <v>66.381100000000004</v>
      </c>
      <c r="C317">
        <v>13.3575</v>
      </c>
      <c r="D317">
        <v>40.309699999999999</v>
      </c>
      <c r="E317">
        <v>68.9285</v>
      </c>
      <c r="F317">
        <v>112.7916</v>
      </c>
      <c r="K317" s="4">
        <f t="shared" si="11"/>
        <v>7.8250136262121295E-3</v>
      </c>
      <c r="L317" s="4">
        <f t="shared" si="12"/>
        <v>-4.5904717902095493E-3</v>
      </c>
    </row>
    <row r="318" spans="1:12">
      <c r="A318" s="1">
        <v>42573</v>
      </c>
      <c r="B318">
        <v>65.961799999999997</v>
      </c>
      <c r="C318">
        <v>13.467499999999999</v>
      </c>
      <c r="D318">
        <v>40.787199999999999</v>
      </c>
      <c r="E318">
        <v>68.350499999999997</v>
      </c>
      <c r="F318">
        <v>112.5583</v>
      </c>
      <c r="K318" s="4">
        <f t="shared" si="11"/>
        <v>-6.3165569717887893E-3</v>
      </c>
      <c r="L318" s="4">
        <f t="shared" si="12"/>
        <v>8.2350739285046437E-3</v>
      </c>
    </row>
    <row r="319" spans="1:12">
      <c r="A319" s="1">
        <v>42576</v>
      </c>
      <c r="B319">
        <v>66.520899999999997</v>
      </c>
      <c r="C319">
        <v>13.467499999999999</v>
      </c>
      <c r="D319">
        <v>41.617899999999999</v>
      </c>
      <c r="E319">
        <v>68.947100000000006</v>
      </c>
      <c r="F319">
        <v>113.58499999999999</v>
      </c>
      <c r="K319" s="4">
        <f t="shared" si="11"/>
        <v>8.476117995567245E-3</v>
      </c>
      <c r="L319" s="4">
        <f t="shared" si="12"/>
        <v>0</v>
      </c>
    </row>
    <row r="320" spans="1:12">
      <c r="A320" s="1">
        <v>42577</v>
      </c>
      <c r="B320">
        <v>67.080100000000002</v>
      </c>
      <c r="C320">
        <v>13.326700000000001</v>
      </c>
      <c r="D320">
        <v>41.926200000000001</v>
      </c>
      <c r="E320">
        <v>68.480999999999995</v>
      </c>
      <c r="F320">
        <v>116.4316</v>
      </c>
      <c r="K320" s="4">
        <f t="shared" si="11"/>
        <v>8.40638055107501E-3</v>
      </c>
      <c r="L320" s="4">
        <f t="shared" si="12"/>
        <v>-1.0454798589196068E-2</v>
      </c>
    </row>
    <row r="321" spans="1:12">
      <c r="A321" s="1">
        <v>42578</v>
      </c>
      <c r="B321">
        <v>68.460400000000007</v>
      </c>
      <c r="C321">
        <v>13.3443</v>
      </c>
      <c r="D321">
        <v>42.4833</v>
      </c>
      <c r="E321">
        <v>68.984399999999994</v>
      </c>
      <c r="F321">
        <v>119.1849</v>
      </c>
      <c r="K321" s="4">
        <f t="shared" si="11"/>
        <v>2.0576892401770408E-2</v>
      </c>
      <c r="L321" s="4">
        <f t="shared" si="12"/>
        <v>1.3206570268708973E-3</v>
      </c>
    </row>
    <row r="322" spans="1:12">
      <c r="A322" s="1">
        <v>42579</v>
      </c>
      <c r="B322">
        <v>66.372399999999999</v>
      </c>
      <c r="C322">
        <v>13.3575</v>
      </c>
      <c r="D322">
        <v>41.901400000000002</v>
      </c>
      <c r="E322">
        <v>69.450500000000005</v>
      </c>
      <c r="F322">
        <v>115.4516</v>
      </c>
      <c r="K322" s="4">
        <f t="shared" si="11"/>
        <v>-3.049938358525528E-2</v>
      </c>
      <c r="L322" s="4">
        <f t="shared" si="12"/>
        <v>9.8918639419065535E-4</v>
      </c>
    </row>
    <row r="323" spans="1:12">
      <c r="A323" s="1">
        <v>42580</v>
      </c>
      <c r="B323">
        <v>67.315899999999999</v>
      </c>
      <c r="C323">
        <v>13.4015</v>
      </c>
      <c r="D323">
        <v>41.374099999999999</v>
      </c>
      <c r="E323">
        <v>70.019199999999998</v>
      </c>
      <c r="F323">
        <v>117.41160000000001</v>
      </c>
      <c r="K323" s="4">
        <f t="shared" si="11"/>
        <v>1.4215246096269007E-2</v>
      </c>
      <c r="L323" s="4">
        <f t="shared" si="12"/>
        <v>3.2940295714019019E-3</v>
      </c>
    </row>
    <row r="324" spans="1:12">
      <c r="A324" s="1">
        <v>42583</v>
      </c>
      <c r="B324">
        <v>67.385800000000003</v>
      </c>
      <c r="C324">
        <v>13.4499</v>
      </c>
      <c r="D324">
        <v>41.374099999999999</v>
      </c>
      <c r="E324">
        <v>69.916600000000003</v>
      </c>
      <c r="F324">
        <v>116.8049</v>
      </c>
      <c r="K324" s="4">
        <f t="shared" si="11"/>
        <v>1.0383876617561238E-3</v>
      </c>
      <c r="L324" s="4">
        <f t="shared" si="12"/>
        <v>3.6115360220869697E-3</v>
      </c>
    </row>
    <row r="325" spans="1:12">
      <c r="A325" s="1">
        <v>42584</v>
      </c>
      <c r="B325">
        <v>65.883099999999999</v>
      </c>
      <c r="C325">
        <v>13.3575</v>
      </c>
      <c r="D325">
        <v>40.344499999999996</v>
      </c>
      <c r="E325">
        <v>69.282700000000006</v>
      </c>
      <c r="F325">
        <v>110.925</v>
      </c>
      <c r="K325" s="4">
        <f t="shared" si="11"/>
        <v>-2.2299950434661375E-2</v>
      </c>
      <c r="L325" s="4">
        <f t="shared" si="12"/>
        <v>-6.8699395534539409E-3</v>
      </c>
    </row>
    <row r="326" spans="1:12">
      <c r="A326" s="1">
        <v>42585</v>
      </c>
      <c r="B326">
        <v>66.232600000000005</v>
      </c>
      <c r="C326">
        <v>13.3795</v>
      </c>
      <c r="D326">
        <v>39.498899999999999</v>
      </c>
      <c r="E326">
        <v>68.993700000000004</v>
      </c>
      <c r="F326">
        <v>109.94499999999999</v>
      </c>
      <c r="K326" s="4">
        <f t="shared" si="11"/>
        <v>5.3048505610695518E-3</v>
      </c>
      <c r="L326" s="4">
        <f t="shared" si="12"/>
        <v>1.6470147857008399E-3</v>
      </c>
    </row>
    <row r="327" spans="1:12">
      <c r="A327" s="1">
        <v>42586</v>
      </c>
      <c r="B327">
        <v>66.258799999999994</v>
      </c>
      <c r="C327">
        <v>13.4015</v>
      </c>
      <c r="D327">
        <v>39.488999999999997</v>
      </c>
      <c r="E327">
        <v>68.6768</v>
      </c>
      <c r="F327">
        <v>111.6717</v>
      </c>
      <c r="K327" s="4">
        <f t="shared" si="11"/>
        <v>3.9557559268388331E-4</v>
      </c>
      <c r="L327" s="4">
        <f t="shared" si="12"/>
        <v>1.6443065884375052E-3</v>
      </c>
    </row>
    <row r="328" spans="1:12">
      <c r="A328" s="1">
        <v>42587</v>
      </c>
      <c r="B328">
        <v>68.075999999999993</v>
      </c>
      <c r="C328">
        <v>13.656700000000001</v>
      </c>
      <c r="D328">
        <v>39.364600000000003</v>
      </c>
      <c r="E328">
        <v>69.077600000000004</v>
      </c>
      <c r="F328">
        <v>115.7783</v>
      </c>
      <c r="K328" s="4">
        <f t="shared" si="11"/>
        <v>2.7425790989272336E-2</v>
      </c>
      <c r="L328" s="4">
        <f t="shared" si="12"/>
        <v>1.9042644480095516E-2</v>
      </c>
    </row>
    <row r="329" spans="1:12">
      <c r="A329" s="1">
        <v>42590</v>
      </c>
      <c r="B329">
        <v>67.822699999999998</v>
      </c>
      <c r="C329">
        <v>13.6523</v>
      </c>
      <c r="D329">
        <v>39.374600000000001</v>
      </c>
      <c r="E329">
        <v>69.087000000000003</v>
      </c>
      <c r="F329">
        <v>114.9383</v>
      </c>
      <c r="K329" s="4">
        <f t="shared" si="11"/>
        <v>-3.7208414125388112E-3</v>
      </c>
      <c r="L329" s="4">
        <f t="shared" si="12"/>
        <v>-3.2218617967738616E-4</v>
      </c>
    </row>
    <row r="330" spans="1:12">
      <c r="A330" s="1">
        <v>42591</v>
      </c>
      <c r="B330">
        <v>70.146600000000007</v>
      </c>
      <c r="C330">
        <v>13.872400000000001</v>
      </c>
      <c r="D330">
        <v>39.926699999999997</v>
      </c>
      <c r="E330">
        <v>70.485299999999995</v>
      </c>
      <c r="F330">
        <v>118.1116</v>
      </c>
      <c r="K330" s="4">
        <f t="shared" si="11"/>
        <v>3.4264339225657636E-2</v>
      </c>
      <c r="L330" s="4">
        <f t="shared" si="12"/>
        <v>1.6121825626451258E-2</v>
      </c>
    </row>
    <row r="331" spans="1:12">
      <c r="A331" s="1">
        <v>42592</v>
      </c>
      <c r="B331">
        <v>70.059299999999993</v>
      </c>
      <c r="C331">
        <v>13.78</v>
      </c>
      <c r="D331">
        <v>39.896799999999999</v>
      </c>
      <c r="E331">
        <v>70.242900000000006</v>
      </c>
      <c r="F331">
        <v>117.9716</v>
      </c>
      <c r="K331" s="4">
        <f t="shared" si="11"/>
        <v>-1.2445364422510874E-3</v>
      </c>
      <c r="L331" s="4">
        <f t="shared" si="12"/>
        <v>-6.6607075920533942E-3</v>
      </c>
    </row>
    <row r="332" spans="1:12">
      <c r="A332" s="1">
        <v>42593</v>
      </c>
      <c r="B332">
        <v>70.216499999999996</v>
      </c>
      <c r="C332">
        <v>13.868</v>
      </c>
      <c r="D332">
        <v>40.090800000000002</v>
      </c>
      <c r="E332">
        <v>70.643799999999999</v>
      </c>
      <c r="F332">
        <v>118.6249</v>
      </c>
      <c r="K332" s="4">
        <f t="shared" si="11"/>
        <v>2.2438134551729938E-3</v>
      </c>
      <c r="L332" s="4">
        <f t="shared" si="12"/>
        <v>6.3860667634252355E-3</v>
      </c>
    </row>
    <row r="333" spans="1:12">
      <c r="A333" s="1">
        <v>42594</v>
      </c>
      <c r="B333">
        <v>69.569999999999993</v>
      </c>
      <c r="C333">
        <v>13.7624</v>
      </c>
      <c r="D333">
        <v>40.309699999999999</v>
      </c>
      <c r="E333">
        <v>70.522599999999997</v>
      </c>
      <c r="F333">
        <v>116.3382</v>
      </c>
      <c r="K333" s="4">
        <f t="shared" si="11"/>
        <v>-9.2072376150905688E-3</v>
      </c>
      <c r="L333" s="4">
        <f t="shared" si="12"/>
        <v>-7.6146524372656677E-3</v>
      </c>
    </row>
    <row r="334" spans="1:12">
      <c r="A334" s="1">
        <v>42597</v>
      </c>
      <c r="B334">
        <v>70.330100000000002</v>
      </c>
      <c r="C334">
        <v>13.7316</v>
      </c>
      <c r="D334">
        <v>40.807099999999998</v>
      </c>
      <c r="E334">
        <v>70.373400000000004</v>
      </c>
      <c r="F334">
        <v>117.92489999999999</v>
      </c>
      <c r="K334" s="4">
        <f t="shared" si="11"/>
        <v>1.0925686359062992E-2</v>
      </c>
      <c r="L334" s="4">
        <f t="shared" si="12"/>
        <v>-2.2379817473695551E-3</v>
      </c>
    </row>
    <row r="335" spans="1:12">
      <c r="A335" s="1">
        <v>42598</v>
      </c>
      <c r="B335">
        <v>69.447699999999998</v>
      </c>
      <c r="C335">
        <v>13.6347</v>
      </c>
      <c r="D335">
        <v>40.692700000000002</v>
      </c>
      <c r="E335">
        <v>69.767499999999998</v>
      </c>
      <c r="F335">
        <v>115.8716</v>
      </c>
      <c r="K335" s="4">
        <f t="shared" si="11"/>
        <v>-1.2546548348431275E-2</v>
      </c>
      <c r="L335" s="4">
        <f t="shared" si="12"/>
        <v>-7.056715896181065E-3</v>
      </c>
    </row>
    <row r="336" spans="1:12">
      <c r="A336" s="1">
        <v>42599</v>
      </c>
      <c r="B336">
        <v>68.626400000000004</v>
      </c>
      <c r="C336">
        <v>13.4719</v>
      </c>
      <c r="D336">
        <v>40.061</v>
      </c>
      <c r="E336">
        <v>70.541200000000003</v>
      </c>
      <c r="F336">
        <v>113.63160000000001</v>
      </c>
      <c r="K336" s="4">
        <f t="shared" si="11"/>
        <v>-1.1826165589357118E-2</v>
      </c>
      <c r="L336" s="4">
        <f t="shared" si="12"/>
        <v>-1.1940123361716903E-2</v>
      </c>
    </row>
    <row r="337" spans="1:12">
      <c r="A337" s="1">
        <v>42600</v>
      </c>
      <c r="B337">
        <v>68.879800000000003</v>
      </c>
      <c r="C337">
        <v>13.5511</v>
      </c>
      <c r="D337">
        <v>41.035899999999998</v>
      </c>
      <c r="E337">
        <v>71.771799999999999</v>
      </c>
      <c r="F337">
        <v>113.63160000000001</v>
      </c>
      <c r="K337" s="4">
        <f t="shared" si="11"/>
        <v>3.6924565473346327E-3</v>
      </c>
      <c r="L337" s="4">
        <f t="shared" si="12"/>
        <v>5.8789034954238595E-3</v>
      </c>
    </row>
    <row r="338" spans="1:12">
      <c r="A338" s="1">
        <v>42601</v>
      </c>
      <c r="B338">
        <v>67.5518</v>
      </c>
      <c r="C338">
        <v>13.383900000000001</v>
      </c>
      <c r="D338">
        <v>40.722499999999997</v>
      </c>
      <c r="E338">
        <v>71.0167</v>
      </c>
      <c r="F338">
        <v>111.905</v>
      </c>
      <c r="K338" s="4">
        <f t="shared" si="11"/>
        <v>-1.9279963066094918E-2</v>
      </c>
      <c r="L338" s="4">
        <f t="shared" si="12"/>
        <v>-1.2338481746869245E-2</v>
      </c>
    </row>
    <row r="339" spans="1:12">
      <c r="A339" s="1">
        <v>42604</v>
      </c>
      <c r="B339">
        <v>67.2286</v>
      </c>
      <c r="C339">
        <v>13.3531</v>
      </c>
      <c r="D339">
        <v>41.0807</v>
      </c>
      <c r="E339">
        <v>69.292100000000005</v>
      </c>
      <c r="F339">
        <v>112.045</v>
      </c>
      <c r="K339" s="4">
        <f t="shared" si="11"/>
        <v>-4.7844765054373406E-3</v>
      </c>
      <c r="L339" s="4">
        <f t="shared" si="12"/>
        <v>-2.3012724243307581E-3</v>
      </c>
    </row>
    <row r="340" spans="1:12">
      <c r="A340" s="1">
        <v>42605</v>
      </c>
      <c r="B340">
        <v>67.691599999999994</v>
      </c>
      <c r="C340">
        <v>13.309100000000001</v>
      </c>
      <c r="D340">
        <v>42.164999999999999</v>
      </c>
      <c r="E340">
        <v>70.522599999999997</v>
      </c>
      <c r="F340">
        <v>114.7516</v>
      </c>
      <c r="K340" s="4">
        <f t="shared" si="11"/>
        <v>6.8869498992987221E-3</v>
      </c>
      <c r="L340" s="4">
        <f t="shared" si="12"/>
        <v>-3.2951149920241729E-3</v>
      </c>
    </row>
    <row r="341" spans="1:12">
      <c r="A341" s="1">
        <v>42606</v>
      </c>
      <c r="B341">
        <v>67.717799999999997</v>
      </c>
      <c r="C341">
        <v>13.269399999999999</v>
      </c>
      <c r="D341">
        <v>42.692300000000003</v>
      </c>
      <c r="E341">
        <v>68.853899999999996</v>
      </c>
      <c r="F341">
        <v>114.4716</v>
      </c>
      <c r="K341" s="4">
        <f t="shared" ref="K341:K404" si="13">B341/B340-1</f>
        <v>3.8704950097212532E-4</v>
      </c>
      <c r="L341" s="4">
        <f t="shared" ref="L341:L404" si="14">C341/C340-1</f>
        <v>-2.9829214597532072E-3</v>
      </c>
    </row>
    <row r="342" spans="1:12">
      <c r="A342" s="1">
        <v>42607</v>
      </c>
      <c r="B342">
        <v>66.590800000000002</v>
      </c>
      <c r="C342">
        <v>13.199</v>
      </c>
      <c r="D342">
        <v>42.642499999999998</v>
      </c>
      <c r="E342">
        <v>68.620900000000006</v>
      </c>
      <c r="F342">
        <v>112.3716</v>
      </c>
      <c r="K342" s="4">
        <f t="shared" si="13"/>
        <v>-1.664259618593622E-2</v>
      </c>
      <c r="L342" s="4">
        <f t="shared" si="14"/>
        <v>-5.3054395827994982E-3</v>
      </c>
    </row>
    <row r="343" spans="1:12">
      <c r="A343" s="1">
        <v>42608</v>
      </c>
      <c r="B343">
        <v>67.473200000000006</v>
      </c>
      <c r="C343">
        <v>13.269399999999999</v>
      </c>
      <c r="D343">
        <v>42.816600000000001</v>
      </c>
      <c r="E343">
        <v>68.191999999999993</v>
      </c>
      <c r="F343">
        <v>115.9183</v>
      </c>
      <c r="K343" s="4">
        <f t="shared" si="13"/>
        <v>1.3251079728731296E-2</v>
      </c>
      <c r="L343" s="4">
        <f t="shared" si="14"/>
        <v>5.3337374043487262E-3</v>
      </c>
    </row>
    <row r="344" spans="1:12">
      <c r="A344" s="1">
        <v>42611</v>
      </c>
      <c r="B344">
        <v>67.167400000000001</v>
      </c>
      <c r="C344">
        <v>13.247400000000001</v>
      </c>
      <c r="D344">
        <v>42.747</v>
      </c>
      <c r="E344">
        <v>68.052199999999999</v>
      </c>
      <c r="F344">
        <v>114.2383</v>
      </c>
      <c r="K344" s="4">
        <f t="shared" si="13"/>
        <v>-4.5321698096429941E-3</v>
      </c>
      <c r="L344" s="4">
        <f t="shared" si="14"/>
        <v>-1.657949869624753E-3</v>
      </c>
    </row>
    <row r="345" spans="1:12">
      <c r="A345" s="1">
        <v>42612</v>
      </c>
      <c r="B345">
        <v>68.547799999999995</v>
      </c>
      <c r="C345">
        <v>13.269399999999999</v>
      </c>
      <c r="D345">
        <v>44.050199999999997</v>
      </c>
      <c r="E345">
        <v>68.341200000000001</v>
      </c>
      <c r="F345">
        <v>116.4782</v>
      </c>
      <c r="K345" s="4">
        <f t="shared" si="13"/>
        <v>2.0551636657068606E-2</v>
      </c>
      <c r="L345" s="4">
        <f t="shared" si="14"/>
        <v>1.6607032323323612E-3</v>
      </c>
    </row>
    <row r="346" spans="1:12">
      <c r="A346" s="1">
        <v>42613</v>
      </c>
      <c r="B346">
        <v>68.154700000000005</v>
      </c>
      <c r="C346">
        <v>13.177</v>
      </c>
      <c r="D346">
        <v>44.139699999999998</v>
      </c>
      <c r="E346">
        <v>66.775099999999995</v>
      </c>
      <c r="F346">
        <v>116.1983</v>
      </c>
      <c r="K346" s="4">
        <f t="shared" si="13"/>
        <v>-5.7346844100027994E-3</v>
      </c>
      <c r="L346" s="4">
        <f t="shared" si="14"/>
        <v>-6.9633894524243622E-3</v>
      </c>
    </row>
    <row r="347" spans="1:12">
      <c r="A347" s="1">
        <v>42614</v>
      </c>
      <c r="B347">
        <v>68.084800000000001</v>
      </c>
      <c r="C347">
        <v>13.093400000000001</v>
      </c>
      <c r="D347">
        <v>44.293900000000001</v>
      </c>
      <c r="E347">
        <v>68.108099999999993</v>
      </c>
      <c r="F347">
        <v>115.5916</v>
      </c>
      <c r="K347" s="4">
        <f t="shared" si="13"/>
        <v>-1.0256079184561839E-3</v>
      </c>
      <c r="L347" s="4">
        <f t="shared" si="14"/>
        <v>-6.3443879486984045E-3</v>
      </c>
    </row>
    <row r="348" spans="1:12">
      <c r="A348" s="1">
        <v>42615</v>
      </c>
      <c r="B348">
        <v>68.643900000000002</v>
      </c>
      <c r="C348">
        <v>13.265000000000001</v>
      </c>
      <c r="D348">
        <v>45.622</v>
      </c>
      <c r="E348">
        <v>68.900499999999994</v>
      </c>
      <c r="F348">
        <v>116.8049</v>
      </c>
      <c r="K348" s="4">
        <f t="shared" si="13"/>
        <v>8.2118182031818421E-3</v>
      </c>
      <c r="L348" s="4">
        <f t="shared" si="14"/>
        <v>1.3105839583301471E-2</v>
      </c>
    </row>
    <row r="349" spans="1:12">
      <c r="A349" s="1">
        <v>42618</v>
      </c>
      <c r="B349">
        <v>68.355599999999995</v>
      </c>
      <c r="C349">
        <v>13.247400000000001</v>
      </c>
      <c r="D349">
        <v>45.025100000000002</v>
      </c>
      <c r="E349">
        <v>68.555599999999998</v>
      </c>
      <c r="F349">
        <v>116.5249</v>
      </c>
      <c r="K349" s="4">
        <f t="shared" si="13"/>
        <v>-4.1999361924367484E-3</v>
      </c>
      <c r="L349" s="4">
        <f t="shared" si="14"/>
        <v>-1.3267998492272337E-3</v>
      </c>
    </row>
    <row r="350" spans="1:12">
      <c r="A350" s="1">
        <v>42619</v>
      </c>
      <c r="B350">
        <v>67.752799999999993</v>
      </c>
      <c r="C350">
        <v>13.2386</v>
      </c>
      <c r="D350">
        <v>45.323500000000003</v>
      </c>
      <c r="E350">
        <v>68.285300000000007</v>
      </c>
      <c r="F350">
        <v>116.7116</v>
      </c>
      <c r="K350" s="4">
        <f t="shared" si="13"/>
        <v>-8.8185898448700506E-3</v>
      </c>
      <c r="L350" s="4">
        <f t="shared" si="14"/>
        <v>-6.6428129293305549E-4</v>
      </c>
    </row>
    <row r="351" spans="1:12">
      <c r="A351" s="1">
        <v>42620</v>
      </c>
      <c r="B351">
        <v>68.355599999999995</v>
      </c>
      <c r="C351">
        <v>13.2386</v>
      </c>
      <c r="D351">
        <v>45.786099999999998</v>
      </c>
      <c r="E351">
        <v>67.427599999999998</v>
      </c>
      <c r="F351">
        <v>118.29819999999999</v>
      </c>
      <c r="K351" s="4">
        <f t="shared" si="13"/>
        <v>8.8970492732403095E-3</v>
      </c>
      <c r="L351" s="4">
        <f t="shared" si="14"/>
        <v>0</v>
      </c>
    </row>
    <row r="352" spans="1:12">
      <c r="A352" s="1">
        <v>42621</v>
      </c>
      <c r="B352">
        <v>67.656700000000001</v>
      </c>
      <c r="C352">
        <v>13.221</v>
      </c>
      <c r="D352">
        <v>45.398099999999999</v>
      </c>
      <c r="E352">
        <v>67.772499999999994</v>
      </c>
      <c r="F352">
        <v>117.50490000000001</v>
      </c>
      <c r="K352" s="4">
        <f t="shared" si="13"/>
        <v>-1.0224473196051131E-2</v>
      </c>
      <c r="L352" s="4">
        <f t="shared" si="14"/>
        <v>-1.3294457117821734E-3</v>
      </c>
    </row>
    <row r="353" spans="1:12">
      <c r="A353" s="1">
        <v>42622</v>
      </c>
      <c r="B353">
        <v>67.211100000000002</v>
      </c>
      <c r="C353">
        <v>13.0098</v>
      </c>
      <c r="D353">
        <v>45.079799999999999</v>
      </c>
      <c r="E353">
        <v>67.063999999999993</v>
      </c>
      <c r="F353">
        <v>116.5249</v>
      </c>
      <c r="K353" s="4">
        <f t="shared" si="13"/>
        <v>-6.58619175927877E-3</v>
      </c>
      <c r="L353" s="4">
        <f t="shared" si="14"/>
        <v>-1.5974585886090353E-2</v>
      </c>
    </row>
    <row r="354" spans="1:12">
      <c r="A354" s="1">
        <v>42625</v>
      </c>
      <c r="B354">
        <v>66.031700000000001</v>
      </c>
      <c r="C354">
        <v>12.8073</v>
      </c>
      <c r="D354">
        <v>44.841000000000001</v>
      </c>
      <c r="E354">
        <v>66.821700000000007</v>
      </c>
      <c r="F354">
        <v>114.8449</v>
      </c>
      <c r="K354" s="4">
        <f t="shared" si="13"/>
        <v>-1.7547696734616758E-2</v>
      </c>
      <c r="L354" s="4">
        <f t="shared" si="14"/>
        <v>-1.5565189318821226E-2</v>
      </c>
    </row>
    <row r="355" spans="1:12">
      <c r="A355" s="1">
        <v>42626</v>
      </c>
      <c r="B355">
        <v>65.883099999999999</v>
      </c>
      <c r="C355">
        <v>12.688499999999999</v>
      </c>
      <c r="D355">
        <v>44.970399999999998</v>
      </c>
      <c r="E355">
        <v>67.063999999999993</v>
      </c>
      <c r="F355">
        <v>113.95829999999999</v>
      </c>
      <c r="K355" s="4">
        <f t="shared" si="13"/>
        <v>-2.2504342611200379E-3</v>
      </c>
      <c r="L355" s="4">
        <f t="shared" si="14"/>
        <v>-9.275959804174172E-3</v>
      </c>
    </row>
    <row r="356" spans="1:12">
      <c r="A356" s="1">
        <v>42627</v>
      </c>
      <c r="B356">
        <v>65.612300000000005</v>
      </c>
      <c r="C356">
        <v>12.6401</v>
      </c>
      <c r="D356">
        <v>44.900700000000001</v>
      </c>
      <c r="E356">
        <v>66.094499999999996</v>
      </c>
      <c r="F356">
        <v>114.3783</v>
      </c>
      <c r="K356" s="4">
        <f t="shared" si="13"/>
        <v>-4.1103105348715419E-3</v>
      </c>
      <c r="L356" s="4">
        <f t="shared" si="14"/>
        <v>-3.8144776766362298E-3</v>
      </c>
    </row>
    <row r="357" spans="1:12">
      <c r="A357" s="1">
        <v>42628</v>
      </c>
      <c r="B357">
        <v>65.787000000000006</v>
      </c>
      <c r="C357">
        <v>12.662100000000001</v>
      </c>
      <c r="D357">
        <v>45.228999999999999</v>
      </c>
      <c r="E357">
        <v>66.299599999999998</v>
      </c>
      <c r="F357">
        <v>114.2383</v>
      </c>
      <c r="K357" s="4">
        <f t="shared" si="13"/>
        <v>2.6626105166256409E-3</v>
      </c>
      <c r="L357" s="4">
        <f t="shared" si="14"/>
        <v>1.7404925593942355E-3</v>
      </c>
    </row>
    <row r="358" spans="1:12">
      <c r="A358" s="1">
        <v>42629</v>
      </c>
      <c r="B358">
        <v>64.144499999999994</v>
      </c>
      <c r="C358">
        <v>12.706099999999999</v>
      </c>
      <c r="D358">
        <v>44.637099999999997</v>
      </c>
      <c r="E358">
        <v>65.404700000000005</v>
      </c>
      <c r="F358">
        <v>110.08499999999999</v>
      </c>
      <c r="K358" s="4">
        <f t="shared" si="13"/>
        <v>-2.4966938756897483E-2</v>
      </c>
      <c r="L358" s="4">
        <f t="shared" si="14"/>
        <v>3.4749370167663773E-3</v>
      </c>
    </row>
    <row r="359" spans="1:12">
      <c r="A359" s="1">
        <v>42632</v>
      </c>
      <c r="B359">
        <v>64.625100000000003</v>
      </c>
      <c r="C359">
        <v>12.7721</v>
      </c>
      <c r="D359">
        <v>44.691800000000001</v>
      </c>
      <c r="E359">
        <v>66.364900000000006</v>
      </c>
      <c r="F359">
        <v>111.5317</v>
      </c>
      <c r="K359" s="4">
        <f t="shared" si="13"/>
        <v>7.492458433692839E-3</v>
      </c>
      <c r="L359" s="4">
        <f t="shared" si="14"/>
        <v>5.194355467059264E-3</v>
      </c>
    </row>
    <row r="360" spans="1:12">
      <c r="A360" s="1">
        <v>42633</v>
      </c>
      <c r="B360">
        <v>64.729900000000001</v>
      </c>
      <c r="C360">
        <v>12.763299999999999</v>
      </c>
      <c r="D360">
        <v>44.905700000000003</v>
      </c>
      <c r="E360">
        <v>67.604699999999994</v>
      </c>
      <c r="F360">
        <v>110.45829999999999</v>
      </c>
      <c r="K360" s="4">
        <f t="shared" si="13"/>
        <v>1.6216609336001664E-3</v>
      </c>
      <c r="L360" s="4">
        <f t="shared" si="14"/>
        <v>-6.8900180862985216E-4</v>
      </c>
    </row>
    <row r="361" spans="1:12">
      <c r="A361" s="1">
        <v>42634</v>
      </c>
      <c r="B361">
        <v>64.965800000000002</v>
      </c>
      <c r="C361">
        <v>13.014200000000001</v>
      </c>
      <c r="D361">
        <v>44.841000000000001</v>
      </c>
      <c r="E361">
        <v>68.154700000000005</v>
      </c>
      <c r="F361">
        <v>111.1583</v>
      </c>
      <c r="K361" s="4">
        <f t="shared" si="13"/>
        <v>3.6443745471568256E-3</v>
      </c>
      <c r="L361" s="4">
        <f t="shared" si="14"/>
        <v>1.9657925458149705E-2</v>
      </c>
    </row>
    <row r="362" spans="1:12">
      <c r="A362" s="1">
        <v>42635</v>
      </c>
      <c r="B362">
        <v>66.643199999999993</v>
      </c>
      <c r="C362">
        <v>13.4895</v>
      </c>
      <c r="D362">
        <v>45.950299999999999</v>
      </c>
      <c r="E362">
        <v>68.788700000000006</v>
      </c>
      <c r="F362">
        <v>112.9316</v>
      </c>
      <c r="K362" s="4">
        <f t="shared" si="13"/>
        <v>2.5819739001135877E-2</v>
      </c>
      <c r="L362" s="4">
        <f t="shared" si="14"/>
        <v>3.6521645587127782E-2</v>
      </c>
    </row>
    <row r="363" spans="1:12">
      <c r="A363" s="1">
        <v>42636</v>
      </c>
      <c r="B363">
        <v>66.040400000000005</v>
      </c>
      <c r="C363">
        <v>13.445499999999999</v>
      </c>
      <c r="D363">
        <v>46.527200000000001</v>
      </c>
      <c r="E363">
        <v>67.604699999999994</v>
      </c>
      <c r="F363">
        <v>111.205</v>
      </c>
      <c r="K363" s="4">
        <f t="shared" si="13"/>
        <v>-9.0451839047342997E-3</v>
      </c>
      <c r="L363" s="4">
        <f t="shared" si="14"/>
        <v>-3.2617962118685062E-3</v>
      </c>
    </row>
    <row r="364" spans="1:12">
      <c r="A364" s="1">
        <v>42639</v>
      </c>
      <c r="B364">
        <v>64.415400000000005</v>
      </c>
      <c r="C364">
        <v>13.177</v>
      </c>
      <c r="D364">
        <v>45.880600000000001</v>
      </c>
      <c r="E364">
        <v>67.026799999999994</v>
      </c>
      <c r="F364">
        <v>108.4517</v>
      </c>
      <c r="K364" s="4">
        <f t="shared" si="13"/>
        <v>-2.4606150174741548E-2</v>
      </c>
      <c r="L364" s="4">
        <f t="shared" si="14"/>
        <v>-1.9969506526347103E-2</v>
      </c>
    </row>
    <row r="365" spans="1:12">
      <c r="A365" s="1">
        <v>42640</v>
      </c>
      <c r="B365">
        <v>63.934899999999999</v>
      </c>
      <c r="C365">
        <v>13.1418</v>
      </c>
      <c r="D365">
        <v>45.353400000000001</v>
      </c>
      <c r="E365">
        <v>66.392799999999994</v>
      </c>
      <c r="F365">
        <v>105.65170000000001</v>
      </c>
      <c r="K365" s="4">
        <f t="shared" si="13"/>
        <v>-7.4593963555299458E-3</v>
      </c>
      <c r="L365" s="4">
        <f t="shared" si="14"/>
        <v>-2.6713212415572229E-3</v>
      </c>
    </row>
    <row r="366" spans="1:12">
      <c r="A366" s="1">
        <v>42641</v>
      </c>
      <c r="B366">
        <v>64.371700000000004</v>
      </c>
      <c r="C366">
        <v>13.089</v>
      </c>
      <c r="D366">
        <v>46.104399999999998</v>
      </c>
      <c r="E366">
        <v>66.234399999999994</v>
      </c>
      <c r="F366">
        <v>106.9117</v>
      </c>
      <c r="K366" s="4">
        <f t="shared" si="13"/>
        <v>6.8319493735033987E-3</v>
      </c>
      <c r="L366" s="4">
        <f t="shared" si="14"/>
        <v>-4.017714468337652E-3</v>
      </c>
    </row>
    <row r="367" spans="1:12">
      <c r="A367" s="1">
        <v>42642</v>
      </c>
      <c r="B367">
        <v>64.389200000000002</v>
      </c>
      <c r="C367">
        <v>13.1594</v>
      </c>
      <c r="D367">
        <v>45.994999999999997</v>
      </c>
      <c r="E367">
        <v>66.448800000000006</v>
      </c>
      <c r="F367">
        <v>107.845</v>
      </c>
      <c r="K367" s="4">
        <f t="shared" si="13"/>
        <v>2.7185859624645481E-4</v>
      </c>
      <c r="L367" s="4">
        <f t="shared" si="14"/>
        <v>5.3785621514248483E-3</v>
      </c>
    </row>
    <row r="368" spans="1:12">
      <c r="A368" s="1">
        <v>42643</v>
      </c>
      <c r="B368">
        <v>65.358900000000006</v>
      </c>
      <c r="C368">
        <v>13.132999999999999</v>
      </c>
      <c r="D368">
        <v>46.009900000000002</v>
      </c>
      <c r="E368">
        <v>64.761499999999998</v>
      </c>
      <c r="F368">
        <v>109.15170000000001</v>
      </c>
      <c r="K368" s="4">
        <f t="shared" si="13"/>
        <v>1.505997900268996E-2</v>
      </c>
      <c r="L368" s="4">
        <f t="shared" si="14"/>
        <v>-2.0061704940955716E-3</v>
      </c>
    </row>
    <row r="369" spans="1:12">
      <c r="A369" s="1">
        <v>42647</v>
      </c>
      <c r="B369">
        <v>67.525599999999997</v>
      </c>
      <c r="C369">
        <v>13.2254</v>
      </c>
      <c r="D369">
        <v>45.910499999999999</v>
      </c>
      <c r="E369">
        <v>65.311499999999995</v>
      </c>
      <c r="F369">
        <v>110.6917</v>
      </c>
      <c r="K369" s="4">
        <f t="shared" si="13"/>
        <v>3.315080272158788E-2</v>
      </c>
      <c r="L369" s="4">
        <f t="shared" si="14"/>
        <v>7.0357115662835756E-3</v>
      </c>
    </row>
    <row r="370" spans="1:12">
      <c r="A370" s="1">
        <v>42648</v>
      </c>
      <c r="B370">
        <v>68.303200000000004</v>
      </c>
      <c r="C370">
        <v>12.9878</v>
      </c>
      <c r="D370">
        <v>45.811</v>
      </c>
      <c r="E370">
        <v>65.255499999999998</v>
      </c>
      <c r="F370">
        <v>112.2316</v>
      </c>
      <c r="K370" s="4">
        <f t="shared" si="13"/>
        <v>1.1515632589714331E-2</v>
      </c>
      <c r="L370" s="4">
        <f t="shared" si="14"/>
        <v>-1.7965430157121931E-2</v>
      </c>
    </row>
    <row r="371" spans="1:12">
      <c r="A371" s="1">
        <v>42649</v>
      </c>
      <c r="B371">
        <v>68.408000000000001</v>
      </c>
      <c r="C371">
        <v>12.723699999999999</v>
      </c>
      <c r="D371">
        <v>45.288699999999999</v>
      </c>
      <c r="E371">
        <v>65.246200000000002</v>
      </c>
      <c r="F371">
        <v>111.9983</v>
      </c>
      <c r="K371" s="4">
        <f t="shared" si="13"/>
        <v>1.5343351409595751E-3</v>
      </c>
      <c r="L371" s="4">
        <f t="shared" si="14"/>
        <v>-2.0334467731255579E-2</v>
      </c>
    </row>
    <row r="372" spans="1:12">
      <c r="A372" s="1">
        <v>42650</v>
      </c>
      <c r="B372">
        <v>67.630499999999998</v>
      </c>
      <c r="C372">
        <v>12.6401</v>
      </c>
      <c r="D372">
        <v>44.388399999999997</v>
      </c>
      <c r="E372">
        <v>63.922499999999999</v>
      </c>
      <c r="F372">
        <v>110.645</v>
      </c>
      <c r="K372" s="4">
        <f t="shared" si="13"/>
        <v>-1.1365629750906381E-2</v>
      </c>
      <c r="L372" s="4">
        <f t="shared" si="14"/>
        <v>-6.570415838160204E-3</v>
      </c>
    </row>
    <row r="373" spans="1:12">
      <c r="A373" s="1">
        <v>42653</v>
      </c>
      <c r="B373">
        <v>68.224599999999995</v>
      </c>
      <c r="C373">
        <v>12.780900000000001</v>
      </c>
      <c r="D373">
        <v>44.094900000000003</v>
      </c>
      <c r="E373">
        <v>63.969099999999997</v>
      </c>
      <c r="F373">
        <v>113.25830000000001</v>
      </c>
      <c r="K373" s="4">
        <f t="shared" si="13"/>
        <v>8.7844981184523885E-3</v>
      </c>
      <c r="L373" s="4">
        <f t="shared" si="14"/>
        <v>1.113915238012364E-2</v>
      </c>
    </row>
    <row r="374" spans="1:12">
      <c r="A374" s="1">
        <v>42654</v>
      </c>
      <c r="B374">
        <v>67.8489</v>
      </c>
      <c r="C374">
        <v>12.780900000000001</v>
      </c>
      <c r="D374">
        <v>43.905900000000003</v>
      </c>
      <c r="E374">
        <v>64.369900000000001</v>
      </c>
      <c r="F374">
        <v>112.2783</v>
      </c>
      <c r="K374" s="4">
        <f t="shared" si="13"/>
        <v>-5.5068113261198537E-3</v>
      </c>
      <c r="L374" s="4">
        <f t="shared" si="14"/>
        <v>0</v>
      </c>
    </row>
    <row r="375" spans="1:12">
      <c r="A375" s="1">
        <v>42655</v>
      </c>
      <c r="B375">
        <v>67.272300000000001</v>
      </c>
      <c r="C375">
        <v>12.604900000000001</v>
      </c>
      <c r="D375">
        <v>43.736800000000002</v>
      </c>
      <c r="E375">
        <v>63.922499999999999</v>
      </c>
      <c r="F375">
        <v>112.0916</v>
      </c>
      <c r="K375" s="4">
        <f t="shared" si="13"/>
        <v>-8.4982954771558594E-3</v>
      </c>
      <c r="L375" s="4">
        <f t="shared" si="14"/>
        <v>-1.377054823995183E-2</v>
      </c>
    </row>
    <row r="376" spans="1:12">
      <c r="A376" s="1">
        <v>42656</v>
      </c>
      <c r="B376">
        <v>66.346199999999996</v>
      </c>
      <c r="C376">
        <v>12.4816</v>
      </c>
      <c r="D376">
        <v>43.488100000000003</v>
      </c>
      <c r="E376">
        <v>63.148699999999998</v>
      </c>
      <c r="F376">
        <v>109.85169999999999</v>
      </c>
      <c r="K376" s="4">
        <f t="shared" si="13"/>
        <v>-1.3766438786841029E-2</v>
      </c>
      <c r="L376" s="4">
        <f t="shared" si="14"/>
        <v>-9.7819102095216826E-3</v>
      </c>
    </row>
    <row r="377" spans="1:12">
      <c r="A377" s="1">
        <v>42657</v>
      </c>
      <c r="B377">
        <v>67.132499999999993</v>
      </c>
      <c r="C377">
        <v>12.6313</v>
      </c>
      <c r="D377">
        <v>43.622399999999999</v>
      </c>
      <c r="E377">
        <v>63.624099999999999</v>
      </c>
      <c r="F377">
        <v>112.5583</v>
      </c>
      <c r="K377" s="4">
        <f t="shared" si="13"/>
        <v>1.1851470016368548E-2</v>
      </c>
      <c r="L377" s="4">
        <f t="shared" si="14"/>
        <v>1.199365465965907E-2</v>
      </c>
    </row>
    <row r="378" spans="1:12">
      <c r="A378" s="1">
        <v>42660</v>
      </c>
      <c r="B378">
        <v>66.695599999999999</v>
      </c>
      <c r="C378">
        <v>12.5961</v>
      </c>
      <c r="D378">
        <v>42.945900000000002</v>
      </c>
      <c r="E378">
        <v>62.7012</v>
      </c>
      <c r="F378">
        <v>111.6717</v>
      </c>
      <c r="K378" s="4">
        <f t="shared" si="13"/>
        <v>-6.5080251740958772E-3</v>
      </c>
      <c r="L378" s="4">
        <f t="shared" si="14"/>
        <v>-2.7867282069145016E-3</v>
      </c>
    </row>
    <row r="379" spans="1:12">
      <c r="A379" s="1">
        <v>42661</v>
      </c>
      <c r="B379">
        <v>67.281000000000006</v>
      </c>
      <c r="C379">
        <v>12.785299999999999</v>
      </c>
      <c r="D379">
        <v>43.622399999999999</v>
      </c>
      <c r="E379">
        <v>62.747900000000001</v>
      </c>
      <c r="F379">
        <v>113.2116</v>
      </c>
      <c r="K379" s="4">
        <f t="shared" si="13"/>
        <v>8.7771906992366588E-3</v>
      </c>
      <c r="L379" s="4">
        <f t="shared" si="14"/>
        <v>1.502052222513317E-2</v>
      </c>
    </row>
    <row r="380" spans="1:12">
      <c r="A380" s="1">
        <v>42662</v>
      </c>
      <c r="B380">
        <v>68.163399999999996</v>
      </c>
      <c r="C380">
        <v>12.6929</v>
      </c>
      <c r="D380">
        <v>43.771599999999999</v>
      </c>
      <c r="E380">
        <v>62.878399999999999</v>
      </c>
      <c r="F380">
        <v>113.25830000000001</v>
      </c>
      <c r="K380" s="4">
        <f t="shared" si="13"/>
        <v>1.3115143948514207E-2</v>
      </c>
      <c r="L380" s="4">
        <f t="shared" si="14"/>
        <v>-7.2270498150218687E-3</v>
      </c>
    </row>
    <row r="381" spans="1:12">
      <c r="A381" s="1">
        <v>42663</v>
      </c>
      <c r="B381">
        <v>69.168099999999995</v>
      </c>
      <c r="C381">
        <v>12.7501</v>
      </c>
      <c r="D381">
        <v>43.701999999999998</v>
      </c>
      <c r="E381">
        <v>62.486800000000002</v>
      </c>
      <c r="F381">
        <v>115.1716</v>
      </c>
      <c r="K381" s="4">
        <f t="shared" si="13"/>
        <v>1.4739581652323697E-2</v>
      </c>
      <c r="L381" s="4">
        <f t="shared" si="14"/>
        <v>4.5064563653696155E-3</v>
      </c>
    </row>
    <row r="382" spans="1:12">
      <c r="A382" s="1">
        <v>42664</v>
      </c>
      <c r="B382">
        <v>68.696299999999994</v>
      </c>
      <c r="C382">
        <v>12.785299999999999</v>
      </c>
      <c r="D382">
        <v>43.771599999999999</v>
      </c>
      <c r="E382">
        <v>62.309699999999999</v>
      </c>
      <c r="F382">
        <v>115.0316</v>
      </c>
      <c r="K382" s="4">
        <f t="shared" si="13"/>
        <v>-6.8210634671185266E-3</v>
      </c>
      <c r="L382" s="4">
        <f t="shared" si="14"/>
        <v>2.7607626606849234E-3</v>
      </c>
    </row>
    <row r="383" spans="1:12">
      <c r="A383" s="1">
        <v>42667</v>
      </c>
      <c r="B383">
        <v>69.5351</v>
      </c>
      <c r="C383">
        <v>12.9262</v>
      </c>
      <c r="D383">
        <v>43.9756</v>
      </c>
      <c r="E383">
        <v>62.980899999999998</v>
      </c>
      <c r="F383">
        <v>117.45820000000001</v>
      </c>
      <c r="K383" s="4">
        <f t="shared" si="13"/>
        <v>1.2210264599403553E-2</v>
      </c>
      <c r="L383" s="4">
        <f t="shared" si="14"/>
        <v>1.1020468819660012E-2</v>
      </c>
    </row>
    <row r="384" spans="1:12">
      <c r="A384" s="1">
        <v>42668</v>
      </c>
      <c r="B384">
        <v>69.569999999999993</v>
      </c>
      <c r="C384">
        <v>13.326700000000001</v>
      </c>
      <c r="D384">
        <v>43.393599999999999</v>
      </c>
      <c r="E384">
        <v>63.213999999999999</v>
      </c>
      <c r="F384">
        <v>118.43819999999999</v>
      </c>
      <c r="K384" s="4">
        <f t="shared" si="13"/>
        <v>5.0190479340650462E-4</v>
      </c>
      <c r="L384" s="4">
        <f t="shared" si="14"/>
        <v>3.0983583729170316E-2</v>
      </c>
    </row>
    <row r="385" spans="1:12">
      <c r="A385" s="1">
        <v>42669</v>
      </c>
      <c r="B385">
        <v>69.954400000000007</v>
      </c>
      <c r="C385">
        <v>13.265000000000001</v>
      </c>
      <c r="D385">
        <v>43.040399999999998</v>
      </c>
      <c r="E385">
        <v>62.906300000000002</v>
      </c>
      <c r="F385">
        <v>117.59820000000001</v>
      </c>
      <c r="K385" s="4">
        <f t="shared" si="13"/>
        <v>5.5253701308037861E-3</v>
      </c>
      <c r="L385" s="4">
        <f t="shared" si="14"/>
        <v>-4.6298033271552352E-3</v>
      </c>
    </row>
    <row r="386" spans="1:12">
      <c r="A386" s="1">
        <v>42670</v>
      </c>
      <c r="B386">
        <v>69.823400000000007</v>
      </c>
      <c r="C386">
        <v>13.2166</v>
      </c>
      <c r="D386">
        <v>43.035499999999999</v>
      </c>
      <c r="E386">
        <v>63.083500000000001</v>
      </c>
      <c r="F386">
        <v>117.27160000000001</v>
      </c>
      <c r="K386" s="4">
        <f t="shared" si="13"/>
        <v>-1.872648468144944E-3</v>
      </c>
      <c r="L386" s="4">
        <f t="shared" si="14"/>
        <v>-3.6486995853750592E-3</v>
      </c>
    </row>
    <row r="387" spans="1:12">
      <c r="A387" s="1">
        <v>42671</v>
      </c>
      <c r="B387">
        <v>70.041799999999995</v>
      </c>
      <c r="C387">
        <v>13.1286</v>
      </c>
      <c r="D387">
        <v>42.9758</v>
      </c>
      <c r="E387">
        <v>63.400399999999998</v>
      </c>
      <c r="F387">
        <v>117.55159999999999</v>
      </c>
      <c r="K387" s="4">
        <f t="shared" si="13"/>
        <v>3.127891222713064E-3</v>
      </c>
      <c r="L387" s="4">
        <f t="shared" si="14"/>
        <v>-6.6582933583523296E-3</v>
      </c>
    </row>
    <row r="388" spans="1:12">
      <c r="A388" s="1">
        <v>42674</v>
      </c>
      <c r="B388">
        <v>69.342799999999997</v>
      </c>
      <c r="C388">
        <v>13.067</v>
      </c>
      <c r="D388">
        <v>42.990699999999997</v>
      </c>
      <c r="E388">
        <v>63.456299999999999</v>
      </c>
      <c r="F388">
        <v>116.8516</v>
      </c>
      <c r="K388" s="4">
        <f t="shared" si="13"/>
        <v>-9.9797549463320756E-3</v>
      </c>
      <c r="L388" s="4">
        <f t="shared" si="14"/>
        <v>-4.6920463720427907E-3</v>
      </c>
    </row>
    <row r="389" spans="1:12">
      <c r="A389" s="1">
        <v>42675</v>
      </c>
      <c r="B389">
        <v>68.4255</v>
      </c>
      <c r="C389">
        <v>12.895300000000001</v>
      </c>
      <c r="D389">
        <v>41.757100000000001</v>
      </c>
      <c r="E389">
        <v>63.316499999999998</v>
      </c>
      <c r="F389">
        <v>115.4049</v>
      </c>
      <c r="K389" s="4">
        <f t="shared" si="13"/>
        <v>-1.322848226492146E-2</v>
      </c>
      <c r="L389" s="4">
        <f t="shared" si="14"/>
        <v>-1.3139970919109123E-2</v>
      </c>
    </row>
    <row r="390" spans="1:12">
      <c r="A390" s="1">
        <v>42676</v>
      </c>
      <c r="B390">
        <v>65.874399999999994</v>
      </c>
      <c r="C390">
        <v>12.7545</v>
      </c>
      <c r="D390">
        <v>41.483600000000003</v>
      </c>
      <c r="E390">
        <v>63.055500000000002</v>
      </c>
      <c r="F390">
        <v>112.2316</v>
      </c>
      <c r="K390" s="4">
        <f t="shared" si="13"/>
        <v>-3.7282884304827957E-2</v>
      </c>
      <c r="L390" s="4">
        <f t="shared" si="14"/>
        <v>-1.0918706815661539E-2</v>
      </c>
    </row>
    <row r="391" spans="1:12">
      <c r="A391" s="1">
        <v>42677</v>
      </c>
      <c r="B391">
        <v>65.725899999999996</v>
      </c>
      <c r="C391">
        <v>12.7325</v>
      </c>
      <c r="D391">
        <v>41.981000000000002</v>
      </c>
      <c r="E391">
        <v>62.4589</v>
      </c>
      <c r="F391">
        <v>111.2517</v>
      </c>
      <c r="K391" s="4">
        <f t="shared" si="13"/>
        <v>-2.2542899821478279E-3</v>
      </c>
      <c r="L391" s="4">
        <f t="shared" si="14"/>
        <v>-1.7248814144027458E-3</v>
      </c>
    </row>
    <row r="392" spans="1:12">
      <c r="A392" s="1">
        <v>42678</v>
      </c>
      <c r="B392">
        <v>65.9268</v>
      </c>
      <c r="C392">
        <v>12.6313</v>
      </c>
      <c r="D392">
        <v>41.921300000000002</v>
      </c>
      <c r="E392">
        <v>61.731699999999996</v>
      </c>
      <c r="F392">
        <v>110.785</v>
      </c>
      <c r="K392" s="4">
        <f t="shared" si="13"/>
        <v>3.0566336862638543E-3</v>
      </c>
      <c r="L392" s="4">
        <f t="shared" si="14"/>
        <v>-7.9481641468682751E-3</v>
      </c>
    </row>
    <row r="393" spans="1:12">
      <c r="A393" s="1">
        <v>42681</v>
      </c>
      <c r="B393">
        <v>67.447000000000003</v>
      </c>
      <c r="C393">
        <v>12.763299999999999</v>
      </c>
      <c r="D393">
        <v>42.095399999999998</v>
      </c>
      <c r="E393">
        <v>63.8292</v>
      </c>
      <c r="F393">
        <v>111.3917</v>
      </c>
      <c r="K393" s="4">
        <f t="shared" si="13"/>
        <v>2.3058907758301661E-2</v>
      </c>
      <c r="L393" s="4">
        <f t="shared" si="14"/>
        <v>1.0450230775929548E-2</v>
      </c>
    </row>
    <row r="394" spans="1:12">
      <c r="A394" s="1">
        <v>42682</v>
      </c>
      <c r="B394">
        <v>67.543099999999995</v>
      </c>
      <c r="C394">
        <v>12.8161</v>
      </c>
      <c r="D394">
        <v>42.145099999999999</v>
      </c>
      <c r="E394">
        <v>63.400399999999998</v>
      </c>
      <c r="F394">
        <v>110.925</v>
      </c>
      <c r="K394" s="4">
        <f t="shared" si="13"/>
        <v>1.4248224531854259E-3</v>
      </c>
      <c r="L394" s="4">
        <f t="shared" si="14"/>
        <v>4.1368611565975044E-3</v>
      </c>
    </row>
    <row r="395" spans="1:12">
      <c r="A395" s="1">
        <v>42683</v>
      </c>
      <c r="B395">
        <v>67.132499999999993</v>
      </c>
      <c r="C395">
        <v>12.8073</v>
      </c>
      <c r="D395">
        <v>42.756900000000002</v>
      </c>
      <c r="E395">
        <v>65.2089</v>
      </c>
      <c r="F395">
        <v>108.6384</v>
      </c>
      <c r="K395" s="4">
        <f t="shared" si="13"/>
        <v>-6.0790813569410185E-3</v>
      </c>
      <c r="L395" s="4">
        <f t="shared" si="14"/>
        <v>-6.8663634022836373E-4</v>
      </c>
    </row>
    <row r="396" spans="1:12">
      <c r="A396" s="1">
        <v>42684</v>
      </c>
      <c r="B396">
        <v>67.080100000000002</v>
      </c>
      <c r="C396">
        <v>12.5741</v>
      </c>
      <c r="D396">
        <v>41.473599999999998</v>
      </c>
      <c r="E396">
        <v>68.229299999999995</v>
      </c>
      <c r="F396">
        <v>107.0984</v>
      </c>
      <c r="K396" s="4">
        <f t="shared" si="13"/>
        <v>-7.8054593527709937E-4</v>
      </c>
      <c r="L396" s="4">
        <f t="shared" si="14"/>
        <v>-1.820836554152705E-2</v>
      </c>
    </row>
    <row r="397" spans="1:12">
      <c r="A397" s="1">
        <v>42685</v>
      </c>
      <c r="B397">
        <v>69.989400000000003</v>
      </c>
      <c r="C397">
        <v>12.648899999999999</v>
      </c>
      <c r="D397">
        <v>40.777200000000001</v>
      </c>
      <c r="E397">
        <v>67.7166</v>
      </c>
      <c r="F397">
        <v>109.66500000000001</v>
      </c>
      <c r="K397" s="4">
        <f t="shared" si="13"/>
        <v>4.33705376110054E-2</v>
      </c>
      <c r="L397" s="4">
        <f t="shared" si="14"/>
        <v>5.9487358936225476E-3</v>
      </c>
    </row>
    <row r="398" spans="1:12">
      <c r="A398" s="1">
        <v>42688</v>
      </c>
      <c r="B398">
        <v>70.662099999999995</v>
      </c>
      <c r="C398">
        <v>12.5961</v>
      </c>
      <c r="D398">
        <v>40.618099999999998</v>
      </c>
      <c r="E398">
        <v>68.453100000000006</v>
      </c>
      <c r="F398">
        <v>109.19840000000001</v>
      </c>
      <c r="K398" s="4">
        <f t="shared" si="13"/>
        <v>9.6114554489679094E-3</v>
      </c>
      <c r="L398" s="4">
        <f t="shared" si="14"/>
        <v>-4.1742760240019994E-3</v>
      </c>
    </row>
    <row r="399" spans="1:12">
      <c r="A399" s="1">
        <v>42689</v>
      </c>
      <c r="B399">
        <v>71.23</v>
      </c>
      <c r="C399">
        <v>12.662100000000001</v>
      </c>
      <c r="D399">
        <v>41.145299999999999</v>
      </c>
      <c r="E399">
        <v>68.835300000000004</v>
      </c>
      <c r="F399">
        <v>110.59829999999999</v>
      </c>
      <c r="K399" s="4">
        <f t="shared" si="13"/>
        <v>8.0368401165549219E-3</v>
      </c>
      <c r="L399" s="4">
        <f t="shared" si="14"/>
        <v>5.2397170552791472E-3</v>
      </c>
    </row>
    <row r="400" spans="1:12">
      <c r="A400" s="1">
        <v>42690</v>
      </c>
      <c r="B400">
        <v>70.5398</v>
      </c>
      <c r="C400">
        <v>12.6797</v>
      </c>
      <c r="D400">
        <v>44.239199999999997</v>
      </c>
      <c r="E400">
        <v>68.369200000000006</v>
      </c>
      <c r="F400">
        <v>110.17829999999999</v>
      </c>
      <c r="K400" s="4">
        <f t="shared" si="13"/>
        <v>-9.6897374701671035E-3</v>
      </c>
      <c r="L400" s="4">
        <f t="shared" si="14"/>
        <v>1.3899748067065509E-3</v>
      </c>
    </row>
    <row r="401" spans="1:12">
      <c r="A401" s="1">
        <v>42691</v>
      </c>
      <c r="B401">
        <v>70.260199999999998</v>
      </c>
      <c r="C401">
        <v>12.7765</v>
      </c>
      <c r="D401">
        <v>44.756500000000003</v>
      </c>
      <c r="E401">
        <v>68.6768</v>
      </c>
      <c r="F401">
        <v>109.71169999999999</v>
      </c>
      <c r="K401" s="4">
        <f t="shared" si="13"/>
        <v>-3.9637197723838558E-3</v>
      </c>
      <c r="L401" s="4">
        <f t="shared" si="14"/>
        <v>7.6342500216881604E-3</v>
      </c>
    </row>
    <row r="402" spans="1:12">
      <c r="A402" s="1">
        <v>42692</v>
      </c>
      <c r="B402">
        <v>70.766900000000007</v>
      </c>
      <c r="C402">
        <v>12.684100000000001</v>
      </c>
      <c r="D402">
        <v>44.492899999999999</v>
      </c>
      <c r="E402">
        <v>69.077600000000004</v>
      </c>
      <c r="F402">
        <v>109.33839999999999</v>
      </c>
      <c r="K402" s="4">
        <f t="shared" si="13"/>
        <v>7.2117642705260554E-3</v>
      </c>
      <c r="L402" s="4">
        <f t="shared" si="14"/>
        <v>-7.232027550581166E-3</v>
      </c>
    </row>
    <row r="403" spans="1:12">
      <c r="A403" s="1">
        <v>42695</v>
      </c>
      <c r="B403">
        <v>71.963800000000006</v>
      </c>
      <c r="C403">
        <v>12.684100000000001</v>
      </c>
      <c r="D403">
        <v>44.104900000000001</v>
      </c>
      <c r="E403">
        <v>68.005600000000001</v>
      </c>
      <c r="F403">
        <v>112.0916</v>
      </c>
      <c r="K403" s="4">
        <f t="shared" si="13"/>
        <v>1.6913274426320735E-2</v>
      </c>
      <c r="L403" s="4">
        <f t="shared" si="14"/>
        <v>0</v>
      </c>
    </row>
    <row r="404" spans="1:12">
      <c r="A404" s="1">
        <v>42696</v>
      </c>
      <c r="B404">
        <v>72.776399999999995</v>
      </c>
      <c r="C404">
        <v>12.895300000000001</v>
      </c>
      <c r="D404">
        <v>43.771599999999999</v>
      </c>
      <c r="E404">
        <v>68.406400000000005</v>
      </c>
      <c r="F404">
        <v>112.5583</v>
      </c>
      <c r="K404" s="4">
        <f t="shared" si="13"/>
        <v>1.1291788371375455E-2</v>
      </c>
      <c r="L404" s="4">
        <f t="shared" si="14"/>
        <v>1.6650767496314334E-2</v>
      </c>
    </row>
    <row r="405" spans="1:12">
      <c r="A405" s="1">
        <v>42697</v>
      </c>
      <c r="B405">
        <v>71.850300000000004</v>
      </c>
      <c r="C405">
        <v>12.9085</v>
      </c>
      <c r="D405">
        <v>42.7271</v>
      </c>
      <c r="E405">
        <v>68.108099999999993</v>
      </c>
      <c r="F405">
        <v>114.7983</v>
      </c>
      <c r="K405" s="4">
        <f t="shared" ref="K405:K468" si="15">B405/B404-1</f>
        <v>-1.2725279073985352E-2</v>
      </c>
      <c r="L405" s="4">
        <f t="shared" ref="L405:L468" si="16">C405/C404-1</f>
        <v>1.0236287639682207E-3</v>
      </c>
    </row>
    <row r="406" spans="1:12">
      <c r="A406" s="1">
        <v>42698</v>
      </c>
      <c r="B406">
        <v>72.086200000000005</v>
      </c>
      <c r="C406">
        <v>12.9482</v>
      </c>
      <c r="D406">
        <v>43.632300000000001</v>
      </c>
      <c r="E406">
        <v>68.033600000000007</v>
      </c>
      <c r="F406">
        <v>116.3849</v>
      </c>
      <c r="K406" s="4">
        <f t="shared" si="15"/>
        <v>3.2832152405766202E-3</v>
      </c>
      <c r="L406" s="4">
        <f t="shared" si="16"/>
        <v>3.0754928922802627E-3</v>
      </c>
    </row>
    <row r="407" spans="1:12">
      <c r="A407" s="1">
        <v>42699</v>
      </c>
      <c r="B407">
        <v>72.330799999999996</v>
      </c>
      <c r="C407">
        <v>13.0054</v>
      </c>
      <c r="D407">
        <v>42.677300000000002</v>
      </c>
      <c r="E407">
        <v>68.136099999999999</v>
      </c>
      <c r="F407">
        <v>116.7582</v>
      </c>
      <c r="K407" s="4">
        <f t="shared" si="15"/>
        <v>3.3931598558392118E-3</v>
      </c>
      <c r="L407" s="4">
        <f t="shared" si="16"/>
        <v>4.4176024466722197E-3</v>
      </c>
    </row>
    <row r="408" spans="1:12">
      <c r="A408" s="1">
        <v>42702</v>
      </c>
      <c r="B408">
        <v>71.692999999999998</v>
      </c>
      <c r="C408">
        <v>12.9041</v>
      </c>
      <c r="D408">
        <v>42.264499999999998</v>
      </c>
      <c r="E408">
        <v>68.052199999999999</v>
      </c>
      <c r="F408">
        <v>114.5183</v>
      </c>
      <c r="K408" s="4">
        <f t="shared" si="15"/>
        <v>-8.8178203476250161E-3</v>
      </c>
      <c r="L408" s="4">
        <f t="shared" si="16"/>
        <v>-7.7890722315345773E-3</v>
      </c>
    </row>
    <row r="409" spans="1:12">
      <c r="A409" s="1">
        <v>42703</v>
      </c>
      <c r="B409">
        <v>70.941699999999997</v>
      </c>
      <c r="C409">
        <v>13.0098</v>
      </c>
      <c r="D409">
        <v>42.299300000000002</v>
      </c>
      <c r="E409">
        <v>68.453100000000006</v>
      </c>
      <c r="F409">
        <v>114.42489999999999</v>
      </c>
      <c r="K409" s="4">
        <f t="shared" si="15"/>
        <v>-1.0479405241794915E-2</v>
      </c>
      <c r="L409" s="4">
        <f t="shared" si="16"/>
        <v>8.1911950465356487E-3</v>
      </c>
    </row>
    <row r="410" spans="1:12">
      <c r="A410" s="1">
        <v>42704</v>
      </c>
      <c r="B410">
        <v>70.251499999999993</v>
      </c>
      <c r="C410">
        <v>13.0846</v>
      </c>
      <c r="D410">
        <v>41.8765</v>
      </c>
      <c r="E410">
        <v>68.154700000000005</v>
      </c>
      <c r="F410">
        <v>113.67829999999999</v>
      </c>
      <c r="K410" s="4">
        <f t="shared" si="15"/>
        <v>-9.72911559773737E-3</v>
      </c>
      <c r="L410" s="4">
        <f t="shared" si="16"/>
        <v>5.7495119064090439E-3</v>
      </c>
    </row>
    <row r="411" spans="1:12">
      <c r="A411" s="1">
        <v>42705</v>
      </c>
      <c r="B411">
        <v>69.954400000000007</v>
      </c>
      <c r="C411">
        <v>12.8909</v>
      </c>
      <c r="D411">
        <v>41.190100000000001</v>
      </c>
      <c r="E411">
        <v>66.728399999999993</v>
      </c>
      <c r="F411">
        <v>111.765</v>
      </c>
      <c r="K411" s="4">
        <f t="shared" si="15"/>
        <v>-4.2290911937821196E-3</v>
      </c>
      <c r="L411" s="4">
        <f t="shared" si="16"/>
        <v>-1.4803662320590605E-2</v>
      </c>
    </row>
    <row r="412" spans="1:12">
      <c r="A412" s="1">
        <v>42706</v>
      </c>
      <c r="B412">
        <v>69.736000000000004</v>
      </c>
      <c r="C412">
        <v>12.9658</v>
      </c>
      <c r="D412">
        <v>41.234900000000003</v>
      </c>
      <c r="E412">
        <v>67.381</v>
      </c>
      <c r="F412">
        <v>110.8317</v>
      </c>
      <c r="K412" s="4">
        <f t="shared" si="15"/>
        <v>-3.1220337820065946E-3</v>
      </c>
      <c r="L412" s="4">
        <f t="shared" si="16"/>
        <v>5.8103002893512556E-3</v>
      </c>
    </row>
    <row r="413" spans="1:12">
      <c r="A413" s="1">
        <v>42709</v>
      </c>
      <c r="B413">
        <v>71.990099999999998</v>
      </c>
      <c r="C413">
        <v>13.115399999999999</v>
      </c>
      <c r="D413">
        <v>41.369199999999999</v>
      </c>
      <c r="E413">
        <v>66.458100000000002</v>
      </c>
      <c r="F413">
        <v>113.49160000000001</v>
      </c>
      <c r="K413" s="4">
        <f t="shared" si="15"/>
        <v>3.232333371572782E-2</v>
      </c>
      <c r="L413" s="4">
        <f t="shared" si="16"/>
        <v>1.1538046244736089E-2</v>
      </c>
    </row>
    <row r="414" spans="1:12">
      <c r="A414" s="1">
        <v>42710</v>
      </c>
      <c r="B414">
        <v>72.837500000000006</v>
      </c>
      <c r="C414">
        <v>13.2562</v>
      </c>
      <c r="D414">
        <v>40.2301</v>
      </c>
      <c r="E414">
        <v>66.187799999999996</v>
      </c>
      <c r="F414">
        <v>113.30500000000001</v>
      </c>
      <c r="K414" s="4">
        <f t="shared" si="15"/>
        <v>1.1771062965602264E-2</v>
      </c>
      <c r="L414" s="4">
        <f t="shared" si="16"/>
        <v>1.0735471278039643E-2</v>
      </c>
    </row>
    <row r="415" spans="1:12">
      <c r="A415" s="1">
        <v>42711</v>
      </c>
      <c r="B415">
        <v>75.4148</v>
      </c>
      <c r="C415">
        <v>13.427899999999999</v>
      </c>
      <c r="D415">
        <v>40.115699999999997</v>
      </c>
      <c r="E415">
        <v>67.2971</v>
      </c>
      <c r="F415">
        <v>118.53149999999999</v>
      </c>
      <c r="K415" s="4">
        <f t="shared" si="15"/>
        <v>3.5384245752531296E-2</v>
      </c>
      <c r="L415" s="4">
        <f t="shared" si="16"/>
        <v>1.2952429806430077E-2</v>
      </c>
    </row>
    <row r="416" spans="1:12">
      <c r="A416" s="1">
        <v>42712</v>
      </c>
      <c r="B416">
        <v>77.747500000000002</v>
      </c>
      <c r="C416">
        <v>13.7624</v>
      </c>
      <c r="D416">
        <v>40.737499999999997</v>
      </c>
      <c r="E416">
        <v>68.537000000000006</v>
      </c>
      <c r="F416">
        <v>120.3049</v>
      </c>
      <c r="K416" s="4">
        <f t="shared" si="15"/>
        <v>3.0931594328964751E-2</v>
      </c>
      <c r="L416" s="4">
        <f t="shared" si="16"/>
        <v>2.491082000908551E-2</v>
      </c>
    </row>
    <row r="417" spans="1:12">
      <c r="A417" s="1">
        <v>42713</v>
      </c>
      <c r="B417">
        <v>77.555300000000003</v>
      </c>
      <c r="C417">
        <v>13.8504</v>
      </c>
      <c r="D417">
        <v>41.762099999999997</v>
      </c>
      <c r="E417">
        <v>69.208200000000005</v>
      </c>
      <c r="F417">
        <v>119.5582</v>
      </c>
      <c r="K417" s="4">
        <f t="shared" si="15"/>
        <v>-2.4721052123862775E-3</v>
      </c>
      <c r="L417" s="4">
        <f t="shared" si="16"/>
        <v>6.3942335639133319E-3</v>
      </c>
    </row>
    <row r="418" spans="1:12">
      <c r="A418" s="1">
        <v>42716</v>
      </c>
      <c r="B418">
        <v>76.961200000000005</v>
      </c>
      <c r="C418">
        <v>13.7712</v>
      </c>
      <c r="D418">
        <v>41.5383</v>
      </c>
      <c r="E418">
        <v>70.028499999999994</v>
      </c>
      <c r="F418">
        <v>118.5782</v>
      </c>
      <c r="K418" s="4">
        <f t="shared" si="15"/>
        <v>-7.6603404280558562E-3</v>
      </c>
      <c r="L418" s="4">
        <f t="shared" si="16"/>
        <v>-5.7182464044359671E-3</v>
      </c>
    </row>
    <row r="419" spans="1:12">
      <c r="A419" s="1">
        <v>42717</v>
      </c>
      <c r="B419">
        <v>77.668899999999994</v>
      </c>
      <c r="C419">
        <v>13.973599999999999</v>
      </c>
      <c r="D419">
        <v>40.7971</v>
      </c>
      <c r="E419">
        <v>70.168300000000002</v>
      </c>
      <c r="F419">
        <v>120.5382</v>
      </c>
      <c r="K419" s="4">
        <f t="shared" si="15"/>
        <v>9.1955426890431013E-3</v>
      </c>
      <c r="L419" s="4">
        <f t="shared" si="16"/>
        <v>1.4697339374927232E-2</v>
      </c>
    </row>
    <row r="420" spans="1:12">
      <c r="A420" s="1">
        <v>42718</v>
      </c>
      <c r="B420">
        <v>77.799899999999994</v>
      </c>
      <c r="C420">
        <v>13.9604</v>
      </c>
      <c r="D420">
        <v>39.334800000000001</v>
      </c>
      <c r="E420">
        <v>69.637</v>
      </c>
      <c r="F420">
        <v>120.3515</v>
      </c>
      <c r="K420" s="4">
        <f t="shared" si="15"/>
        <v>1.6866467788265727E-3</v>
      </c>
      <c r="L420" s="4">
        <f t="shared" si="16"/>
        <v>-9.4463846109804628E-4</v>
      </c>
    </row>
    <row r="421" spans="1:12">
      <c r="A421" s="1">
        <v>42719</v>
      </c>
      <c r="B421">
        <v>78.411500000000004</v>
      </c>
      <c r="C421">
        <v>14.0396</v>
      </c>
      <c r="D421">
        <v>39.523800000000001</v>
      </c>
      <c r="E421">
        <v>72.256500000000003</v>
      </c>
      <c r="F421">
        <v>121.2848</v>
      </c>
      <c r="K421" s="4">
        <f t="shared" si="15"/>
        <v>7.8611926236409335E-3</v>
      </c>
      <c r="L421" s="4">
        <f t="shared" si="16"/>
        <v>5.6731898799462499E-3</v>
      </c>
    </row>
    <row r="422" spans="1:12">
      <c r="A422" s="1">
        <v>42720</v>
      </c>
      <c r="B422">
        <v>78.629900000000006</v>
      </c>
      <c r="C422">
        <v>14.0837</v>
      </c>
      <c r="D422">
        <v>39.140799999999999</v>
      </c>
      <c r="E422">
        <v>71.986199999999997</v>
      </c>
      <c r="F422">
        <v>122.4515</v>
      </c>
      <c r="K422" s="4">
        <f t="shared" si="15"/>
        <v>2.7853057268385495E-3</v>
      </c>
      <c r="L422" s="4">
        <f t="shared" si="16"/>
        <v>3.1411151314852948E-3</v>
      </c>
    </row>
    <row r="423" spans="1:12">
      <c r="A423" s="1">
        <v>42723</v>
      </c>
      <c r="B423">
        <v>78.725999999999999</v>
      </c>
      <c r="C423">
        <v>14.149699999999999</v>
      </c>
      <c r="D423">
        <v>40.110700000000001</v>
      </c>
      <c r="E423">
        <v>71.958200000000005</v>
      </c>
      <c r="F423">
        <v>124.7381</v>
      </c>
      <c r="K423" s="4">
        <f t="shared" si="15"/>
        <v>1.2221813839263795E-3</v>
      </c>
      <c r="L423" s="4">
        <f t="shared" si="16"/>
        <v>4.686268523186321E-3</v>
      </c>
    </row>
    <row r="424" spans="1:12">
      <c r="A424" s="1">
        <v>42724</v>
      </c>
      <c r="B424">
        <v>78.848299999999995</v>
      </c>
      <c r="C424">
        <v>14.224500000000001</v>
      </c>
      <c r="D424">
        <v>40.8369</v>
      </c>
      <c r="E424">
        <v>71.893000000000001</v>
      </c>
      <c r="F424">
        <v>127.1648</v>
      </c>
      <c r="K424" s="4">
        <f t="shared" si="15"/>
        <v>1.5534893173791975E-3</v>
      </c>
      <c r="L424" s="4">
        <f t="shared" si="16"/>
        <v>5.2863311589645967E-3</v>
      </c>
    </row>
    <row r="425" spans="1:12">
      <c r="A425" s="1">
        <v>42725</v>
      </c>
      <c r="B425">
        <v>78.691100000000006</v>
      </c>
      <c r="C425">
        <v>14.1409</v>
      </c>
      <c r="D425">
        <v>40.085900000000002</v>
      </c>
      <c r="E425">
        <v>71.333600000000004</v>
      </c>
      <c r="F425">
        <v>129.54470000000001</v>
      </c>
      <c r="K425" s="4">
        <f t="shared" si="15"/>
        <v>-1.9937018299696074E-3</v>
      </c>
      <c r="L425" s="4">
        <f t="shared" si="16"/>
        <v>-5.8771837322929565E-3</v>
      </c>
    </row>
    <row r="426" spans="1:12">
      <c r="A426" s="1">
        <v>42726</v>
      </c>
      <c r="B426">
        <v>78.3416</v>
      </c>
      <c r="C426">
        <v>14.1409</v>
      </c>
      <c r="D426">
        <v>40.0411</v>
      </c>
      <c r="E426">
        <v>71.408199999999994</v>
      </c>
      <c r="F426">
        <v>129.54470000000001</v>
      </c>
      <c r="K426" s="4">
        <f t="shared" si="15"/>
        <v>-4.4414171361183419E-3</v>
      </c>
      <c r="L426" s="4">
        <f t="shared" si="16"/>
        <v>0</v>
      </c>
    </row>
    <row r="427" spans="1:12">
      <c r="A427" s="1">
        <v>42727</v>
      </c>
      <c r="B427">
        <v>78.594999999999999</v>
      </c>
      <c r="C427">
        <v>14.189299999999999</v>
      </c>
      <c r="D427">
        <v>40.031100000000002</v>
      </c>
      <c r="E427">
        <v>71.548000000000002</v>
      </c>
      <c r="F427">
        <v>128.3314</v>
      </c>
      <c r="K427" s="4">
        <f t="shared" si="15"/>
        <v>3.234552268526647E-3</v>
      </c>
      <c r="L427" s="4">
        <f t="shared" si="16"/>
        <v>3.4226958680139141E-3</v>
      </c>
    </row>
    <row r="428" spans="1:12">
      <c r="A428" s="1">
        <v>42731</v>
      </c>
      <c r="B428">
        <v>78.367800000000003</v>
      </c>
      <c r="C428">
        <v>14.2509</v>
      </c>
      <c r="D428">
        <v>40.613100000000003</v>
      </c>
      <c r="E428">
        <v>71.529399999999995</v>
      </c>
      <c r="F428">
        <v>128.09809999999999</v>
      </c>
      <c r="K428" s="4">
        <f t="shared" si="15"/>
        <v>-2.8907691328964313E-3</v>
      </c>
      <c r="L428" s="4">
        <f t="shared" si="16"/>
        <v>4.3412994298521745E-3</v>
      </c>
    </row>
    <row r="429" spans="1:12">
      <c r="A429" s="1">
        <v>42732</v>
      </c>
      <c r="B429">
        <v>78.498900000000006</v>
      </c>
      <c r="C429">
        <v>14.228899999999999</v>
      </c>
      <c r="D429">
        <v>40.259900000000002</v>
      </c>
      <c r="E429">
        <v>71.156499999999994</v>
      </c>
      <c r="F429">
        <v>127.4914</v>
      </c>
      <c r="K429" s="4">
        <f t="shared" si="15"/>
        <v>1.6728809536570299E-3</v>
      </c>
      <c r="L429" s="4">
        <f t="shared" si="16"/>
        <v>-1.5437621483556097E-3</v>
      </c>
    </row>
    <row r="430" spans="1:12">
      <c r="A430" s="1">
        <v>42733</v>
      </c>
      <c r="B430">
        <v>77.3369</v>
      </c>
      <c r="C430">
        <v>14.3477</v>
      </c>
      <c r="D430">
        <v>40.538499999999999</v>
      </c>
      <c r="E430">
        <v>70.886200000000002</v>
      </c>
      <c r="F430">
        <v>124.5981</v>
      </c>
      <c r="K430" s="4">
        <f t="shared" si="15"/>
        <v>-1.4802755197843576E-2</v>
      </c>
      <c r="L430" s="4">
        <f t="shared" si="16"/>
        <v>8.3492047874396125E-3</v>
      </c>
    </row>
    <row r="431" spans="1:12">
      <c r="A431" s="1">
        <v>42734</v>
      </c>
      <c r="B431">
        <v>77.537800000000004</v>
      </c>
      <c r="C431">
        <v>14.396100000000001</v>
      </c>
      <c r="D431">
        <v>40.677799999999998</v>
      </c>
      <c r="E431">
        <v>71.240399999999994</v>
      </c>
      <c r="F431">
        <v>124.4581</v>
      </c>
      <c r="K431" s="4">
        <f t="shared" si="15"/>
        <v>2.5977250187168011E-3</v>
      </c>
      <c r="L431" s="4">
        <f t="shared" si="16"/>
        <v>3.3733629780383634E-3</v>
      </c>
    </row>
    <row r="432" spans="1:12">
      <c r="A432" s="1">
        <v>42737</v>
      </c>
      <c r="B432">
        <v>78.612399999999994</v>
      </c>
      <c r="C432">
        <v>14.457800000000001</v>
      </c>
      <c r="D432">
        <v>41.662599999999998</v>
      </c>
      <c r="E432">
        <v>71.7624</v>
      </c>
      <c r="F432">
        <v>128.56469999999999</v>
      </c>
      <c r="K432" s="4">
        <f t="shared" si="15"/>
        <v>1.3859046813296194E-2</v>
      </c>
      <c r="L432" s="4">
        <f t="shared" si="16"/>
        <v>4.2858829821965649E-3</v>
      </c>
    </row>
    <row r="433" spans="1:12">
      <c r="A433" s="1">
        <v>42738</v>
      </c>
      <c r="B433">
        <v>79.355099999999993</v>
      </c>
      <c r="C433">
        <v>14.4049</v>
      </c>
      <c r="D433">
        <v>42.279400000000003</v>
      </c>
      <c r="E433">
        <v>72.349699999999999</v>
      </c>
      <c r="F433">
        <v>131.0847</v>
      </c>
      <c r="K433" s="4">
        <f t="shared" si="15"/>
        <v>9.4476189506997876E-3</v>
      </c>
      <c r="L433" s="4">
        <f t="shared" si="16"/>
        <v>-3.6589245943366988E-3</v>
      </c>
    </row>
    <row r="434" spans="1:12">
      <c r="A434" s="1">
        <v>42739</v>
      </c>
      <c r="B434">
        <v>78.787199999999999</v>
      </c>
      <c r="C434">
        <v>14.576599999999999</v>
      </c>
      <c r="D434">
        <v>42.150100000000002</v>
      </c>
      <c r="E434">
        <v>71.874300000000005</v>
      </c>
      <c r="F434">
        <v>129.49809999999999</v>
      </c>
      <c r="K434" s="4">
        <f t="shared" si="15"/>
        <v>-7.1564398507467653E-3</v>
      </c>
      <c r="L434" s="4">
        <f t="shared" si="16"/>
        <v>1.1919555151371997E-2</v>
      </c>
    </row>
    <row r="435" spans="1:12">
      <c r="A435" s="1">
        <v>42740</v>
      </c>
      <c r="B435">
        <v>78.927000000000007</v>
      </c>
      <c r="C435">
        <v>14.6206</v>
      </c>
      <c r="D435">
        <v>42.403799999999997</v>
      </c>
      <c r="E435">
        <v>71.212400000000002</v>
      </c>
      <c r="F435">
        <v>129.82470000000001</v>
      </c>
      <c r="K435" s="4">
        <f t="shared" si="15"/>
        <v>1.7743999025223722E-3</v>
      </c>
      <c r="L435" s="4">
        <f t="shared" si="16"/>
        <v>3.018536558593965E-3</v>
      </c>
    </row>
    <row r="436" spans="1:12">
      <c r="A436" s="1">
        <v>42741</v>
      </c>
      <c r="B436">
        <v>79.075500000000005</v>
      </c>
      <c r="C436">
        <v>14.5678</v>
      </c>
      <c r="D436">
        <v>41.657699999999998</v>
      </c>
      <c r="E436">
        <v>70.326800000000006</v>
      </c>
      <c r="F436">
        <v>129.73140000000001</v>
      </c>
      <c r="K436" s="4">
        <f t="shared" si="15"/>
        <v>1.881485423239182E-3</v>
      </c>
      <c r="L436" s="4">
        <f t="shared" si="16"/>
        <v>-3.6113428997441854E-3</v>
      </c>
    </row>
    <row r="437" spans="1:12">
      <c r="A437" s="1">
        <v>42744</v>
      </c>
      <c r="B437">
        <v>78.481399999999994</v>
      </c>
      <c r="C437">
        <v>14.4269</v>
      </c>
      <c r="D437">
        <v>42.388800000000003</v>
      </c>
      <c r="E437">
        <v>71.445499999999996</v>
      </c>
      <c r="F437">
        <v>136.12459999999999</v>
      </c>
      <c r="K437" s="4">
        <f t="shared" si="15"/>
        <v>-7.513072949270172E-3</v>
      </c>
      <c r="L437" s="4">
        <f t="shared" si="16"/>
        <v>-9.6720163648594815E-3</v>
      </c>
    </row>
    <row r="438" spans="1:12">
      <c r="A438" s="1">
        <v>42745</v>
      </c>
      <c r="B438">
        <v>78.551299999999998</v>
      </c>
      <c r="C438">
        <v>14.299300000000001</v>
      </c>
      <c r="D438">
        <v>41.990900000000003</v>
      </c>
      <c r="E438">
        <v>71.063299999999998</v>
      </c>
      <c r="F438">
        <v>136.31129999999999</v>
      </c>
      <c r="K438" s="4">
        <f t="shared" si="15"/>
        <v>8.9065689449996377E-4</v>
      </c>
      <c r="L438" s="4">
        <f t="shared" si="16"/>
        <v>-8.8445889276281831E-3</v>
      </c>
    </row>
    <row r="439" spans="1:12">
      <c r="A439" s="1">
        <v>42746</v>
      </c>
      <c r="B439">
        <v>78.743499999999997</v>
      </c>
      <c r="C439">
        <v>14.4049</v>
      </c>
      <c r="D439">
        <v>41.622799999999998</v>
      </c>
      <c r="E439">
        <v>71.277699999999996</v>
      </c>
      <c r="F439">
        <v>140.93119999999999</v>
      </c>
      <c r="K439" s="4">
        <f t="shared" si="15"/>
        <v>2.4468086460696092E-3</v>
      </c>
      <c r="L439" s="4">
        <f t="shared" si="16"/>
        <v>7.3849768869804766E-3</v>
      </c>
    </row>
    <row r="440" spans="1:12">
      <c r="A440" s="1">
        <v>42747</v>
      </c>
      <c r="B440">
        <v>76.410799999999995</v>
      </c>
      <c r="C440">
        <v>14.2905</v>
      </c>
      <c r="D440">
        <v>41.428800000000003</v>
      </c>
      <c r="E440">
        <v>70.811599999999999</v>
      </c>
      <c r="F440">
        <v>137.47790000000001</v>
      </c>
      <c r="K440" s="4">
        <f t="shared" si="15"/>
        <v>-2.9624032459822147E-2</v>
      </c>
      <c r="L440" s="4">
        <f t="shared" si="16"/>
        <v>-7.9417420461093124E-3</v>
      </c>
    </row>
    <row r="441" spans="1:12">
      <c r="A441" s="1">
        <v>42748</v>
      </c>
      <c r="B441">
        <v>76.7166</v>
      </c>
      <c r="C441">
        <v>14.396100000000001</v>
      </c>
      <c r="D441">
        <v>41.0458</v>
      </c>
      <c r="E441">
        <v>71.333600000000004</v>
      </c>
      <c r="F441">
        <v>139.5779</v>
      </c>
      <c r="K441" s="4">
        <f t="shared" si="15"/>
        <v>4.0020520659382885E-3</v>
      </c>
      <c r="L441" s="4">
        <f t="shared" si="16"/>
        <v>7.3895245092894246E-3</v>
      </c>
    </row>
    <row r="442" spans="1:12">
      <c r="A442" s="1">
        <v>42751</v>
      </c>
      <c r="B442">
        <v>75.598299999999995</v>
      </c>
      <c r="C442">
        <v>14.3081</v>
      </c>
      <c r="D442">
        <v>42.319200000000002</v>
      </c>
      <c r="E442">
        <v>70.820899999999995</v>
      </c>
      <c r="F442">
        <v>136.5446</v>
      </c>
      <c r="K442" s="4">
        <f t="shared" si="15"/>
        <v>-1.4577027657638686E-2</v>
      </c>
      <c r="L442" s="4">
        <f t="shared" si="16"/>
        <v>-6.1127666520794932E-3</v>
      </c>
    </row>
    <row r="443" spans="1:12">
      <c r="A443" s="1">
        <v>42752</v>
      </c>
      <c r="B443">
        <v>75.545900000000003</v>
      </c>
      <c r="C443">
        <v>14.303699999999999</v>
      </c>
      <c r="D443">
        <v>41.961100000000002</v>
      </c>
      <c r="E443">
        <v>70.578500000000005</v>
      </c>
      <c r="F443">
        <v>136.59129999999999</v>
      </c>
      <c r="K443" s="4">
        <f t="shared" si="15"/>
        <v>-6.9313727954189996E-4</v>
      </c>
      <c r="L443" s="4">
        <f t="shared" si="16"/>
        <v>-3.0751811910734173E-4</v>
      </c>
    </row>
    <row r="444" spans="1:12">
      <c r="A444" s="1">
        <v>42753</v>
      </c>
      <c r="B444">
        <v>76.008899999999997</v>
      </c>
      <c r="C444">
        <v>14.3301</v>
      </c>
      <c r="D444">
        <v>42.692300000000003</v>
      </c>
      <c r="E444">
        <v>71.193799999999996</v>
      </c>
      <c r="F444">
        <v>136.6379</v>
      </c>
      <c r="K444" s="4">
        <f t="shared" si="15"/>
        <v>6.1287243913963341E-3</v>
      </c>
      <c r="L444" s="4">
        <f t="shared" si="16"/>
        <v>1.8456762935463722E-3</v>
      </c>
    </row>
    <row r="445" spans="1:12">
      <c r="A445" s="1">
        <v>42754</v>
      </c>
      <c r="B445">
        <v>75.650700000000001</v>
      </c>
      <c r="C445">
        <v>14.2773</v>
      </c>
      <c r="D445">
        <v>44.055100000000003</v>
      </c>
      <c r="E445">
        <v>70.998000000000005</v>
      </c>
      <c r="F445">
        <v>137.94460000000001</v>
      </c>
      <c r="K445" s="4">
        <f t="shared" si="15"/>
        <v>-4.7126060237682177E-3</v>
      </c>
      <c r="L445" s="4">
        <f t="shared" si="16"/>
        <v>-3.6845520966357626E-3</v>
      </c>
    </row>
    <row r="446" spans="1:12">
      <c r="A446" s="1">
        <v>42755</v>
      </c>
      <c r="B446">
        <v>76.14</v>
      </c>
      <c r="C446">
        <v>14.457800000000001</v>
      </c>
      <c r="D446">
        <v>43.647300000000001</v>
      </c>
      <c r="E446">
        <v>70.858199999999997</v>
      </c>
      <c r="F446">
        <v>138.31790000000001</v>
      </c>
      <c r="K446" s="4">
        <f t="shared" si="15"/>
        <v>6.467884632924692E-3</v>
      </c>
      <c r="L446" s="4">
        <f t="shared" si="16"/>
        <v>1.2642446400930263E-2</v>
      </c>
    </row>
    <row r="447" spans="1:12">
      <c r="A447" s="1">
        <v>42758</v>
      </c>
      <c r="B447">
        <v>75.362399999999994</v>
      </c>
      <c r="C447">
        <v>14.3653</v>
      </c>
      <c r="D447">
        <v>43.512999999999998</v>
      </c>
      <c r="E447">
        <v>72.703999999999994</v>
      </c>
      <c r="F447">
        <v>142.6112</v>
      </c>
      <c r="K447" s="4">
        <f t="shared" si="15"/>
        <v>-1.0212765957446912E-2</v>
      </c>
      <c r="L447" s="4">
        <f t="shared" si="16"/>
        <v>-6.3979305288495159E-3</v>
      </c>
    </row>
    <row r="448" spans="1:12">
      <c r="A448" s="1">
        <v>42759</v>
      </c>
      <c r="B448">
        <v>76.297200000000004</v>
      </c>
      <c r="C448">
        <v>14.2509</v>
      </c>
      <c r="D448">
        <v>43.726900000000001</v>
      </c>
      <c r="E448">
        <v>73.757400000000004</v>
      </c>
      <c r="F448">
        <v>143.3578</v>
      </c>
      <c r="K448" s="4">
        <f t="shared" si="15"/>
        <v>1.2404063564854795E-2</v>
      </c>
      <c r="L448" s="4">
        <f t="shared" si="16"/>
        <v>-7.9636345916896945E-3</v>
      </c>
    </row>
    <row r="449" spans="1:12">
      <c r="A449" s="1">
        <v>42760</v>
      </c>
      <c r="B449">
        <v>77.581500000000005</v>
      </c>
      <c r="C449">
        <v>14.3697</v>
      </c>
      <c r="D449">
        <v>43.9358</v>
      </c>
      <c r="E449">
        <v>75.183700000000002</v>
      </c>
      <c r="F449">
        <v>143.6378</v>
      </c>
      <c r="K449" s="4">
        <f t="shared" si="15"/>
        <v>1.6832858872933842E-2</v>
      </c>
      <c r="L449" s="4">
        <f t="shared" si="16"/>
        <v>8.3363156011200257E-3</v>
      </c>
    </row>
    <row r="450" spans="1:12">
      <c r="A450" s="1">
        <v>42761</v>
      </c>
      <c r="B450">
        <v>76.996200000000002</v>
      </c>
      <c r="C450">
        <v>14.4886</v>
      </c>
      <c r="D450">
        <v>44.607300000000002</v>
      </c>
      <c r="E450">
        <v>76.041300000000007</v>
      </c>
      <c r="F450">
        <v>142.3312</v>
      </c>
      <c r="K450" s="4">
        <f t="shared" si="15"/>
        <v>-7.5443243556776451E-3</v>
      </c>
      <c r="L450" s="4">
        <f t="shared" si="16"/>
        <v>8.274355066563599E-3</v>
      </c>
    </row>
    <row r="451" spans="1:12">
      <c r="A451" s="1">
        <v>42762</v>
      </c>
      <c r="B451">
        <v>76.367099999999994</v>
      </c>
      <c r="C451">
        <v>14.3917</v>
      </c>
      <c r="D451">
        <v>44.831099999999999</v>
      </c>
      <c r="E451">
        <v>75.370099999999994</v>
      </c>
      <c r="F451">
        <v>139.90459999999999</v>
      </c>
      <c r="K451" s="4">
        <f t="shared" si="15"/>
        <v>-8.1705330912436036E-3</v>
      </c>
      <c r="L451" s="4">
        <f t="shared" si="16"/>
        <v>-6.6880167856107064E-3</v>
      </c>
    </row>
    <row r="452" spans="1:12">
      <c r="A452" s="1">
        <v>42765</v>
      </c>
      <c r="B452">
        <v>75.388599999999997</v>
      </c>
      <c r="C452">
        <v>14.3169</v>
      </c>
      <c r="D452">
        <v>44.443100000000001</v>
      </c>
      <c r="E452">
        <v>75.631200000000007</v>
      </c>
      <c r="F452">
        <v>135.798</v>
      </c>
      <c r="K452" s="4">
        <f t="shared" si="15"/>
        <v>-1.2813109310160997E-2</v>
      </c>
      <c r="L452" s="4">
        <f t="shared" si="16"/>
        <v>-5.1974401912212587E-3</v>
      </c>
    </row>
    <row r="453" spans="1:12">
      <c r="A453" s="1">
        <v>42766</v>
      </c>
      <c r="B453">
        <v>73.5364</v>
      </c>
      <c r="C453">
        <v>14.224500000000001</v>
      </c>
      <c r="D453">
        <v>44.577399999999997</v>
      </c>
      <c r="E453">
        <v>76.731200000000001</v>
      </c>
      <c r="F453">
        <v>134.30459999999999</v>
      </c>
      <c r="K453" s="4">
        <f t="shared" si="15"/>
        <v>-2.4568701368641865E-2</v>
      </c>
      <c r="L453" s="4">
        <f t="shared" si="16"/>
        <v>-6.4539111120424097E-3</v>
      </c>
    </row>
    <row r="454" spans="1:12">
      <c r="A454" s="1">
        <v>42767</v>
      </c>
      <c r="B454">
        <v>73.929599999999994</v>
      </c>
      <c r="C454">
        <v>14.105700000000001</v>
      </c>
      <c r="D454">
        <v>44.796300000000002</v>
      </c>
      <c r="E454">
        <v>77.560900000000004</v>
      </c>
      <c r="F454">
        <v>135.9846</v>
      </c>
      <c r="K454" s="4">
        <f t="shared" si="15"/>
        <v>5.3470118199965277E-3</v>
      </c>
      <c r="L454" s="4">
        <f t="shared" si="16"/>
        <v>-8.3517874090477395E-3</v>
      </c>
    </row>
    <row r="455" spans="1:12">
      <c r="A455" s="1">
        <v>42768</v>
      </c>
      <c r="B455">
        <v>73.562700000000007</v>
      </c>
      <c r="C455">
        <v>14.022</v>
      </c>
      <c r="D455">
        <v>45.1096</v>
      </c>
      <c r="E455">
        <v>76.684600000000003</v>
      </c>
      <c r="F455">
        <v>134.678</v>
      </c>
      <c r="K455" s="4">
        <f t="shared" si="15"/>
        <v>-4.962829502661803E-3</v>
      </c>
      <c r="L455" s="4">
        <f t="shared" si="16"/>
        <v>-5.9337714540930175E-3</v>
      </c>
    </row>
    <row r="456" spans="1:12">
      <c r="A456" s="1">
        <v>42769</v>
      </c>
      <c r="B456">
        <v>73.414100000000005</v>
      </c>
      <c r="C456">
        <v>14.0793</v>
      </c>
      <c r="D456">
        <v>45.263800000000003</v>
      </c>
      <c r="E456">
        <v>76.880300000000005</v>
      </c>
      <c r="F456">
        <v>135.238</v>
      </c>
      <c r="K456" s="4">
        <f t="shared" si="15"/>
        <v>-2.0200454850080041E-3</v>
      </c>
      <c r="L456" s="4">
        <f t="shared" si="16"/>
        <v>4.0864356011980352E-3</v>
      </c>
    </row>
    <row r="457" spans="1:12">
      <c r="A457" s="1">
        <v>42772</v>
      </c>
      <c r="B457">
        <v>72.461799999999997</v>
      </c>
      <c r="C457">
        <v>13.929600000000001</v>
      </c>
      <c r="D457">
        <v>45.179299999999998</v>
      </c>
      <c r="E457">
        <v>76.581999999999994</v>
      </c>
      <c r="F457">
        <v>132.43799999999999</v>
      </c>
      <c r="K457" s="4">
        <f t="shared" si="15"/>
        <v>-1.297162261745366E-2</v>
      </c>
      <c r="L457" s="4">
        <f t="shared" si="16"/>
        <v>-1.0632630883637639E-2</v>
      </c>
    </row>
    <row r="458" spans="1:12">
      <c r="A458" s="1">
        <v>42773</v>
      </c>
      <c r="B458">
        <v>72.322000000000003</v>
      </c>
      <c r="C458">
        <v>13.819599999999999</v>
      </c>
      <c r="D458">
        <v>45.134500000000003</v>
      </c>
      <c r="E458">
        <v>75.323499999999996</v>
      </c>
      <c r="F458">
        <v>132.3913</v>
      </c>
      <c r="K458" s="4">
        <f t="shared" si="15"/>
        <v>-1.9292923995815059E-3</v>
      </c>
      <c r="L458" s="4">
        <f t="shared" si="16"/>
        <v>-7.8968527452332182E-3</v>
      </c>
    </row>
    <row r="459" spans="1:12">
      <c r="A459" s="1">
        <v>42774</v>
      </c>
      <c r="B459">
        <v>72.942300000000003</v>
      </c>
      <c r="C459">
        <v>13.876799999999999</v>
      </c>
      <c r="D459">
        <v>45.05</v>
      </c>
      <c r="E459">
        <v>74.987899999999996</v>
      </c>
      <c r="F459">
        <v>130.57140000000001</v>
      </c>
      <c r="K459" s="4">
        <f t="shared" si="15"/>
        <v>8.5769198860650153E-3</v>
      </c>
      <c r="L459" s="4">
        <f t="shared" si="16"/>
        <v>4.1390488870878261E-3</v>
      </c>
    </row>
    <row r="460" spans="1:12">
      <c r="A460" s="1">
        <v>42775</v>
      </c>
      <c r="B460">
        <v>74.078100000000006</v>
      </c>
      <c r="C460">
        <v>14.022</v>
      </c>
      <c r="D460">
        <v>44.9604</v>
      </c>
      <c r="E460">
        <v>75.342200000000005</v>
      </c>
      <c r="F460">
        <v>130.66470000000001</v>
      </c>
      <c r="K460" s="4">
        <f t="shared" si="15"/>
        <v>1.5571211766012283E-2</v>
      </c>
      <c r="L460" s="4">
        <f t="shared" si="16"/>
        <v>1.0463507436873076E-2</v>
      </c>
    </row>
    <row r="461" spans="1:12">
      <c r="A461" s="1">
        <v>42776</v>
      </c>
      <c r="B461">
        <v>74.322699999999998</v>
      </c>
      <c r="C461">
        <v>14.0396</v>
      </c>
      <c r="D461">
        <v>45.174300000000002</v>
      </c>
      <c r="E461">
        <v>75.510000000000005</v>
      </c>
      <c r="F461">
        <v>132.6713</v>
      </c>
      <c r="K461" s="4">
        <f t="shared" si="15"/>
        <v>3.3019205406183971E-3</v>
      </c>
      <c r="L461" s="4">
        <f t="shared" si="16"/>
        <v>1.2551704464411895E-3</v>
      </c>
    </row>
    <row r="462" spans="1:12">
      <c r="A462" s="1">
        <v>42779</v>
      </c>
      <c r="B462">
        <v>75.738100000000003</v>
      </c>
      <c r="C462">
        <v>13.9648</v>
      </c>
      <c r="D462">
        <v>45.472700000000003</v>
      </c>
      <c r="E462">
        <v>76.041300000000007</v>
      </c>
      <c r="F462">
        <v>135.56460000000001</v>
      </c>
      <c r="K462" s="4">
        <f t="shared" si="15"/>
        <v>1.9043979833886615E-2</v>
      </c>
      <c r="L462" s="4">
        <f t="shared" si="16"/>
        <v>-5.3277871164419954E-3</v>
      </c>
    </row>
    <row r="463" spans="1:12">
      <c r="A463" s="1">
        <v>42780</v>
      </c>
      <c r="B463">
        <v>75.397400000000005</v>
      </c>
      <c r="C463">
        <v>13.9032</v>
      </c>
      <c r="D463">
        <v>45.935299999999998</v>
      </c>
      <c r="E463">
        <v>75.621799999999993</v>
      </c>
      <c r="F463">
        <v>137.05789999999999</v>
      </c>
      <c r="K463" s="4">
        <f t="shared" si="15"/>
        <v>-4.4983964477587346E-3</v>
      </c>
      <c r="L463" s="4">
        <f t="shared" si="16"/>
        <v>-4.4110907424381729E-3</v>
      </c>
    </row>
    <row r="464" spans="1:12">
      <c r="A464" s="1">
        <v>42781</v>
      </c>
      <c r="B464">
        <v>75.292500000000004</v>
      </c>
      <c r="C464">
        <v>13.986800000000001</v>
      </c>
      <c r="D464">
        <v>45.8508</v>
      </c>
      <c r="E464">
        <v>76.069299999999998</v>
      </c>
      <c r="F464">
        <v>136.12459999999999</v>
      </c>
      <c r="K464" s="4">
        <f t="shared" si="15"/>
        <v>-1.3912946600280751E-3</v>
      </c>
      <c r="L464" s="4">
        <f t="shared" si="16"/>
        <v>6.0130042004717943E-3</v>
      </c>
    </row>
    <row r="465" spans="1:12">
      <c r="A465" s="1">
        <v>42782</v>
      </c>
      <c r="B465">
        <v>74.654700000000005</v>
      </c>
      <c r="C465">
        <v>14.026400000000001</v>
      </c>
      <c r="D465">
        <v>45.5871</v>
      </c>
      <c r="E465">
        <v>75.920100000000005</v>
      </c>
      <c r="F465">
        <v>134.02459999999999</v>
      </c>
      <c r="K465" s="4">
        <f t="shared" si="15"/>
        <v>-8.4709632433509485E-3</v>
      </c>
      <c r="L465" s="4">
        <f t="shared" si="16"/>
        <v>2.8312408842623427E-3</v>
      </c>
    </row>
    <row r="466" spans="1:12">
      <c r="A466" s="1">
        <v>42783</v>
      </c>
      <c r="B466">
        <v>74.287800000000004</v>
      </c>
      <c r="C466">
        <v>13.9604</v>
      </c>
      <c r="D466">
        <v>45.557299999999998</v>
      </c>
      <c r="E466">
        <v>75.715100000000007</v>
      </c>
      <c r="F466">
        <v>130.898</v>
      </c>
      <c r="K466" s="4">
        <f t="shared" si="15"/>
        <v>-4.9146269424430455E-3</v>
      </c>
      <c r="L466" s="4">
        <f t="shared" si="16"/>
        <v>-4.7054126504306737E-3</v>
      </c>
    </row>
    <row r="467" spans="1:12">
      <c r="A467" s="1">
        <v>42786</v>
      </c>
      <c r="B467">
        <v>74.322699999999998</v>
      </c>
      <c r="C467">
        <v>14.303699999999999</v>
      </c>
      <c r="D467">
        <v>45.746299999999998</v>
      </c>
      <c r="E467">
        <v>76.395600000000002</v>
      </c>
      <c r="F467">
        <v>132.6713</v>
      </c>
      <c r="K467" s="4">
        <f t="shared" si="15"/>
        <v>4.697945019234151E-4</v>
      </c>
      <c r="L467" s="4">
        <f t="shared" si="16"/>
        <v>2.4590985931635112E-2</v>
      </c>
    </row>
    <row r="468" spans="1:12">
      <c r="A468" s="1">
        <v>42787</v>
      </c>
      <c r="B468">
        <v>75.598299999999995</v>
      </c>
      <c r="C468">
        <v>14.343299999999999</v>
      </c>
      <c r="D468">
        <v>46.074599999999997</v>
      </c>
      <c r="E468">
        <v>76.768500000000003</v>
      </c>
      <c r="F468">
        <v>134.53800000000001</v>
      </c>
      <c r="K468" s="4">
        <f t="shared" si="15"/>
        <v>1.7162993271234717E-2</v>
      </c>
      <c r="L468" s="4">
        <f t="shared" si="16"/>
        <v>2.7685144403195583E-3</v>
      </c>
    </row>
    <row r="469" spans="1:12">
      <c r="A469" s="1">
        <v>42788</v>
      </c>
      <c r="B469">
        <v>75.8429</v>
      </c>
      <c r="C469">
        <v>14.5106</v>
      </c>
      <c r="D469">
        <v>44.870899999999999</v>
      </c>
      <c r="E469">
        <v>76.432900000000004</v>
      </c>
      <c r="F469">
        <v>131.9247</v>
      </c>
      <c r="K469" s="4">
        <f t="shared" ref="K469:K532" si="17">B469/B468-1</f>
        <v>3.2355224919080605E-3</v>
      </c>
      <c r="L469" s="4">
        <f t="shared" ref="L469:L532" si="18">C469/C468-1</f>
        <v>1.1663982486596502E-2</v>
      </c>
    </row>
    <row r="470" spans="1:12">
      <c r="A470" s="1">
        <v>42789</v>
      </c>
      <c r="B470">
        <v>74.925600000000003</v>
      </c>
      <c r="C470">
        <v>14.5106</v>
      </c>
      <c r="D470">
        <v>43.831299999999999</v>
      </c>
      <c r="E470">
        <v>76.5261</v>
      </c>
      <c r="F470">
        <v>132.2047</v>
      </c>
      <c r="K470" s="4">
        <f t="shared" si="17"/>
        <v>-1.2094737938554534E-2</v>
      </c>
      <c r="L470" s="4">
        <f t="shared" si="18"/>
        <v>0</v>
      </c>
    </row>
    <row r="471" spans="1:12">
      <c r="A471" s="1">
        <v>42790</v>
      </c>
      <c r="B471">
        <v>73.606300000000005</v>
      </c>
      <c r="C471">
        <v>14.462199999999999</v>
      </c>
      <c r="D471">
        <v>43.254300000000001</v>
      </c>
      <c r="E471">
        <v>76.097300000000004</v>
      </c>
      <c r="F471">
        <v>131.8313</v>
      </c>
      <c r="K471" s="4">
        <f t="shared" si="17"/>
        <v>-1.7608133935530734E-2</v>
      </c>
      <c r="L471" s="4">
        <f t="shared" si="18"/>
        <v>-3.3354926743208724E-3</v>
      </c>
    </row>
    <row r="472" spans="1:12">
      <c r="A472" s="1">
        <v>42793</v>
      </c>
      <c r="B472">
        <v>73.842200000000005</v>
      </c>
      <c r="C472">
        <v>14.378500000000001</v>
      </c>
      <c r="D472">
        <v>43.408499999999997</v>
      </c>
      <c r="E472">
        <v>74.307400000000001</v>
      </c>
      <c r="F472">
        <v>130.66470000000001</v>
      </c>
      <c r="K472" s="4">
        <f t="shared" si="17"/>
        <v>3.2048887119717762E-3</v>
      </c>
      <c r="L472" s="4">
        <f t="shared" si="18"/>
        <v>-5.7875012100508938E-3</v>
      </c>
    </row>
    <row r="473" spans="1:12">
      <c r="A473" s="1">
        <v>42794</v>
      </c>
      <c r="B473">
        <v>73.711200000000005</v>
      </c>
      <c r="C473">
        <v>14.3565</v>
      </c>
      <c r="D473">
        <v>43.358800000000002</v>
      </c>
      <c r="E473">
        <v>74.754900000000006</v>
      </c>
      <c r="F473">
        <v>130.38470000000001</v>
      </c>
      <c r="K473" s="4">
        <f t="shared" si="17"/>
        <v>-1.7740533191048513E-3</v>
      </c>
      <c r="L473" s="4">
        <f t="shared" si="18"/>
        <v>-1.5300622457140589E-3</v>
      </c>
    </row>
    <row r="474" spans="1:12">
      <c r="A474" s="1">
        <v>42795</v>
      </c>
      <c r="B474">
        <v>75.720600000000005</v>
      </c>
      <c r="C474">
        <v>14.497400000000001</v>
      </c>
      <c r="D474">
        <v>44.343600000000002</v>
      </c>
      <c r="E474">
        <v>75.631200000000007</v>
      </c>
      <c r="F474">
        <v>134.7713</v>
      </c>
      <c r="K474" s="4">
        <f t="shared" si="17"/>
        <v>2.7260443460424E-2</v>
      </c>
      <c r="L474" s="4">
        <f t="shared" si="18"/>
        <v>9.8143697976527111E-3</v>
      </c>
    </row>
    <row r="475" spans="1:12">
      <c r="A475" s="1">
        <v>42796</v>
      </c>
      <c r="B475">
        <v>76.166200000000003</v>
      </c>
      <c r="C475">
        <v>14.325699999999999</v>
      </c>
      <c r="D475">
        <v>44.368499999999997</v>
      </c>
      <c r="E475">
        <v>75.640500000000003</v>
      </c>
      <c r="F475">
        <v>135.238</v>
      </c>
      <c r="K475" s="4">
        <f t="shared" si="17"/>
        <v>5.8847922494009719E-3</v>
      </c>
      <c r="L475" s="4">
        <f t="shared" si="18"/>
        <v>-1.1843502972947006E-2</v>
      </c>
    </row>
    <row r="476" spans="1:12">
      <c r="A476" s="1">
        <v>42797</v>
      </c>
      <c r="B476">
        <v>76.008899999999997</v>
      </c>
      <c r="C476">
        <v>14.2333</v>
      </c>
      <c r="D476">
        <v>44.547600000000003</v>
      </c>
      <c r="E476">
        <v>74.223500000000001</v>
      </c>
      <c r="F476">
        <v>135.28460000000001</v>
      </c>
      <c r="K476" s="4">
        <f t="shared" si="17"/>
        <v>-2.0652205308917537E-3</v>
      </c>
      <c r="L476" s="4">
        <f t="shared" si="18"/>
        <v>-6.4499465994680705E-3</v>
      </c>
    </row>
    <row r="477" spans="1:12">
      <c r="A477" s="1">
        <v>42800</v>
      </c>
      <c r="B477">
        <v>75.441000000000003</v>
      </c>
      <c r="C477">
        <v>14.1189</v>
      </c>
      <c r="D477">
        <v>44.965400000000002</v>
      </c>
      <c r="E477">
        <v>73.533699999999996</v>
      </c>
      <c r="F477">
        <v>134.25800000000001</v>
      </c>
      <c r="K477" s="4">
        <f t="shared" si="17"/>
        <v>-7.4714934698435487E-3</v>
      </c>
      <c r="L477" s="4">
        <f t="shared" si="18"/>
        <v>-8.0374895491558407E-3</v>
      </c>
    </row>
    <row r="478" spans="1:12">
      <c r="A478" s="1">
        <v>42801</v>
      </c>
      <c r="B478">
        <v>75.4148</v>
      </c>
      <c r="C478">
        <v>14.1233</v>
      </c>
      <c r="D478">
        <v>45.1295</v>
      </c>
      <c r="E478">
        <v>72.909099999999995</v>
      </c>
      <c r="F478">
        <v>135.1446</v>
      </c>
      <c r="K478" s="4">
        <f t="shared" si="17"/>
        <v>-3.4729126072030603E-4</v>
      </c>
      <c r="L478" s="4">
        <f t="shared" si="18"/>
        <v>3.1163900870456729E-4</v>
      </c>
    </row>
    <row r="479" spans="1:12">
      <c r="A479" s="1">
        <v>42802</v>
      </c>
      <c r="B479">
        <v>75.703100000000006</v>
      </c>
      <c r="C479">
        <v>14.048400000000001</v>
      </c>
      <c r="D479">
        <v>45.671700000000001</v>
      </c>
      <c r="E479">
        <v>72.853099999999998</v>
      </c>
      <c r="F479">
        <v>133.51130000000001</v>
      </c>
      <c r="K479" s="4">
        <f t="shared" si="17"/>
        <v>3.8228570519316385E-3</v>
      </c>
      <c r="L479" s="4">
        <f t="shared" si="18"/>
        <v>-5.3032931397052341E-3</v>
      </c>
    </row>
    <row r="480" spans="1:12">
      <c r="A480" s="1">
        <v>42803</v>
      </c>
      <c r="B480">
        <v>73.763599999999997</v>
      </c>
      <c r="C480">
        <v>14.145300000000001</v>
      </c>
      <c r="D480">
        <v>45.6021</v>
      </c>
      <c r="E480">
        <v>73.505700000000004</v>
      </c>
      <c r="F480">
        <v>131.78469999999999</v>
      </c>
      <c r="K480" s="4">
        <f t="shared" si="17"/>
        <v>-2.5619822702108719E-2</v>
      </c>
      <c r="L480" s="4">
        <f t="shared" si="18"/>
        <v>6.8975826428632203E-3</v>
      </c>
    </row>
    <row r="481" spans="1:12">
      <c r="A481" s="1">
        <v>42804</v>
      </c>
      <c r="B481">
        <v>72.986000000000004</v>
      </c>
      <c r="C481">
        <v>14.1541</v>
      </c>
      <c r="D481">
        <v>47.517099999999999</v>
      </c>
      <c r="E481">
        <v>74.307400000000001</v>
      </c>
      <c r="F481">
        <v>132.018</v>
      </c>
      <c r="K481" s="4">
        <f t="shared" si="17"/>
        <v>-1.0541784836965551E-2</v>
      </c>
      <c r="L481" s="4">
        <f t="shared" si="18"/>
        <v>6.2211476603524218E-4</v>
      </c>
    </row>
    <row r="482" spans="1:12">
      <c r="A482" s="1">
        <v>42807</v>
      </c>
      <c r="B482">
        <v>73.291799999999995</v>
      </c>
      <c r="C482">
        <v>14.070399999999999</v>
      </c>
      <c r="D482">
        <v>48.427300000000002</v>
      </c>
      <c r="E482">
        <v>74.093000000000004</v>
      </c>
      <c r="F482">
        <v>134.53800000000001</v>
      </c>
      <c r="K482" s="4">
        <f t="shared" si="17"/>
        <v>4.1898446277366386E-3</v>
      </c>
      <c r="L482" s="4">
        <f t="shared" si="18"/>
        <v>-5.913480899527368E-3</v>
      </c>
    </row>
    <row r="483" spans="1:12">
      <c r="A483" s="1">
        <v>42808</v>
      </c>
      <c r="B483">
        <v>72.863699999999994</v>
      </c>
      <c r="C483">
        <v>14.1013</v>
      </c>
      <c r="D483">
        <v>48.298000000000002</v>
      </c>
      <c r="E483">
        <v>74.344700000000003</v>
      </c>
      <c r="F483">
        <v>131.97130000000001</v>
      </c>
      <c r="K483" s="4">
        <f t="shared" si="17"/>
        <v>-5.8410354227894645E-3</v>
      </c>
      <c r="L483" s="4">
        <f t="shared" si="18"/>
        <v>2.1960996133727484E-3</v>
      </c>
    </row>
    <row r="484" spans="1:12">
      <c r="A484" s="1">
        <v>42809</v>
      </c>
      <c r="B484">
        <v>72.680300000000003</v>
      </c>
      <c r="C484">
        <v>14.0749</v>
      </c>
      <c r="D484">
        <v>48.6462</v>
      </c>
      <c r="E484">
        <v>74.521799999999999</v>
      </c>
      <c r="F484">
        <v>130.898</v>
      </c>
      <c r="K484" s="4">
        <f t="shared" si="17"/>
        <v>-2.5170283694073703E-3</v>
      </c>
      <c r="L484" s="4">
        <f t="shared" si="18"/>
        <v>-1.8721678143149845E-3</v>
      </c>
    </row>
    <row r="485" spans="1:12">
      <c r="A485" s="1">
        <v>42810</v>
      </c>
      <c r="B485">
        <v>73.1083</v>
      </c>
      <c r="C485">
        <v>14.145300000000001</v>
      </c>
      <c r="D485">
        <v>49.128700000000002</v>
      </c>
      <c r="E485">
        <v>74.661600000000007</v>
      </c>
      <c r="F485">
        <v>130.898</v>
      </c>
      <c r="K485" s="4">
        <f t="shared" si="17"/>
        <v>5.8888034309159121E-3</v>
      </c>
      <c r="L485" s="4">
        <f t="shared" si="18"/>
        <v>5.0018117357850667E-3</v>
      </c>
    </row>
    <row r="486" spans="1:12">
      <c r="A486" s="1">
        <v>42811</v>
      </c>
      <c r="B486">
        <v>72.418199999999999</v>
      </c>
      <c r="C486">
        <v>14.1761</v>
      </c>
      <c r="D486">
        <v>49.352499999999999</v>
      </c>
      <c r="E486">
        <v>75.780299999999997</v>
      </c>
      <c r="F486">
        <v>129.35810000000001</v>
      </c>
      <c r="K486" s="4">
        <f t="shared" si="17"/>
        <v>-9.4394206950511039E-3</v>
      </c>
      <c r="L486" s="4">
        <f t="shared" si="18"/>
        <v>2.1774016811237917E-3</v>
      </c>
    </row>
    <row r="487" spans="1:12">
      <c r="A487" s="1">
        <v>42814</v>
      </c>
      <c r="B487">
        <v>72.077399999999997</v>
      </c>
      <c r="C487">
        <v>14.0837</v>
      </c>
      <c r="D487">
        <v>49.064</v>
      </c>
      <c r="E487">
        <v>75.817599999999999</v>
      </c>
      <c r="F487">
        <v>128.00470000000001</v>
      </c>
      <c r="K487" s="4">
        <f t="shared" si="17"/>
        <v>-4.7059993206127748E-3</v>
      </c>
      <c r="L487" s="4">
        <f t="shared" si="18"/>
        <v>-6.5180127115356257E-3</v>
      </c>
    </row>
    <row r="488" spans="1:12">
      <c r="A488" s="1">
        <v>42815</v>
      </c>
      <c r="B488">
        <v>72.453100000000006</v>
      </c>
      <c r="C488">
        <v>14.044</v>
      </c>
      <c r="D488">
        <v>48.889899999999997</v>
      </c>
      <c r="E488">
        <v>75.519300000000001</v>
      </c>
      <c r="F488">
        <v>125.43810000000001</v>
      </c>
      <c r="K488" s="4">
        <f t="shared" si="17"/>
        <v>5.2124521694734138E-3</v>
      </c>
      <c r="L488" s="4">
        <f t="shared" si="18"/>
        <v>-2.8188615207651591E-3</v>
      </c>
    </row>
    <row r="489" spans="1:12">
      <c r="A489" s="1">
        <v>42816</v>
      </c>
      <c r="B489">
        <v>72.287099999999995</v>
      </c>
      <c r="C489">
        <v>14.044</v>
      </c>
      <c r="D489">
        <v>48.497</v>
      </c>
      <c r="E489">
        <v>74.176900000000003</v>
      </c>
      <c r="F489">
        <v>127.2581</v>
      </c>
      <c r="K489" s="4">
        <f t="shared" si="17"/>
        <v>-2.2911373012336478E-3</v>
      </c>
      <c r="L489" s="4">
        <f t="shared" si="18"/>
        <v>0</v>
      </c>
    </row>
    <row r="490" spans="1:12">
      <c r="A490" s="1">
        <v>42817</v>
      </c>
      <c r="B490">
        <v>72.584100000000007</v>
      </c>
      <c r="C490">
        <v>14.1981</v>
      </c>
      <c r="D490">
        <v>48.487000000000002</v>
      </c>
      <c r="E490">
        <v>75.659099999999995</v>
      </c>
      <c r="F490">
        <v>127.1648</v>
      </c>
      <c r="K490" s="4">
        <f t="shared" si="17"/>
        <v>4.1086168901507403E-3</v>
      </c>
      <c r="L490" s="4">
        <f t="shared" si="18"/>
        <v>1.09726573625748E-2</v>
      </c>
    </row>
    <row r="491" spans="1:12">
      <c r="A491" s="1">
        <v>42818</v>
      </c>
      <c r="B491">
        <v>73.1083</v>
      </c>
      <c r="C491">
        <v>14.2113</v>
      </c>
      <c r="D491">
        <v>48.775500000000001</v>
      </c>
      <c r="E491">
        <v>75.752300000000005</v>
      </c>
      <c r="F491">
        <v>126.7448</v>
      </c>
      <c r="K491" s="4">
        <f t="shared" si="17"/>
        <v>7.2219673454654298E-3</v>
      </c>
      <c r="L491" s="4">
        <f t="shared" si="18"/>
        <v>9.297018615166408E-4</v>
      </c>
    </row>
    <row r="492" spans="1:12">
      <c r="A492" s="1">
        <v>42821</v>
      </c>
      <c r="B492">
        <v>72.933599999999998</v>
      </c>
      <c r="C492">
        <v>14.246499999999999</v>
      </c>
      <c r="D492">
        <v>48.561599999999999</v>
      </c>
      <c r="E492">
        <v>76.414199999999994</v>
      </c>
      <c r="F492">
        <v>125.95140000000001</v>
      </c>
      <c r="K492" s="4">
        <f t="shared" si="17"/>
        <v>-2.3896055577821151E-3</v>
      </c>
      <c r="L492" s="4">
        <f t="shared" si="18"/>
        <v>2.4769021834736282E-3</v>
      </c>
    </row>
    <row r="493" spans="1:12">
      <c r="A493" s="1">
        <v>42822</v>
      </c>
      <c r="B493">
        <v>73.807299999999998</v>
      </c>
      <c r="C493">
        <v>14.360900000000001</v>
      </c>
      <c r="D493">
        <v>49.740499999999997</v>
      </c>
      <c r="E493">
        <v>76.320999999999998</v>
      </c>
      <c r="F493">
        <v>128.09809999999999</v>
      </c>
      <c r="K493" s="4">
        <f t="shared" si="17"/>
        <v>1.197938947206767E-2</v>
      </c>
      <c r="L493" s="4">
        <f t="shared" si="18"/>
        <v>8.030042466570908E-3</v>
      </c>
    </row>
    <row r="494" spans="1:12">
      <c r="A494" s="1">
        <v>42823</v>
      </c>
      <c r="B494">
        <v>74.095600000000005</v>
      </c>
      <c r="C494">
        <v>14.400499999999999</v>
      </c>
      <c r="D494">
        <v>50.337400000000002</v>
      </c>
      <c r="E494">
        <v>78.110900000000001</v>
      </c>
      <c r="F494">
        <v>127.9114</v>
      </c>
      <c r="K494" s="4">
        <f t="shared" si="17"/>
        <v>3.9061176875458958E-3</v>
      </c>
      <c r="L494" s="4">
        <f t="shared" si="18"/>
        <v>2.7574873441078562E-3</v>
      </c>
    </row>
    <row r="495" spans="1:12">
      <c r="A495" s="1">
        <v>42824</v>
      </c>
      <c r="B495">
        <v>74.768299999999996</v>
      </c>
      <c r="C495">
        <v>14.325699999999999</v>
      </c>
      <c r="D495">
        <v>51.202800000000003</v>
      </c>
      <c r="E495">
        <v>79.443899999999999</v>
      </c>
      <c r="F495">
        <v>127.1181</v>
      </c>
      <c r="K495" s="4">
        <f t="shared" si="17"/>
        <v>9.0788116973206101E-3</v>
      </c>
      <c r="L495" s="4">
        <f t="shared" si="18"/>
        <v>-5.1942640880524582E-3</v>
      </c>
    </row>
    <row r="496" spans="1:12">
      <c r="A496" s="1">
        <v>42825</v>
      </c>
      <c r="B496">
        <v>74.7072</v>
      </c>
      <c r="C496">
        <v>14.457800000000001</v>
      </c>
      <c r="D496">
        <v>51.630600000000001</v>
      </c>
      <c r="E496">
        <v>80.338899999999995</v>
      </c>
      <c r="F496">
        <v>127.4914</v>
      </c>
      <c r="K496" s="4">
        <f t="shared" si="17"/>
        <v>-8.1719124281276478E-4</v>
      </c>
      <c r="L496" s="4">
        <f t="shared" si="18"/>
        <v>9.2211898894993816E-3</v>
      </c>
    </row>
    <row r="497" spans="1:12">
      <c r="A497" s="1">
        <v>42828</v>
      </c>
      <c r="B497">
        <v>74.147999999999996</v>
      </c>
      <c r="C497">
        <v>14.435700000000001</v>
      </c>
      <c r="D497">
        <v>51.511200000000002</v>
      </c>
      <c r="E497">
        <v>81.755899999999997</v>
      </c>
      <c r="F497">
        <v>126.6514</v>
      </c>
      <c r="K497" s="4">
        <f t="shared" si="17"/>
        <v>-7.4852223078900604E-3</v>
      </c>
      <c r="L497" s="4">
        <f t="shared" si="18"/>
        <v>-1.5285866452711128E-3</v>
      </c>
    </row>
    <row r="498" spans="1:12">
      <c r="A498" s="1">
        <v>42829</v>
      </c>
      <c r="B498">
        <v>73.344200000000001</v>
      </c>
      <c r="C498">
        <v>14.4093</v>
      </c>
      <c r="D498">
        <v>51.829599999999999</v>
      </c>
      <c r="E498">
        <v>81.988900000000001</v>
      </c>
      <c r="F498">
        <v>125.2514</v>
      </c>
      <c r="K498" s="4">
        <f t="shared" si="17"/>
        <v>-1.0840481199762553E-2</v>
      </c>
      <c r="L498" s="4">
        <f t="shared" si="18"/>
        <v>-1.8287994347347958E-3</v>
      </c>
    </row>
    <row r="499" spans="1:12">
      <c r="A499" s="1">
        <v>42830</v>
      </c>
      <c r="B499">
        <v>72.7239</v>
      </c>
      <c r="C499">
        <v>14.3081</v>
      </c>
      <c r="D499">
        <v>51.7102</v>
      </c>
      <c r="E499">
        <v>81.336399999999998</v>
      </c>
      <c r="F499">
        <v>124.2715</v>
      </c>
      <c r="K499" s="4">
        <f t="shared" si="17"/>
        <v>-8.4573831332266369E-3</v>
      </c>
      <c r="L499" s="4">
        <f t="shared" si="18"/>
        <v>-7.0232419340287011E-3</v>
      </c>
    </row>
    <row r="500" spans="1:12">
      <c r="A500" s="1">
        <v>42831</v>
      </c>
      <c r="B500">
        <v>72.470600000000005</v>
      </c>
      <c r="C500">
        <v>14.286099999999999</v>
      </c>
      <c r="D500">
        <v>52.267299999999999</v>
      </c>
      <c r="E500">
        <v>81.271100000000004</v>
      </c>
      <c r="F500">
        <v>124.1315</v>
      </c>
      <c r="K500" s="4">
        <f t="shared" si="17"/>
        <v>-3.4830365258188278E-3</v>
      </c>
      <c r="L500" s="4">
        <f t="shared" si="18"/>
        <v>-1.5375905955368196E-3</v>
      </c>
    </row>
    <row r="501" spans="1:12">
      <c r="A501" s="1">
        <v>42832</v>
      </c>
      <c r="B501">
        <v>72.330799999999996</v>
      </c>
      <c r="C501">
        <v>14.242100000000001</v>
      </c>
      <c r="D501">
        <v>53.023299999999999</v>
      </c>
      <c r="E501">
        <v>81.569400000000002</v>
      </c>
      <c r="F501">
        <v>124.0381</v>
      </c>
      <c r="K501" s="4">
        <f t="shared" si="17"/>
        <v>-1.9290581283997188E-3</v>
      </c>
      <c r="L501" s="4">
        <f t="shared" si="18"/>
        <v>-3.0799168422451784E-3</v>
      </c>
    </row>
    <row r="502" spans="1:12">
      <c r="A502" s="1">
        <v>42835</v>
      </c>
      <c r="B502">
        <v>72.260900000000007</v>
      </c>
      <c r="C502">
        <v>14.2597</v>
      </c>
      <c r="D502">
        <v>53.401400000000002</v>
      </c>
      <c r="E502">
        <v>81.849100000000007</v>
      </c>
      <c r="F502">
        <v>124.0381</v>
      </c>
      <c r="K502" s="4">
        <f t="shared" si="17"/>
        <v>-9.6639329303682686E-4</v>
      </c>
      <c r="L502" s="4">
        <f t="shared" si="18"/>
        <v>1.2357728144023472E-3</v>
      </c>
    </row>
    <row r="503" spans="1:12">
      <c r="A503" s="1">
        <v>42836</v>
      </c>
      <c r="B503">
        <v>72.191000000000003</v>
      </c>
      <c r="C503">
        <v>14.2157</v>
      </c>
      <c r="D503">
        <v>52.824399999999997</v>
      </c>
      <c r="E503">
        <v>81.187200000000004</v>
      </c>
      <c r="F503">
        <v>122.9648</v>
      </c>
      <c r="K503" s="4">
        <f t="shared" si="17"/>
        <v>-9.6732811243704919E-4</v>
      </c>
      <c r="L503" s="4">
        <f t="shared" si="18"/>
        <v>-3.0856189120388455E-3</v>
      </c>
    </row>
    <row r="504" spans="1:12">
      <c r="A504" s="1">
        <v>42837</v>
      </c>
      <c r="B504">
        <v>72.855000000000004</v>
      </c>
      <c r="C504">
        <v>14.202500000000001</v>
      </c>
      <c r="D504">
        <v>53.102899999999998</v>
      </c>
      <c r="E504">
        <v>80.310900000000004</v>
      </c>
      <c r="F504">
        <v>123.1048</v>
      </c>
      <c r="K504" s="4">
        <f t="shared" si="17"/>
        <v>9.1978224432409661E-3</v>
      </c>
      <c r="L504" s="4">
        <f t="shared" si="18"/>
        <v>-9.2855082760601171E-4</v>
      </c>
    </row>
    <row r="505" spans="1:12">
      <c r="A505" s="1">
        <v>42838</v>
      </c>
      <c r="B505">
        <v>72.365700000000004</v>
      </c>
      <c r="C505">
        <v>14.132099999999999</v>
      </c>
      <c r="D505">
        <v>53.152700000000003</v>
      </c>
      <c r="E505">
        <v>79.071100000000001</v>
      </c>
      <c r="F505">
        <v>122.40479999999999</v>
      </c>
      <c r="K505" s="4">
        <f t="shared" si="17"/>
        <v>-6.7160798847024639E-3</v>
      </c>
      <c r="L505" s="4">
        <f t="shared" si="18"/>
        <v>-4.9568737898257886E-3</v>
      </c>
    </row>
    <row r="506" spans="1:12">
      <c r="A506" s="1">
        <v>42843</v>
      </c>
      <c r="B506">
        <v>72.025000000000006</v>
      </c>
      <c r="C506">
        <v>14.066000000000001</v>
      </c>
      <c r="D506">
        <v>52.794499999999999</v>
      </c>
      <c r="E506">
        <v>79.509200000000007</v>
      </c>
      <c r="F506">
        <v>127.8181</v>
      </c>
      <c r="K506" s="4">
        <f t="shared" si="17"/>
        <v>-4.7080315674414841E-3</v>
      </c>
      <c r="L506" s="4">
        <f t="shared" si="18"/>
        <v>-4.677294952625477E-3</v>
      </c>
    </row>
    <row r="507" spans="1:12">
      <c r="A507" s="1">
        <v>42844</v>
      </c>
      <c r="B507">
        <v>73.370400000000004</v>
      </c>
      <c r="C507">
        <v>14.048400000000001</v>
      </c>
      <c r="D507">
        <v>52.943800000000003</v>
      </c>
      <c r="E507">
        <v>79.844800000000006</v>
      </c>
      <c r="F507">
        <v>130.33799999999999</v>
      </c>
      <c r="K507" s="4">
        <f t="shared" si="17"/>
        <v>1.867962513016308E-2</v>
      </c>
      <c r="L507" s="4">
        <f t="shared" si="18"/>
        <v>-1.2512441347931613E-3</v>
      </c>
    </row>
    <row r="508" spans="1:12">
      <c r="A508" s="1">
        <v>42845</v>
      </c>
      <c r="B508">
        <v>73.457800000000006</v>
      </c>
      <c r="C508">
        <v>14.008800000000001</v>
      </c>
      <c r="D508">
        <v>52.346899999999998</v>
      </c>
      <c r="E508">
        <v>79.807500000000005</v>
      </c>
      <c r="F508">
        <v>130.38470000000001</v>
      </c>
      <c r="K508" s="4">
        <f t="shared" si="17"/>
        <v>1.1912160762379553E-3</v>
      </c>
      <c r="L508" s="4">
        <f t="shared" si="18"/>
        <v>-2.8188263432135097E-3</v>
      </c>
    </row>
    <row r="509" spans="1:12">
      <c r="A509" s="1">
        <v>42846</v>
      </c>
      <c r="B509">
        <v>74.200400000000002</v>
      </c>
      <c r="C509">
        <v>14.022</v>
      </c>
      <c r="D509">
        <v>51.869399999999999</v>
      </c>
      <c r="E509">
        <v>79.798199999999994</v>
      </c>
      <c r="F509">
        <v>130.66470000000001</v>
      </c>
      <c r="K509" s="4">
        <f t="shared" si="17"/>
        <v>1.0109205557476519E-2</v>
      </c>
      <c r="L509" s="4">
        <f t="shared" si="18"/>
        <v>9.4226486208670579E-4</v>
      </c>
    </row>
    <row r="510" spans="1:12">
      <c r="A510" s="1">
        <v>42849</v>
      </c>
      <c r="B510">
        <v>76.384600000000006</v>
      </c>
      <c r="C510">
        <v>14.396100000000001</v>
      </c>
      <c r="D510">
        <v>53.470999999999997</v>
      </c>
      <c r="E510">
        <v>80.516000000000005</v>
      </c>
      <c r="F510">
        <v>133.93129999999999</v>
      </c>
      <c r="K510" s="4">
        <f t="shared" si="17"/>
        <v>2.9436498994614535E-2</v>
      </c>
      <c r="L510" s="4">
        <f t="shared" si="18"/>
        <v>2.6679503637141666E-2</v>
      </c>
    </row>
    <row r="511" spans="1:12">
      <c r="A511" s="1">
        <v>42850</v>
      </c>
      <c r="B511">
        <v>76.681600000000003</v>
      </c>
      <c r="C511">
        <v>14.4886</v>
      </c>
      <c r="D511">
        <v>53.013399999999997</v>
      </c>
      <c r="E511">
        <v>81.876999999999995</v>
      </c>
      <c r="F511">
        <v>135.93799999999999</v>
      </c>
      <c r="K511" s="4">
        <f t="shared" si="17"/>
        <v>3.8882183057840081E-3</v>
      </c>
      <c r="L511" s="4">
        <f t="shared" si="18"/>
        <v>6.4253513104242099E-3</v>
      </c>
    </row>
    <row r="512" spans="1:12">
      <c r="A512" s="1">
        <v>42851</v>
      </c>
      <c r="B512">
        <v>77.459199999999996</v>
      </c>
      <c r="C512">
        <v>14.435700000000001</v>
      </c>
      <c r="D512">
        <v>53.689900000000002</v>
      </c>
      <c r="E512">
        <v>81.3643</v>
      </c>
      <c r="F512">
        <v>135.84460000000001</v>
      </c>
      <c r="K512" s="4">
        <f t="shared" si="17"/>
        <v>1.0140633476609651E-2</v>
      </c>
      <c r="L512" s="4">
        <f t="shared" si="18"/>
        <v>-3.6511464185634557E-3</v>
      </c>
    </row>
    <row r="513" spans="1:12">
      <c r="A513" s="1">
        <v>42852</v>
      </c>
      <c r="B513">
        <v>76.620500000000007</v>
      </c>
      <c r="C513">
        <v>14.246499999999999</v>
      </c>
      <c r="D513">
        <v>53.301900000000003</v>
      </c>
      <c r="E513">
        <v>84.543199999999999</v>
      </c>
      <c r="F513">
        <v>134.7713</v>
      </c>
      <c r="K513" s="4">
        <f t="shared" si="17"/>
        <v>-1.0827635710154326E-2</v>
      </c>
      <c r="L513" s="4">
        <f t="shared" si="18"/>
        <v>-1.3106395948932259E-2</v>
      </c>
    </row>
    <row r="514" spans="1:12">
      <c r="A514" s="1">
        <v>42853</v>
      </c>
      <c r="B514">
        <v>76.576800000000006</v>
      </c>
      <c r="C514">
        <v>14.1717</v>
      </c>
      <c r="D514">
        <v>53.928600000000003</v>
      </c>
      <c r="E514">
        <v>83.760099999999994</v>
      </c>
      <c r="F514">
        <v>135.84460000000001</v>
      </c>
      <c r="K514" s="4">
        <f t="shared" si="17"/>
        <v>-5.7034344594464326E-4</v>
      </c>
      <c r="L514" s="4">
        <f t="shared" si="18"/>
        <v>-5.250412381988534E-3</v>
      </c>
    </row>
    <row r="515" spans="1:12">
      <c r="A515" s="1">
        <v>42857</v>
      </c>
      <c r="B515">
        <v>76.629199999999997</v>
      </c>
      <c r="C515">
        <v>14.3477</v>
      </c>
      <c r="D515">
        <v>54.625</v>
      </c>
      <c r="E515">
        <v>85.298299999999998</v>
      </c>
      <c r="F515">
        <v>134.7713</v>
      </c>
      <c r="K515" s="4">
        <f t="shared" si="17"/>
        <v>6.842803564524047E-4</v>
      </c>
      <c r="L515" s="4">
        <f t="shared" si="18"/>
        <v>1.2419116972558042E-2</v>
      </c>
    </row>
    <row r="516" spans="1:12">
      <c r="A516" s="1">
        <v>42858</v>
      </c>
      <c r="B516">
        <v>75.921499999999995</v>
      </c>
      <c r="C516">
        <v>14.440099999999999</v>
      </c>
      <c r="D516">
        <v>53.401400000000002</v>
      </c>
      <c r="E516">
        <v>85.307599999999994</v>
      </c>
      <c r="F516">
        <v>133.69800000000001</v>
      </c>
      <c r="K516" s="4">
        <f t="shared" si="17"/>
        <v>-9.235382856665586E-3</v>
      </c>
      <c r="L516" s="4">
        <f t="shared" si="18"/>
        <v>6.4400565944366939E-3</v>
      </c>
    </row>
    <row r="517" spans="1:12">
      <c r="A517" s="1">
        <v>42859</v>
      </c>
      <c r="B517">
        <v>76.271000000000001</v>
      </c>
      <c r="C517">
        <v>14.5502</v>
      </c>
      <c r="D517">
        <v>54.4161</v>
      </c>
      <c r="E517">
        <v>86.733900000000006</v>
      </c>
      <c r="F517">
        <v>134.25800000000001</v>
      </c>
      <c r="K517" s="4">
        <f t="shared" si="17"/>
        <v>4.6034390785218982E-3</v>
      </c>
      <c r="L517" s="4">
        <f t="shared" si="18"/>
        <v>7.6246009376668145E-3</v>
      </c>
    </row>
    <row r="518" spans="1:12">
      <c r="A518" s="1">
        <v>42860</v>
      </c>
      <c r="B518">
        <v>77.843599999999995</v>
      </c>
      <c r="C518">
        <v>14.6206</v>
      </c>
      <c r="D518">
        <v>54.406100000000002</v>
      </c>
      <c r="E518">
        <v>86.249200000000002</v>
      </c>
      <c r="F518">
        <v>134.58459999999999</v>
      </c>
      <c r="K518" s="4">
        <f t="shared" si="17"/>
        <v>2.0618583734315798E-2</v>
      </c>
      <c r="L518" s="4">
        <f t="shared" si="18"/>
        <v>4.8384214649970225E-3</v>
      </c>
    </row>
    <row r="519" spans="1:12">
      <c r="A519" s="1">
        <v>42863</v>
      </c>
      <c r="B519">
        <v>78.533799999999999</v>
      </c>
      <c r="C519">
        <v>14.7966</v>
      </c>
      <c r="D519">
        <v>54.814</v>
      </c>
      <c r="E519">
        <v>86.4636</v>
      </c>
      <c r="F519">
        <v>135.6113</v>
      </c>
      <c r="K519" s="4">
        <f t="shared" si="17"/>
        <v>8.8664964107518784E-3</v>
      </c>
      <c r="L519" s="4">
        <f t="shared" si="18"/>
        <v>1.2037809665814025E-2</v>
      </c>
    </row>
    <row r="520" spans="1:12">
      <c r="A520" s="1">
        <v>42864</v>
      </c>
      <c r="B520">
        <v>78.219300000000004</v>
      </c>
      <c r="C520">
        <v>14.8362</v>
      </c>
      <c r="D520">
        <v>54.953299999999999</v>
      </c>
      <c r="E520">
        <v>86.584800000000001</v>
      </c>
      <c r="F520">
        <v>134.63130000000001</v>
      </c>
      <c r="K520" s="4">
        <f t="shared" si="17"/>
        <v>-4.0046451336875899E-3</v>
      </c>
      <c r="L520" s="4">
        <f t="shared" si="18"/>
        <v>2.676290499168843E-3</v>
      </c>
    </row>
    <row r="521" spans="1:12">
      <c r="A521" s="1">
        <v>42865</v>
      </c>
      <c r="B521">
        <v>79.084199999999996</v>
      </c>
      <c r="C521">
        <v>14.8362</v>
      </c>
      <c r="D521">
        <v>55.381</v>
      </c>
      <c r="E521">
        <v>87.060199999999995</v>
      </c>
      <c r="F521">
        <v>134.7713</v>
      </c>
      <c r="K521" s="4">
        <f t="shared" si="17"/>
        <v>1.1057373308122065E-2</v>
      </c>
      <c r="L521" s="4">
        <f t="shared" si="18"/>
        <v>0</v>
      </c>
    </row>
    <row r="522" spans="1:12">
      <c r="A522" s="1">
        <v>42866</v>
      </c>
      <c r="B522">
        <v>78.752200000000002</v>
      </c>
      <c r="C522">
        <v>14.712999999999999</v>
      </c>
      <c r="D522">
        <v>55.550199999999997</v>
      </c>
      <c r="E522">
        <v>87.144099999999995</v>
      </c>
      <c r="F522">
        <v>135.714</v>
      </c>
      <c r="K522" s="4">
        <f t="shared" si="17"/>
        <v>-4.1980572604893851E-3</v>
      </c>
      <c r="L522" s="4">
        <f t="shared" si="18"/>
        <v>-8.3040131570079057E-3</v>
      </c>
    </row>
    <row r="523" spans="1:12">
      <c r="A523" s="1">
        <v>42867</v>
      </c>
      <c r="B523">
        <v>79.276399999999995</v>
      </c>
      <c r="C523">
        <v>15.430400000000001</v>
      </c>
      <c r="D523">
        <v>55.361199999999997</v>
      </c>
      <c r="E523">
        <v>87.722099999999998</v>
      </c>
      <c r="F523">
        <v>136.94470000000001</v>
      </c>
      <c r="K523" s="4">
        <f t="shared" si="17"/>
        <v>6.6563219821160757E-3</v>
      </c>
      <c r="L523" s="4">
        <f t="shared" si="18"/>
        <v>4.8759600353428967E-2</v>
      </c>
    </row>
    <row r="524" spans="1:12">
      <c r="A524" s="1">
        <v>42870</v>
      </c>
      <c r="B524">
        <v>79.376400000000004</v>
      </c>
      <c r="C524">
        <v>15.3864</v>
      </c>
      <c r="D524">
        <v>55.858600000000003</v>
      </c>
      <c r="E524">
        <v>87.973799999999997</v>
      </c>
      <c r="F524">
        <v>136.66069999999999</v>
      </c>
      <c r="K524" s="4">
        <f t="shared" si="17"/>
        <v>1.2614094484615368E-3</v>
      </c>
      <c r="L524" s="4">
        <f t="shared" si="18"/>
        <v>-2.8515138946495489E-3</v>
      </c>
    </row>
    <row r="525" spans="1:12">
      <c r="A525" s="1">
        <v>42871</v>
      </c>
      <c r="B525">
        <v>78.776600000000002</v>
      </c>
      <c r="C525">
        <v>15.536</v>
      </c>
      <c r="D525">
        <v>55.162199999999999</v>
      </c>
      <c r="E525">
        <v>87.628900000000002</v>
      </c>
      <c r="F525">
        <v>135.714</v>
      </c>
      <c r="K525" s="4">
        <f t="shared" si="17"/>
        <v>-7.5564021547966931E-3</v>
      </c>
      <c r="L525" s="4">
        <f t="shared" si="18"/>
        <v>9.7228721468309853E-3</v>
      </c>
    </row>
    <row r="526" spans="1:12">
      <c r="A526" s="1">
        <v>42872</v>
      </c>
      <c r="B526">
        <v>78.540400000000005</v>
      </c>
      <c r="C526">
        <v>15.373200000000001</v>
      </c>
      <c r="D526">
        <v>54.7742</v>
      </c>
      <c r="E526">
        <v>86.370400000000004</v>
      </c>
      <c r="F526">
        <v>133.2525</v>
      </c>
      <c r="K526" s="4">
        <f t="shared" si="17"/>
        <v>-2.9983523025872705E-3</v>
      </c>
      <c r="L526" s="4">
        <f t="shared" si="18"/>
        <v>-1.0478887744593157E-2</v>
      </c>
    </row>
    <row r="527" spans="1:12">
      <c r="A527" s="1">
        <v>42873</v>
      </c>
      <c r="B527">
        <v>77.413600000000002</v>
      </c>
      <c r="C527">
        <v>15.3028</v>
      </c>
      <c r="D527">
        <v>55.182099999999998</v>
      </c>
      <c r="E527">
        <v>85.158500000000004</v>
      </c>
      <c r="F527">
        <v>131.1223</v>
      </c>
      <c r="K527" s="4">
        <f t="shared" si="17"/>
        <v>-1.4346756573687003E-2</v>
      </c>
      <c r="L527" s="4">
        <f t="shared" si="18"/>
        <v>-4.5793979132516816E-3</v>
      </c>
    </row>
    <row r="528" spans="1:12">
      <c r="A528" s="1">
        <v>42874</v>
      </c>
      <c r="B528">
        <v>78.313199999999995</v>
      </c>
      <c r="C528">
        <v>15.668100000000001</v>
      </c>
      <c r="D528">
        <v>56.753900000000002</v>
      </c>
      <c r="E528">
        <v>85.464699999999993</v>
      </c>
      <c r="F528">
        <v>131.9744</v>
      </c>
      <c r="K528" s="4">
        <f t="shared" si="17"/>
        <v>1.1620697138487124E-2</v>
      </c>
      <c r="L528" s="4">
        <f t="shared" si="18"/>
        <v>2.387144836239119E-2</v>
      </c>
    </row>
    <row r="529" spans="1:12">
      <c r="A529" s="1">
        <v>42877</v>
      </c>
      <c r="B529">
        <v>78.058700000000002</v>
      </c>
      <c r="C529">
        <v>15.883699999999999</v>
      </c>
      <c r="D529">
        <v>56.345999999999997</v>
      </c>
      <c r="E529">
        <v>85.627300000000005</v>
      </c>
      <c r="F529">
        <v>131.07499999999999</v>
      </c>
      <c r="K529" s="4">
        <f t="shared" si="17"/>
        <v>-3.2497714306144454E-3</v>
      </c>
      <c r="L529" s="4">
        <f t="shared" si="18"/>
        <v>1.3760443193495009E-2</v>
      </c>
    </row>
    <row r="530" spans="1:12">
      <c r="A530" s="1">
        <v>42878</v>
      </c>
      <c r="B530">
        <v>78.394999999999996</v>
      </c>
      <c r="C530">
        <v>15.844099999999999</v>
      </c>
      <c r="D530">
        <v>56.356000000000002</v>
      </c>
      <c r="E530">
        <v>85.971800000000002</v>
      </c>
      <c r="F530">
        <v>130.74359999999999</v>
      </c>
      <c r="K530" s="4">
        <f t="shared" si="17"/>
        <v>4.3082961924807428E-3</v>
      </c>
      <c r="L530" s="4">
        <f t="shared" si="18"/>
        <v>-2.4931218796627741E-3</v>
      </c>
    </row>
    <row r="531" spans="1:12">
      <c r="A531" s="1">
        <v>42879</v>
      </c>
      <c r="B531">
        <v>77.940600000000003</v>
      </c>
      <c r="C531">
        <v>15.707700000000001</v>
      </c>
      <c r="D531">
        <v>57.201500000000003</v>
      </c>
      <c r="E531">
        <v>87.148700000000005</v>
      </c>
      <c r="F531">
        <v>131.1223</v>
      </c>
      <c r="K531" s="4">
        <f t="shared" si="17"/>
        <v>-5.7962880285731266E-3</v>
      </c>
      <c r="L531" s="4">
        <f t="shared" si="18"/>
        <v>-8.6088828017999441E-3</v>
      </c>
    </row>
    <row r="532" spans="1:12">
      <c r="A532" s="1">
        <v>42880</v>
      </c>
      <c r="B532">
        <v>77.459000000000003</v>
      </c>
      <c r="C532">
        <v>15.7121</v>
      </c>
      <c r="D532">
        <v>58.395299999999999</v>
      </c>
      <c r="E532">
        <v>86.603300000000004</v>
      </c>
      <c r="F532">
        <v>131.35900000000001</v>
      </c>
      <c r="K532" s="4">
        <f t="shared" si="17"/>
        <v>-6.1790645696850888E-3</v>
      </c>
      <c r="L532" s="4">
        <f t="shared" si="18"/>
        <v>2.801173946533897E-4</v>
      </c>
    </row>
    <row r="533" spans="1:12">
      <c r="A533" s="1">
        <v>42881</v>
      </c>
      <c r="B533">
        <v>76.613900000000001</v>
      </c>
      <c r="C533">
        <v>15.764900000000001</v>
      </c>
      <c r="D533">
        <v>58.355499999999999</v>
      </c>
      <c r="E533">
        <v>86.584199999999996</v>
      </c>
      <c r="F533">
        <v>130.60159999999999</v>
      </c>
      <c r="K533" s="4">
        <f t="shared" ref="K533:K596" si="19">B533/B532-1</f>
        <v>-1.0910288023341375E-2</v>
      </c>
      <c r="L533" s="4">
        <f t="shared" ref="L533:L596" si="20">C533/C532-1</f>
        <v>3.3604674104672494E-3</v>
      </c>
    </row>
    <row r="534" spans="1:12">
      <c r="A534" s="1">
        <v>42884</v>
      </c>
      <c r="B534">
        <v>76.841099999999997</v>
      </c>
      <c r="C534">
        <v>15.7957</v>
      </c>
      <c r="D534">
        <v>58.425199999999997</v>
      </c>
      <c r="E534">
        <v>87.129599999999996</v>
      </c>
      <c r="F534">
        <v>129.9862</v>
      </c>
      <c r="K534" s="4">
        <f t="shared" si="19"/>
        <v>2.9655193117696932E-3</v>
      </c>
      <c r="L534" s="4">
        <f t="shared" si="20"/>
        <v>1.9537072864401761E-3</v>
      </c>
    </row>
    <row r="535" spans="1:12">
      <c r="A535" s="1">
        <v>42885</v>
      </c>
      <c r="B535">
        <v>76.550299999999993</v>
      </c>
      <c r="C535">
        <v>15.650499999999999</v>
      </c>
      <c r="D535">
        <v>58.544499999999999</v>
      </c>
      <c r="E535">
        <v>88.134200000000007</v>
      </c>
      <c r="F535">
        <v>129.3235</v>
      </c>
      <c r="K535" s="4">
        <f t="shared" si="19"/>
        <v>-3.7844330703230566E-3</v>
      </c>
      <c r="L535" s="4">
        <f t="shared" si="20"/>
        <v>-9.192375140069875E-3</v>
      </c>
    </row>
    <row r="536" spans="1:12">
      <c r="A536" s="1">
        <v>42886</v>
      </c>
      <c r="B536">
        <v>75.686999999999998</v>
      </c>
      <c r="C536">
        <v>15.602</v>
      </c>
      <c r="D536">
        <v>59.022100000000002</v>
      </c>
      <c r="E536">
        <v>88.488299999999995</v>
      </c>
      <c r="F536">
        <v>126.6253</v>
      </c>
      <c r="K536" s="4">
        <f t="shared" si="19"/>
        <v>-1.1277552145452008E-2</v>
      </c>
      <c r="L536" s="4">
        <f t="shared" si="20"/>
        <v>-3.0989425257977876E-3</v>
      </c>
    </row>
    <row r="537" spans="1:12">
      <c r="A537" s="1">
        <v>42887</v>
      </c>
      <c r="B537">
        <v>77.168199999999999</v>
      </c>
      <c r="C537">
        <v>15.7385</v>
      </c>
      <c r="D537">
        <v>59.479700000000001</v>
      </c>
      <c r="E537">
        <v>87.866299999999995</v>
      </c>
      <c r="F537">
        <v>128.5188</v>
      </c>
      <c r="K537" s="4">
        <f t="shared" si="19"/>
        <v>1.9570071478589579E-2</v>
      </c>
      <c r="L537" s="4">
        <f t="shared" si="20"/>
        <v>8.7488783489295674E-3</v>
      </c>
    </row>
    <row r="538" spans="1:12">
      <c r="A538" s="1">
        <v>42888</v>
      </c>
      <c r="B538">
        <v>78.085999999999999</v>
      </c>
      <c r="C538">
        <v>15.829599999999999</v>
      </c>
      <c r="D538">
        <v>60.0169</v>
      </c>
      <c r="E538">
        <v>89.569500000000005</v>
      </c>
      <c r="F538">
        <v>130.22290000000001</v>
      </c>
      <c r="K538" s="4">
        <f t="shared" si="19"/>
        <v>1.1893500172350802E-2</v>
      </c>
      <c r="L538" s="4">
        <f t="shared" si="20"/>
        <v>5.7883534008957849E-3</v>
      </c>
    </row>
    <row r="539" spans="1:12">
      <c r="A539" s="1">
        <v>42892</v>
      </c>
      <c r="B539">
        <v>77.086399999999998</v>
      </c>
      <c r="C539">
        <v>15.6884</v>
      </c>
      <c r="D539">
        <v>60.116300000000003</v>
      </c>
      <c r="E539">
        <v>89.110200000000006</v>
      </c>
      <c r="F539">
        <v>127.76139999999999</v>
      </c>
      <c r="K539" s="4">
        <f t="shared" si="19"/>
        <v>-1.2801270394180775E-2</v>
      </c>
      <c r="L539" s="4">
        <f t="shared" si="20"/>
        <v>-8.9199979784706507E-3</v>
      </c>
    </row>
    <row r="540" spans="1:12">
      <c r="A540" s="1">
        <v>42893</v>
      </c>
      <c r="B540">
        <v>76.877399999999994</v>
      </c>
      <c r="C540">
        <v>15.7613</v>
      </c>
      <c r="D540">
        <v>59.290599999999998</v>
      </c>
      <c r="E540">
        <v>89.282399999999996</v>
      </c>
      <c r="F540">
        <v>126.1046</v>
      </c>
      <c r="K540" s="4">
        <f t="shared" si="19"/>
        <v>-2.7112434878266978E-3</v>
      </c>
      <c r="L540" s="4">
        <f t="shared" si="20"/>
        <v>4.6467453660028468E-3</v>
      </c>
    </row>
    <row r="541" spans="1:12">
      <c r="A541" s="1">
        <v>42894</v>
      </c>
      <c r="B541">
        <v>76.432100000000005</v>
      </c>
      <c r="C541">
        <v>15.57</v>
      </c>
      <c r="D541">
        <v>59.648800000000001</v>
      </c>
      <c r="E541">
        <v>89.512100000000004</v>
      </c>
      <c r="F541">
        <v>125.2052</v>
      </c>
      <c r="K541" s="4">
        <f t="shared" si="19"/>
        <v>-5.7923394911897352E-3</v>
      </c>
      <c r="L541" s="4">
        <f t="shared" si="20"/>
        <v>-1.2137323697918312E-2</v>
      </c>
    </row>
    <row r="542" spans="1:12">
      <c r="A542" s="1">
        <v>42895</v>
      </c>
      <c r="B542">
        <v>76.722899999999996</v>
      </c>
      <c r="C542">
        <v>15.597300000000001</v>
      </c>
      <c r="D542">
        <v>59.549300000000002</v>
      </c>
      <c r="E542">
        <v>88.765699999999995</v>
      </c>
      <c r="F542">
        <v>125.53660000000001</v>
      </c>
      <c r="K542" s="4">
        <f t="shared" si="19"/>
        <v>3.8046841575725132E-3</v>
      </c>
      <c r="L542" s="4">
        <f t="shared" si="20"/>
        <v>1.7533718689788369E-3</v>
      </c>
    </row>
    <row r="543" spans="1:12">
      <c r="A543" s="1">
        <v>42898</v>
      </c>
      <c r="B543">
        <v>77.150000000000006</v>
      </c>
      <c r="C543">
        <v>15.442500000000001</v>
      </c>
      <c r="D543">
        <v>57.151800000000001</v>
      </c>
      <c r="E543">
        <v>88.009799999999998</v>
      </c>
      <c r="F543">
        <v>127.66670000000001</v>
      </c>
      <c r="K543" s="4">
        <f t="shared" si="19"/>
        <v>5.5667864483748275E-3</v>
      </c>
      <c r="L543" s="4">
        <f t="shared" si="20"/>
        <v>-9.9247946760016026E-3</v>
      </c>
    </row>
    <row r="544" spans="1:12">
      <c r="A544" s="1">
        <v>42899</v>
      </c>
      <c r="B544">
        <v>77.295400000000001</v>
      </c>
      <c r="C544">
        <v>15.3742</v>
      </c>
      <c r="D544">
        <v>58.584299999999999</v>
      </c>
      <c r="E544">
        <v>89.607799999999997</v>
      </c>
      <c r="F544">
        <v>128.0454</v>
      </c>
      <c r="K544" s="4">
        <f t="shared" si="19"/>
        <v>1.884640311082153E-3</v>
      </c>
      <c r="L544" s="4">
        <f t="shared" si="20"/>
        <v>-4.4228589930387363E-3</v>
      </c>
    </row>
    <row r="545" spans="1:12">
      <c r="A545" s="1">
        <v>42900</v>
      </c>
      <c r="B545">
        <v>76.432100000000005</v>
      </c>
      <c r="C545">
        <v>15.2967</v>
      </c>
      <c r="D545">
        <v>58.793199999999999</v>
      </c>
      <c r="E545">
        <v>89.952200000000005</v>
      </c>
      <c r="F545">
        <v>125.3472</v>
      </c>
      <c r="K545" s="4">
        <f t="shared" si="19"/>
        <v>-1.1168840577835071E-2</v>
      </c>
      <c r="L545" s="4">
        <f t="shared" si="20"/>
        <v>-5.0409126978965269E-3</v>
      </c>
    </row>
    <row r="546" spans="1:12">
      <c r="A546" s="1">
        <v>42901</v>
      </c>
      <c r="B546">
        <v>75.805099999999996</v>
      </c>
      <c r="C546">
        <v>14.932399999999999</v>
      </c>
      <c r="D546">
        <v>59.041899999999998</v>
      </c>
      <c r="E546">
        <v>90.708100000000002</v>
      </c>
      <c r="F546">
        <v>124.3532</v>
      </c>
      <c r="K546" s="4">
        <f t="shared" si="19"/>
        <v>-8.2033595832119444E-3</v>
      </c>
      <c r="L546" s="4">
        <f t="shared" si="20"/>
        <v>-2.3815594213130953E-2</v>
      </c>
    </row>
    <row r="547" spans="1:12">
      <c r="A547" s="1">
        <v>42902</v>
      </c>
      <c r="B547">
        <v>75.750600000000006</v>
      </c>
      <c r="C547">
        <v>15.2011</v>
      </c>
      <c r="D547">
        <v>59.9572</v>
      </c>
      <c r="E547">
        <v>91.263099999999994</v>
      </c>
      <c r="F547">
        <v>124.21120000000001</v>
      </c>
      <c r="K547" s="4">
        <f t="shared" si="19"/>
        <v>-7.189489889201095E-4</v>
      </c>
      <c r="L547" s="4">
        <f t="shared" si="20"/>
        <v>1.7994428223192527E-2</v>
      </c>
    </row>
    <row r="548" spans="1:12">
      <c r="A548" s="1">
        <v>42905</v>
      </c>
      <c r="B548">
        <v>76.3322</v>
      </c>
      <c r="C548">
        <v>15.305899999999999</v>
      </c>
      <c r="D548">
        <v>60.076500000000003</v>
      </c>
      <c r="E548">
        <v>93.100200000000001</v>
      </c>
      <c r="F548">
        <v>124.21120000000001</v>
      </c>
      <c r="K548" s="4">
        <f t="shared" si="19"/>
        <v>7.6778269743076333E-3</v>
      </c>
      <c r="L548" s="4">
        <f t="shared" si="20"/>
        <v>6.8942379169927293E-3</v>
      </c>
    </row>
    <row r="549" spans="1:12">
      <c r="A549" s="1">
        <v>42906</v>
      </c>
      <c r="B549">
        <v>76.014099999999999</v>
      </c>
      <c r="C549">
        <v>15.292199999999999</v>
      </c>
      <c r="D549">
        <v>60.1661</v>
      </c>
      <c r="E549">
        <v>93.435100000000006</v>
      </c>
      <c r="F549">
        <v>124.9212</v>
      </c>
      <c r="K549" s="4">
        <f t="shared" si="19"/>
        <v>-4.1673107810334953E-3</v>
      </c>
      <c r="L549" s="4">
        <f t="shared" si="20"/>
        <v>-8.9507967515789488E-4</v>
      </c>
    </row>
    <row r="550" spans="1:12">
      <c r="A550" s="1">
        <v>42907</v>
      </c>
      <c r="B550">
        <v>75.968699999999998</v>
      </c>
      <c r="C550">
        <v>15.283099999999999</v>
      </c>
      <c r="D550">
        <v>59.947200000000002</v>
      </c>
      <c r="E550">
        <v>91.770200000000003</v>
      </c>
      <c r="F550">
        <v>125.2052</v>
      </c>
      <c r="K550" s="4">
        <f t="shared" si="19"/>
        <v>-5.9725761404794131E-4</v>
      </c>
      <c r="L550" s="4">
        <f t="shared" si="20"/>
        <v>-5.9507461320151833E-4</v>
      </c>
    </row>
    <row r="551" spans="1:12">
      <c r="A551" s="1">
        <v>42908</v>
      </c>
      <c r="B551">
        <v>76.486699999999999</v>
      </c>
      <c r="C551">
        <v>15.2057</v>
      </c>
      <c r="D551">
        <v>59.997100000000003</v>
      </c>
      <c r="E551">
        <v>91.406599999999997</v>
      </c>
      <c r="F551">
        <v>127.4774</v>
      </c>
      <c r="K551" s="4">
        <f t="shared" si="19"/>
        <v>6.8185976592991526E-3</v>
      </c>
      <c r="L551" s="4">
        <f t="shared" si="20"/>
        <v>-5.0644175592647889E-3</v>
      </c>
    </row>
    <row r="552" spans="1:12">
      <c r="A552" s="1">
        <v>42909</v>
      </c>
      <c r="B552">
        <v>75.968699999999998</v>
      </c>
      <c r="C552">
        <v>15.1738</v>
      </c>
      <c r="D552">
        <v>57.962299999999999</v>
      </c>
      <c r="E552">
        <v>90.583699999999993</v>
      </c>
      <c r="F552">
        <v>126.5307</v>
      </c>
      <c r="K552" s="4">
        <f t="shared" si="19"/>
        <v>-6.7724192572041764E-3</v>
      </c>
      <c r="L552" s="4">
        <f t="shared" si="20"/>
        <v>-2.097897498964274E-3</v>
      </c>
    </row>
    <row r="553" spans="1:12">
      <c r="A553" s="1">
        <v>42912</v>
      </c>
      <c r="B553">
        <v>75.868700000000004</v>
      </c>
      <c r="C553">
        <v>15.1374</v>
      </c>
      <c r="D553">
        <v>58.550800000000002</v>
      </c>
      <c r="E553">
        <v>90.526300000000006</v>
      </c>
      <c r="F553">
        <v>127.146</v>
      </c>
      <c r="K553" s="4">
        <f t="shared" si="19"/>
        <v>-1.316331594459208E-3</v>
      </c>
      <c r="L553" s="4">
        <f t="shared" si="20"/>
        <v>-2.3988717394456405E-3</v>
      </c>
    </row>
    <row r="554" spans="1:12">
      <c r="A554" s="1">
        <v>42913</v>
      </c>
      <c r="B554">
        <v>75.296199999999999</v>
      </c>
      <c r="C554">
        <v>14.7913</v>
      </c>
      <c r="D554">
        <v>57.323900000000002</v>
      </c>
      <c r="E554">
        <v>89.368499999999997</v>
      </c>
      <c r="F554">
        <v>126.9567</v>
      </c>
      <c r="K554" s="4">
        <f t="shared" si="19"/>
        <v>-7.5459313260937133E-3</v>
      </c>
      <c r="L554" s="4">
        <f t="shared" si="20"/>
        <v>-2.286390000924865E-2</v>
      </c>
    </row>
    <row r="555" spans="1:12">
      <c r="A555" s="1">
        <v>42914</v>
      </c>
      <c r="B555">
        <v>76.041399999999996</v>
      </c>
      <c r="C555">
        <v>14.7958</v>
      </c>
      <c r="D555">
        <v>56.585799999999999</v>
      </c>
      <c r="E555">
        <v>89.846999999999994</v>
      </c>
      <c r="F555">
        <v>127.1934</v>
      </c>
      <c r="K555" s="4">
        <f t="shared" si="19"/>
        <v>9.8969137884779013E-3</v>
      </c>
      <c r="L555" s="4">
        <f t="shared" si="20"/>
        <v>3.0423289366043882E-4</v>
      </c>
    </row>
    <row r="556" spans="1:12">
      <c r="A556" s="1">
        <v>42915</v>
      </c>
      <c r="B556">
        <v>75.168999999999997</v>
      </c>
      <c r="C556">
        <v>14.4861</v>
      </c>
      <c r="D556">
        <v>55.438699999999997</v>
      </c>
      <c r="E556">
        <v>87.933300000000003</v>
      </c>
      <c r="F556">
        <v>125.9153</v>
      </c>
      <c r="K556" s="4">
        <f t="shared" si="19"/>
        <v>-1.1472697767268891E-2</v>
      </c>
      <c r="L556" s="4">
        <f t="shared" si="20"/>
        <v>-2.0931615728787878E-2</v>
      </c>
    </row>
    <row r="557" spans="1:12">
      <c r="A557" s="1">
        <v>42916</v>
      </c>
      <c r="B557">
        <v>73.860500000000002</v>
      </c>
      <c r="C557">
        <v>14.317600000000001</v>
      </c>
      <c r="D557">
        <v>55.578400000000002</v>
      </c>
      <c r="E557">
        <v>88.430800000000005</v>
      </c>
      <c r="F557">
        <v>126.2466</v>
      </c>
      <c r="K557" s="4">
        <f t="shared" si="19"/>
        <v>-1.7407441897590692E-2</v>
      </c>
      <c r="L557" s="4">
        <f t="shared" si="20"/>
        <v>-1.1631840177825592E-2</v>
      </c>
    </row>
    <row r="558" spans="1:12">
      <c r="A558" s="1">
        <v>42919</v>
      </c>
      <c r="B558">
        <v>75.405299999999997</v>
      </c>
      <c r="C558">
        <v>14.4133</v>
      </c>
      <c r="D558">
        <v>57.254100000000001</v>
      </c>
      <c r="E558">
        <v>88.516999999999996</v>
      </c>
      <c r="F558">
        <v>128.56610000000001</v>
      </c>
      <c r="K558" s="4">
        <f t="shared" si="19"/>
        <v>2.0915103472085805E-2</v>
      </c>
      <c r="L558" s="4">
        <f t="shared" si="20"/>
        <v>6.6840811309156756E-3</v>
      </c>
    </row>
    <row r="559" spans="1:12">
      <c r="A559" s="1">
        <v>42920</v>
      </c>
      <c r="B559">
        <v>74.769199999999998</v>
      </c>
      <c r="C559">
        <v>14.2767</v>
      </c>
      <c r="D559">
        <v>61.313699999999997</v>
      </c>
      <c r="E559">
        <v>88.392600000000002</v>
      </c>
      <c r="F559">
        <v>128.94479999999999</v>
      </c>
      <c r="K559" s="4">
        <f t="shared" si="19"/>
        <v>-8.4357465589288694E-3</v>
      </c>
      <c r="L559" s="4">
        <f t="shared" si="20"/>
        <v>-9.4773577182185598E-3</v>
      </c>
    </row>
    <row r="560" spans="1:12">
      <c r="A560" s="1">
        <v>42921</v>
      </c>
      <c r="B560">
        <v>74.087699999999998</v>
      </c>
      <c r="C560">
        <v>14.167400000000001</v>
      </c>
      <c r="D560">
        <v>59.7577</v>
      </c>
      <c r="E560">
        <v>91.224800000000002</v>
      </c>
      <c r="F560">
        <v>128.42410000000001</v>
      </c>
      <c r="K560" s="4">
        <f t="shared" si="19"/>
        <v>-9.1147156850681643E-3</v>
      </c>
      <c r="L560" s="4">
        <f t="shared" si="20"/>
        <v>-7.6558308292532518E-3</v>
      </c>
    </row>
    <row r="561" spans="1:12">
      <c r="A561" s="1">
        <v>42922</v>
      </c>
      <c r="B561">
        <v>74.005899999999997</v>
      </c>
      <c r="C561">
        <v>14.162800000000001</v>
      </c>
      <c r="D561">
        <v>60.565600000000003</v>
      </c>
      <c r="E561">
        <v>91.377899999999997</v>
      </c>
      <c r="F561">
        <v>130.74359999999999</v>
      </c>
      <c r="K561" s="4">
        <f t="shared" si="19"/>
        <v>-1.104096901375029E-3</v>
      </c>
      <c r="L561" s="4">
        <f t="shared" si="20"/>
        <v>-3.2468907491844945E-4</v>
      </c>
    </row>
    <row r="562" spans="1:12">
      <c r="A562" s="1">
        <v>42923</v>
      </c>
      <c r="B562">
        <v>73.951300000000003</v>
      </c>
      <c r="C562">
        <v>14.180999999999999</v>
      </c>
      <c r="D562">
        <v>60.7851</v>
      </c>
      <c r="E562">
        <v>91.282200000000003</v>
      </c>
      <c r="F562">
        <v>131.35900000000001</v>
      </c>
      <c r="K562" s="4">
        <f t="shared" si="19"/>
        <v>-7.377790149163399E-4</v>
      </c>
      <c r="L562" s="4">
        <f t="shared" si="20"/>
        <v>1.2850566272204489E-3</v>
      </c>
    </row>
    <row r="563" spans="1:12">
      <c r="A563" s="1">
        <v>42926</v>
      </c>
      <c r="B563">
        <v>74.169399999999996</v>
      </c>
      <c r="C563">
        <v>14.2949</v>
      </c>
      <c r="D563">
        <v>62.201500000000003</v>
      </c>
      <c r="E563">
        <v>91.358800000000002</v>
      </c>
      <c r="F563">
        <v>131.26429999999999</v>
      </c>
      <c r="K563" s="4">
        <f t="shared" si="19"/>
        <v>2.9492382148792462E-3</v>
      </c>
      <c r="L563" s="4">
        <f t="shared" si="20"/>
        <v>8.0318736337352536E-3</v>
      </c>
    </row>
    <row r="564" spans="1:12">
      <c r="A564" s="1">
        <v>42927</v>
      </c>
      <c r="B564">
        <v>75.432599999999994</v>
      </c>
      <c r="C564">
        <v>14.2539</v>
      </c>
      <c r="D564">
        <v>63.986899999999999</v>
      </c>
      <c r="E564">
        <v>91.569299999999998</v>
      </c>
      <c r="F564">
        <v>132.68440000000001</v>
      </c>
      <c r="K564" s="4">
        <f t="shared" si="19"/>
        <v>1.703128244262464E-2</v>
      </c>
      <c r="L564" s="4">
        <f t="shared" si="20"/>
        <v>-2.868155775836212E-3</v>
      </c>
    </row>
    <row r="565" spans="1:12">
      <c r="A565" s="1">
        <v>42928</v>
      </c>
      <c r="B565">
        <v>76.513900000000007</v>
      </c>
      <c r="C565">
        <v>14.4406</v>
      </c>
      <c r="D565">
        <v>65.084100000000007</v>
      </c>
      <c r="E565">
        <v>92.105099999999993</v>
      </c>
      <c r="F565">
        <v>134.95660000000001</v>
      </c>
      <c r="K565" s="4">
        <f t="shared" si="19"/>
        <v>1.4334651065984971E-2</v>
      </c>
      <c r="L565" s="4">
        <f t="shared" si="20"/>
        <v>1.3098169623752209E-2</v>
      </c>
    </row>
    <row r="566" spans="1:12">
      <c r="A566" s="1">
        <v>42929</v>
      </c>
      <c r="B566">
        <v>76.659300000000002</v>
      </c>
      <c r="C566">
        <v>14.518000000000001</v>
      </c>
      <c r="D566">
        <v>65.054199999999994</v>
      </c>
      <c r="E566">
        <v>92.487799999999993</v>
      </c>
      <c r="F566">
        <v>135.714</v>
      </c>
      <c r="K566" s="4">
        <f t="shared" si="19"/>
        <v>1.900308309993326E-3</v>
      </c>
      <c r="L566" s="4">
        <f t="shared" si="20"/>
        <v>5.3598880932925752E-3</v>
      </c>
    </row>
    <row r="567" spans="1:12">
      <c r="A567" s="1">
        <v>42930</v>
      </c>
      <c r="B567">
        <v>76.0959</v>
      </c>
      <c r="C567">
        <v>14.4269</v>
      </c>
      <c r="D567">
        <v>65.034300000000002</v>
      </c>
      <c r="E567">
        <v>92.564400000000006</v>
      </c>
      <c r="F567">
        <v>137.7021</v>
      </c>
      <c r="K567" s="4">
        <f t="shared" si="19"/>
        <v>-7.3494018338283729E-3</v>
      </c>
      <c r="L567" s="4">
        <f t="shared" si="20"/>
        <v>-6.2749690039950456E-3</v>
      </c>
    </row>
    <row r="568" spans="1:12">
      <c r="A568" s="1">
        <v>42933</v>
      </c>
      <c r="B568">
        <v>76.014099999999999</v>
      </c>
      <c r="C568">
        <v>14.331300000000001</v>
      </c>
      <c r="D568">
        <v>65.014300000000006</v>
      </c>
      <c r="E568">
        <v>91.310900000000004</v>
      </c>
      <c r="F568">
        <v>136.85</v>
      </c>
      <c r="K568" s="4">
        <f t="shared" si="19"/>
        <v>-1.0749593604911789E-3</v>
      </c>
      <c r="L568" s="4">
        <f t="shared" si="20"/>
        <v>-6.6265101996964004E-3</v>
      </c>
    </row>
    <row r="569" spans="1:12">
      <c r="A569" s="1">
        <v>42934</v>
      </c>
      <c r="B569">
        <v>75.677899999999994</v>
      </c>
      <c r="C569">
        <v>14.171900000000001</v>
      </c>
      <c r="D569">
        <v>63.837299999999999</v>
      </c>
      <c r="E569">
        <v>90.593299999999999</v>
      </c>
      <c r="F569">
        <v>135.0986</v>
      </c>
      <c r="K569" s="4">
        <f t="shared" si="19"/>
        <v>-4.4228636529276555E-3</v>
      </c>
      <c r="L569" s="4">
        <f t="shared" si="20"/>
        <v>-1.11225080767271E-2</v>
      </c>
    </row>
    <row r="570" spans="1:12">
      <c r="A570" s="1">
        <v>42935</v>
      </c>
      <c r="B570">
        <v>75.677899999999994</v>
      </c>
      <c r="C570">
        <v>14.2493</v>
      </c>
      <c r="D570">
        <v>63.5381</v>
      </c>
      <c r="E570">
        <v>89.904399999999995</v>
      </c>
      <c r="F570">
        <v>135.85599999999999</v>
      </c>
      <c r="K570" s="4">
        <f t="shared" si="19"/>
        <v>0</v>
      </c>
      <c r="L570" s="4">
        <f t="shared" si="20"/>
        <v>5.4615118650285233E-3</v>
      </c>
    </row>
    <row r="571" spans="1:12">
      <c r="A571" s="1">
        <v>42936</v>
      </c>
      <c r="B571">
        <v>75.759699999999995</v>
      </c>
      <c r="C571">
        <v>14.331300000000001</v>
      </c>
      <c r="D571">
        <v>64.036799999999999</v>
      </c>
      <c r="E571">
        <v>89.464200000000005</v>
      </c>
      <c r="F571">
        <v>135.33529999999999</v>
      </c>
      <c r="K571" s="4">
        <f t="shared" si="19"/>
        <v>1.0808968007833819E-3</v>
      </c>
      <c r="L571" s="4">
        <f t="shared" si="20"/>
        <v>5.7546686503899824E-3</v>
      </c>
    </row>
    <row r="572" spans="1:12">
      <c r="A572" s="1">
        <v>42937</v>
      </c>
      <c r="B572">
        <v>73.778700000000001</v>
      </c>
      <c r="C572">
        <v>14.185600000000001</v>
      </c>
      <c r="D572">
        <v>63.767499999999998</v>
      </c>
      <c r="E572">
        <v>88.354299999999995</v>
      </c>
      <c r="F572">
        <v>130.41229999999999</v>
      </c>
      <c r="K572" s="4">
        <f t="shared" si="19"/>
        <v>-2.6148466796990899E-2</v>
      </c>
      <c r="L572" s="4">
        <f t="shared" si="20"/>
        <v>-1.0166558511788826E-2</v>
      </c>
    </row>
    <row r="573" spans="1:12">
      <c r="A573" s="1">
        <v>42940</v>
      </c>
      <c r="B573">
        <v>71.734099999999998</v>
      </c>
      <c r="C573">
        <v>14.1492</v>
      </c>
      <c r="D573">
        <v>62.8399</v>
      </c>
      <c r="E573">
        <v>87.512299999999996</v>
      </c>
      <c r="F573">
        <v>128.61349999999999</v>
      </c>
      <c r="K573" s="4">
        <f t="shared" si="19"/>
        <v>-2.7712605399661472E-2</v>
      </c>
      <c r="L573" s="4">
        <f t="shared" si="20"/>
        <v>-2.5659824046920798E-3</v>
      </c>
    </row>
    <row r="574" spans="1:12">
      <c r="A574" s="1">
        <v>42941</v>
      </c>
      <c r="B574">
        <v>72.179400000000001</v>
      </c>
      <c r="C574">
        <v>14.0854</v>
      </c>
      <c r="D574">
        <v>62.819899999999997</v>
      </c>
      <c r="E574">
        <v>88.842299999999994</v>
      </c>
      <c r="F574">
        <v>126.90940000000001</v>
      </c>
      <c r="K574" s="4">
        <f t="shared" si="19"/>
        <v>6.2076474089729494E-3</v>
      </c>
      <c r="L574" s="4">
        <f t="shared" si="20"/>
        <v>-4.509088853080101E-3</v>
      </c>
    </row>
    <row r="575" spans="1:12">
      <c r="A575" s="1">
        <v>42942</v>
      </c>
      <c r="B575">
        <v>71.888599999999997</v>
      </c>
      <c r="C575">
        <v>14.14</v>
      </c>
      <c r="D575">
        <v>63.3386</v>
      </c>
      <c r="E575">
        <v>88.727500000000006</v>
      </c>
      <c r="F575">
        <v>129.3235</v>
      </c>
      <c r="K575" s="4">
        <f t="shared" si="19"/>
        <v>-4.028850336799783E-3</v>
      </c>
      <c r="L575" s="4">
        <f t="shared" si="20"/>
        <v>3.8763542391413441E-3</v>
      </c>
    </row>
    <row r="576" spans="1:12">
      <c r="A576" s="1">
        <v>42943</v>
      </c>
      <c r="B576">
        <v>71.334199999999996</v>
      </c>
      <c r="C576">
        <v>14.2539</v>
      </c>
      <c r="D576">
        <v>64.635300000000001</v>
      </c>
      <c r="E576">
        <v>85.3977</v>
      </c>
      <c r="F576">
        <v>126.2466</v>
      </c>
      <c r="K576" s="4">
        <f t="shared" si="19"/>
        <v>-7.7119320726791729E-3</v>
      </c>
      <c r="L576" s="4">
        <f t="shared" si="20"/>
        <v>8.055162659122983E-3</v>
      </c>
    </row>
    <row r="577" spans="1:12">
      <c r="A577" s="1">
        <v>42944</v>
      </c>
      <c r="B577">
        <v>70.743600000000001</v>
      </c>
      <c r="C577">
        <v>14.176500000000001</v>
      </c>
      <c r="D577">
        <v>64.485699999999994</v>
      </c>
      <c r="E577">
        <v>84.8523</v>
      </c>
      <c r="F577">
        <v>124.7792</v>
      </c>
      <c r="K577" s="4">
        <f t="shared" si="19"/>
        <v>-8.2793386622405096E-3</v>
      </c>
      <c r="L577" s="4">
        <f t="shared" si="20"/>
        <v>-5.4300928167027029E-3</v>
      </c>
    </row>
    <row r="578" spans="1:12">
      <c r="A578" s="1">
        <v>42947</v>
      </c>
      <c r="B578">
        <v>70.616399999999999</v>
      </c>
      <c r="C578">
        <v>14.0672</v>
      </c>
      <c r="D578">
        <v>64.525599999999997</v>
      </c>
      <c r="E578">
        <v>84.593900000000005</v>
      </c>
      <c r="F578">
        <v>123.1698</v>
      </c>
      <c r="K578" s="4">
        <f t="shared" si="19"/>
        <v>-1.7980425084389573E-3</v>
      </c>
      <c r="L578" s="4">
        <f t="shared" si="20"/>
        <v>-7.7099425104928399E-3</v>
      </c>
    </row>
    <row r="579" spans="1:12">
      <c r="A579" s="1">
        <v>42948</v>
      </c>
      <c r="B579">
        <v>71.688599999999994</v>
      </c>
      <c r="C579">
        <v>14.203799999999999</v>
      </c>
      <c r="D579">
        <v>64.086699999999993</v>
      </c>
      <c r="E579">
        <v>85.598600000000005</v>
      </c>
      <c r="F579">
        <v>124.3058</v>
      </c>
      <c r="K579" s="4">
        <f t="shared" si="19"/>
        <v>1.5183441806719156E-2</v>
      </c>
      <c r="L579" s="4">
        <f t="shared" si="20"/>
        <v>9.7105323020927337E-3</v>
      </c>
    </row>
    <row r="580" spans="1:12">
      <c r="A580" s="1">
        <v>42949</v>
      </c>
      <c r="B580">
        <v>71.6614</v>
      </c>
      <c r="C580">
        <v>14.1492</v>
      </c>
      <c r="D580">
        <v>64.914599999999993</v>
      </c>
      <c r="E580">
        <v>85.923900000000003</v>
      </c>
      <c r="F580">
        <v>123.8798</v>
      </c>
      <c r="K580" s="4">
        <f t="shared" si="19"/>
        <v>-3.7941876393166041E-4</v>
      </c>
      <c r="L580" s="4">
        <f t="shared" si="20"/>
        <v>-3.8440417353101664E-3</v>
      </c>
    </row>
    <row r="581" spans="1:12">
      <c r="A581" s="1">
        <v>42950</v>
      </c>
      <c r="B581">
        <v>72.133899999999997</v>
      </c>
      <c r="C581">
        <v>14.167400000000001</v>
      </c>
      <c r="D581">
        <v>64.445800000000006</v>
      </c>
      <c r="E581">
        <v>86.450199999999995</v>
      </c>
      <c r="F581">
        <v>123.07510000000001</v>
      </c>
      <c r="K581" s="4">
        <f t="shared" si="19"/>
        <v>6.5935078019685456E-3</v>
      </c>
      <c r="L581" s="4">
        <f t="shared" si="20"/>
        <v>1.2862918044835858E-3</v>
      </c>
    </row>
    <row r="582" spans="1:12">
      <c r="A582" s="1">
        <v>42951</v>
      </c>
      <c r="B582">
        <v>73.924099999999996</v>
      </c>
      <c r="C582">
        <v>14.345000000000001</v>
      </c>
      <c r="D582">
        <v>65.782399999999996</v>
      </c>
      <c r="E582">
        <v>87.368799999999993</v>
      </c>
      <c r="F582">
        <v>123.07510000000001</v>
      </c>
      <c r="K582" s="4">
        <f t="shared" si="19"/>
        <v>2.4817734795983482E-2</v>
      </c>
      <c r="L582" s="4">
        <f t="shared" si="20"/>
        <v>1.2535821675113246E-2</v>
      </c>
    </row>
    <row r="583" spans="1:12">
      <c r="A583" s="1">
        <v>42954</v>
      </c>
      <c r="B583">
        <v>73.605999999999995</v>
      </c>
      <c r="C583">
        <v>14.522600000000001</v>
      </c>
      <c r="D583">
        <v>65.981800000000007</v>
      </c>
      <c r="E583">
        <v>86.536299999999997</v>
      </c>
      <c r="F583">
        <v>122.36499999999999</v>
      </c>
      <c r="K583" s="4">
        <f t="shared" si="19"/>
        <v>-4.3030621948728642E-3</v>
      </c>
      <c r="L583" s="4">
        <f t="shared" si="20"/>
        <v>1.2380620425235245E-2</v>
      </c>
    </row>
    <row r="584" spans="1:12">
      <c r="A584" s="1">
        <v>42955</v>
      </c>
      <c r="B584">
        <v>73.415199999999999</v>
      </c>
      <c r="C584">
        <v>14.549899999999999</v>
      </c>
      <c r="D584">
        <v>66.151399999999995</v>
      </c>
      <c r="E584">
        <v>86.124899999999997</v>
      </c>
      <c r="F584">
        <v>122.50709999999999</v>
      </c>
      <c r="K584" s="4">
        <f t="shared" si="19"/>
        <v>-2.5921799853272365E-3</v>
      </c>
      <c r="L584" s="4">
        <f t="shared" si="20"/>
        <v>1.8798286808145992E-3</v>
      </c>
    </row>
    <row r="585" spans="1:12">
      <c r="A585" s="1">
        <v>42956</v>
      </c>
      <c r="B585">
        <v>72.760900000000007</v>
      </c>
      <c r="C585">
        <v>14.4315</v>
      </c>
      <c r="D585">
        <v>67.328400000000002</v>
      </c>
      <c r="E585">
        <v>85.388099999999994</v>
      </c>
      <c r="F585">
        <v>121.1816</v>
      </c>
      <c r="K585" s="4">
        <f t="shared" si="19"/>
        <v>-8.9123233335874907E-3</v>
      </c>
      <c r="L585" s="4">
        <f t="shared" si="20"/>
        <v>-8.1375129725976825E-3</v>
      </c>
    </row>
    <row r="586" spans="1:12">
      <c r="A586" s="1">
        <v>42957</v>
      </c>
      <c r="B586">
        <v>72.742800000000003</v>
      </c>
      <c r="C586">
        <v>14.2357</v>
      </c>
      <c r="D586">
        <v>66.879599999999996</v>
      </c>
      <c r="E586">
        <v>84.775700000000001</v>
      </c>
      <c r="F586">
        <v>120.37690000000001</v>
      </c>
      <c r="K586" s="4">
        <f t="shared" si="19"/>
        <v>-2.4875997960449592E-4</v>
      </c>
      <c r="L586" s="4">
        <f t="shared" si="20"/>
        <v>-1.3567543221425393E-2</v>
      </c>
    </row>
    <row r="587" spans="1:12">
      <c r="A587" s="1">
        <v>42958</v>
      </c>
      <c r="B587">
        <v>72.651899999999998</v>
      </c>
      <c r="C587">
        <v>14.1173</v>
      </c>
      <c r="D587">
        <v>67.078999999999994</v>
      </c>
      <c r="E587">
        <v>84.4983</v>
      </c>
      <c r="F587">
        <v>120.70829999999999</v>
      </c>
      <c r="K587" s="4">
        <f t="shared" si="19"/>
        <v>-1.2496082086475013E-3</v>
      </c>
      <c r="L587" s="4">
        <f t="shared" si="20"/>
        <v>-8.3171182309264013E-3</v>
      </c>
    </row>
    <row r="588" spans="1:12">
      <c r="A588" s="1">
        <v>42961</v>
      </c>
      <c r="B588">
        <v>72.879099999999994</v>
      </c>
      <c r="C588">
        <v>14.358599999999999</v>
      </c>
      <c r="D588">
        <v>68.116399999999999</v>
      </c>
      <c r="E588">
        <v>85.416799999999995</v>
      </c>
      <c r="F588">
        <v>121.7497</v>
      </c>
      <c r="K588" s="4">
        <f t="shared" si="19"/>
        <v>3.1272409943854385E-3</v>
      </c>
      <c r="L588" s="4">
        <f t="shared" si="20"/>
        <v>1.7092503524044789E-2</v>
      </c>
    </row>
    <row r="589" spans="1:12">
      <c r="A589" s="1">
        <v>42962</v>
      </c>
      <c r="B589">
        <v>72.697299999999998</v>
      </c>
      <c r="C589">
        <v>14.2949</v>
      </c>
      <c r="D589">
        <v>68.395700000000005</v>
      </c>
      <c r="E589">
        <v>85.101100000000002</v>
      </c>
      <c r="F589">
        <v>121.9864</v>
      </c>
      <c r="K589" s="4">
        <f t="shared" si="19"/>
        <v>-2.4945423310660519E-3</v>
      </c>
      <c r="L589" s="4">
        <f t="shared" si="20"/>
        <v>-4.4363656623903625E-3</v>
      </c>
    </row>
    <row r="590" spans="1:12">
      <c r="A590" s="1">
        <v>42963</v>
      </c>
      <c r="B590">
        <v>72.8245</v>
      </c>
      <c r="C590">
        <v>14.222</v>
      </c>
      <c r="D590">
        <v>68.425600000000003</v>
      </c>
      <c r="E590">
        <v>85.876099999999994</v>
      </c>
      <c r="F590">
        <v>122.8857</v>
      </c>
      <c r="K590" s="4">
        <f t="shared" si="19"/>
        <v>1.749721103809998E-3</v>
      </c>
      <c r="L590" s="4">
        <f t="shared" si="20"/>
        <v>-5.099720879474523E-3</v>
      </c>
    </row>
    <row r="591" spans="1:12">
      <c r="A591" s="1">
        <v>42964</v>
      </c>
      <c r="B591">
        <v>72.524699999999996</v>
      </c>
      <c r="C591">
        <v>14.176500000000001</v>
      </c>
      <c r="D591">
        <v>68.784700000000001</v>
      </c>
      <c r="E591">
        <v>85.349800000000002</v>
      </c>
      <c r="F591">
        <v>122.0337</v>
      </c>
      <c r="K591" s="4">
        <f t="shared" si="19"/>
        <v>-4.116746424623674E-3</v>
      </c>
      <c r="L591" s="4">
        <f t="shared" si="20"/>
        <v>-3.1992687385739016E-3</v>
      </c>
    </row>
    <row r="592" spans="1:12">
      <c r="A592" s="1">
        <v>42965</v>
      </c>
      <c r="B592">
        <v>72.279300000000006</v>
      </c>
      <c r="C592">
        <v>14.1264</v>
      </c>
      <c r="D592">
        <v>68.734800000000007</v>
      </c>
      <c r="E592">
        <v>85.579499999999996</v>
      </c>
      <c r="F592">
        <v>121.1816</v>
      </c>
      <c r="K592" s="4">
        <f t="shared" si="19"/>
        <v>-3.3836748032047836E-3</v>
      </c>
      <c r="L592" s="4">
        <f t="shared" si="20"/>
        <v>-3.5340175642789573E-3</v>
      </c>
    </row>
    <row r="593" spans="1:12">
      <c r="A593" s="1">
        <v>42968</v>
      </c>
      <c r="B593">
        <v>71.761300000000006</v>
      </c>
      <c r="C593">
        <v>14.0535</v>
      </c>
      <c r="D593">
        <v>68.146299999999997</v>
      </c>
      <c r="E593">
        <v>85.187200000000004</v>
      </c>
      <c r="F593">
        <v>119.9982</v>
      </c>
      <c r="K593" s="4">
        <f t="shared" si="19"/>
        <v>-7.1666438385540321E-3</v>
      </c>
      <c r="L593" s="4">
        <f t="shared" si="20"/>
        <v>-5.1605504587156625E-3</v>
      </c>
    </row>
    <row r="594" spans="1:12">
      <c r="A594" s="1">
        <v>42969</v>
      </c>
      <c r="B594">
        <v>72.133899999999997</v>
      </c>
      <c r="C594">
        <v>14.171900000000001</v>
      </c>
      <c r="D594">
        <v>68.864500000000007</v>
      </c>
      <c r="E594">
        <v>85.962199999999996</v>
      </c>
      <c r="F594">
        <v>120.5189</v>
      </c>
      <c r="K594" s="4">
        <f t="shared" si="19"/>
        <v>5.1922136304665134E-3</v>
      </c>
      <c r="L594" s="4">
        <f t="shared" si="20"/>
        <v>8.4249475219697612E-3</v>
      </c>
    </row>
    <row r="595" spans="1:12">
      <c r="A595" s="1">
        <v>42970</v>
      </c>
      <c r="B595">
        <v>71.888599999999997</v>
      </c>
      <c r="C595">
        <v>14.0535</v>
      </c>
      <c r="D595">
        <v>68.924300000000002</v>
      </c>
      <c r="E595">
        <v>85.560299999999998</v>
      </c>
      <c r="F595">
        <v>119.8562</v>
      </c>
      <c r="K595" s="4">
        <f t="shared" si="19"/>
        <v>-3.4006202354233128E-3</v>
      </c>
      <c r="L595" s="4">
        <f t="shared" si="20"/>
        <v>-8.3545607857803406E-3</v>
      </c>
    </row>
    <row r="596" spans="1:12">
      <c r="A596" s="1">
        <v>42971</v>
      </c>
      <c r="B596">
        <v>72.506500000000003</v>
      </c>
      <c r="C596">
        <v>14.003399999999999</v>
      </c>
      <c r="D596">
        <v>69.024100000000004</v>
      </c>
      <c r="E596">
        <v>85.636899999999997</v>
      </c>
      <c r="F596">
        <v>120.80289999999999</v>
      </c>
      <c r="K596" s="4">
        <f t="shared" si="19"/>
        <v>8.5952431957223574E-3</v>
      </c>
      <c r="L596" s="4">
        <f t="shared" si="20"/>
        <v>-3.5649482335361471E-3</v>
      </c>
    </row>
    <row r="597" spans="1:12">
      <c r="A597" s="1">
        <v>42972</v>
      </c>
      <c r="B597">
        <v>72.052099999999996</v>
      </c>
      <c r="C597">
        <v>13.9351</v>
      </c>
      <c r="D597">
        <v>69.602599999999995</v>
      </c>
      <c r="E597">
        <v>86.718100000000007</v>
      </c>
      <c r="F597">
        <v>120.5663</v>
      </c>
      <c r="K597" s="4">
        <f t="shared" ref="K597:K660" si="21">B597/B596-1</f>
        <v>-6.2670243357493272E-3</v>
      </c>
      <c r="L597" s="4">
        <f t="shared" ref="L597:L660" si="22">C597/C596-1</f>
        <v>-4.8773869203192488E-3</v>
      </c>
    </row>
    <row r="598" spans="1:12">
      <c r="A598" s="1">
        <v>42975</v>
      </c>
      <c r="B598">
        <v>71.979399999999998</v>
      </c>
      <c r="C598">
        <v>13.8987</v>
      </c>
      <c r="D598">
        <v>69.343299999999999</v>
      </c>
      <c r="E598">
        <v>85.675200000000004</v>
      </c>
      <c r="F598">
        <v>120.61360000000001</v>
      </c>
      <c r="K598" s="4">
        <f t="shared" si="21"/>
        <v>-1.0089921043244798E-3</v>
      </c>
      <c r="L598" s="4">
        <f t="shared" si="22"/>
        <v>-2.6121089909653117E-3</v>
      </c>
    </row>
    <row r="599" spans="1:12">
      <c r="A599" s="1">
        <v>42976</v>
      </c>
      <c r="B599">
        <v>71.170699999999997</v>
      </c>
      <c r="C599">
        <v>13.7575</v>
      </c>
      <c r="D599">
        <v>68.246099999999998</v>
      </c>
      <c r="E599">
        <v>84.402600000000007</v>
      </c>
      <c r="F599">
        <v>119.7615</v>
      </c>
      <c r="K599" s="4">
        <f t="shared" si="21"/>
        <v>-1.1235158948254664E-2</v>
      </c>
      <c r="L599" s="4">
        <f t="shared" si="22"/>
        <v>-1.015922352450227E-2</v>
      </c>
    </row>
    <row r="600" spans="1:12">
      <c r="A600" s="1">
        <v>42977</v>
      </c>
      <c r="B600">
        <v>71.216099999999997</v>
      </c>
      <c r="C600">
        <v>13.7712</v>
      </c>
      <c r="D600">
        <v>69.323300000000003</v>
      </c>
      <c r="E600">
        <v>85.378500000000003</v>
      </c>
      <c r="F600">
        <v>119.1935</v>
      </c>
      <c r="K600" s="4">
        <f t="shared" si="21"/>
        <v>6.3790295725629775E-4</v>
      </c>
      <c r="L600" s="4">
        <f t="shared" si="22"/>
        <v>9.9582046156632131E-4</v>
      </c>
    </row>
    <row r="601" spans="1:12">
      <c r="A601" s="1">
        <v>42978</v>
      </c>
      <c r="B601">
        <v>70.879900000000006</v>
      </c>
      <c r="C601">
        <v>13.807600000000001</v>
      </c>
      <c r="D601">
        <v>71.427999999999997</v>
      </c>
      <c r="E601">
        <v>85.914400000000001</v>
      </c>
      <c r="F601">
        <v>118.6728</v>
      </c>
      <c r="K601" s="4">
        <f t="shared" si="21"/>
        <v>-4.7208426184527363E-3</v>
      </c>
      <c r="L601" s="4">
        <f t="shared" si="22"/>
        <v>2.6431973974672118E-3</v>
      </c>
    </row>
    <row r="602" spans="1:12">
      <c r="A602" s="1">
        <v>42979</v>
      </c>
      <c r="B602">
        <v>71.788600000000002</v>
      </c>
      <c r="C602">
        <v>13.7666</v>
      </c>
      <c r="D602">
        <v>71.727199999999996</v>
      </c>
      <c r="E602">
        <v>87.359200000000001</v>
      </c>
      <c r="F602">
        <v>119.7615</v>
      </c>
      <c r="K602" s="4">
        <f t="shared" si="21"/>
        <v>1.2820277680978709E-2</v>
      </c>
      <c r="L602" s="4">
        <f t="shared" si="22"/>
        <v>-2.9693791824791926E-3</v>
      </c>
    </row>
    <row r="603" spans="1:12">
      <c r="A603" s="1">
        <v>42982</v>
      </c>
      <c r="B603">
        <v>71.906700000000001</v>
      </c>
      <c r="C603">
        <v>13.7438</v>
      </c>
      <c r="D603">
        <v>71.039000000000001</v>
      </c>
      <c r="E603">
        <v>87.273099999999999</v>
      </c>
      <c r="F603">
        <v>119.9982</v>
      </c>
      <c r="K603" s="4">
        <f t="shared" si="21"/>
        <v>1.6451079976487204E-3</v>
      </c>
      <c r="L603" s="4">
        <f t="shared" si="22"/>
        <v>-1.6561823543940202E-3</v>
      </c>
    </row>
    <row r="604" spans="1:12">
      <c r="A604" s="1">
        <v>42983</v>
      </c>
      <c r="B604">
        <v>73.151700000000005</v>
      </c>
      <c r="C604">
        <v>13.661899999999999</v>
      </c>
      <c r="D604">
        <v>71.388099999999994</v>
      </c>
      <c r="E604">
        <v>87.435699999999997</v>
      </c>
      <c r="F604">
        <v>122.223</v>
      </c>
      <c r="K604" s="4">
        <f t="shared" si="21"/>
        <v>1.7314102858287272E-2</v>
      </c>
      <c r="L604" s="4">
        <f t="shared" si="22"/>
        <v>-5.9590506264644016E-3</v>
      </c>
    </row>
    <row r="605" spans="1:12">
      <c r="A605" s="1">
        <v>42984</v>
      </c>
      <c r="B605">
        <v>74.296700000000001</v>
      </c>
      <c r="C605">
        <v>13.661899999999999</v>
      </c>
      <c r="D605">
        <v>71.108800000000002</v>
      </c>
      <c r="E605">
        <v>88.670100000000005</v>
      </c>
      <c r="F605">
        <v>124.21120000000001</v>
      </c>
      <c r="K605" s="4">
        <f t="shared" si="21"/>
        <v>1.565240452374983E-2</v>
      </c>
      <c r="L605" s="4">
        <f t="shared" si="22"/>
        <v>0</v>
      </c>
    </row>
    <row r="606" spans="1:12">
      <c r="A606" s="1">
        <v>42985</v>
      </c>
      <c r="B606">
        <v>75.105400000000003</v>
      </c>
      <c r="C606">
        <v>13.7438</v>
      </c>
      <c r="D606">
        <v>71.567599999999999</v>
      </c>
      <c r="E606">
        <v>88.162899999999993</v>
      </c>
      <c r="F606">
        <v>124.63720000000001</v>
      </c>
      <c r="K606" s="4">
        <f t="shared" si="21"/>
        <v>1.0884736468779854E-2</v>
      </c>
      <c r="L606" s="4">
        <f t="shared" si="22"/>
        <v>5.99477378695501E-3</v>
      </c>
    </row>
    <row r="607" spans="1:12">
      <c r="A607" s="1">
        <v>42986</v>
      </c>
      <c r="B607">
        <v>74.987300000000005</v>
      </c>
      <c r="C607">
        <v>13.6892</v>
      </c>
      <c r="D607">
        <v>71.807000000000002</v>
      </c>
      <c r="E607">
        <v>88.268199999999993</v>
      </c>
      <c r="F607">
        <v>125.29989999999999</v>
      </c>
      <c r="K607" s="4">
        <f t="shared" si="21"/>
        <v>-1.5724568406532136E-3</v>
      </c>
      <c r="L607" s="4">
        <f t="shared" si="22"/>
        <v>-3.9727004176428604E-3</v>
      </c>
    </row>
    <row r="608" spans="1:12">
      <c r="A608" s="1">
        <v>42989</v>
      </c>
      <c r="B608">
        <v>75.287199999999999</v>
      </c>
      <c r="C608">
        <v>13.793900000000001</v>
      </c>
      <c r="D608">
        <v>72.146100000000004</v>
      </c>
      <c r="E608">
        <v>89.674700000000001</v>
      </c>
      <c r="F608">
        <v>125.9153</v>
      </c>
      <c r="K608" s="4">
        <f t="shared" si="21"/>
        <v>3.9993438888983324E-3</v>
      </c>
      <c r="L608" s="4">
        <f t="shared" si="22"/>
        <v>7.6483651345586878E-3</v>
      </c>
    </row>
    <row r="609" spans="1:12">
      <c r="A609" s="1">
        <v>42990</v>
      </c>
      <c r="B609">
        <v>75.968699999999998</v>
      </c>
      <c r="C609">
        <v>13.7621</v>
      </c>
      <c r="D609">
        <v>72.315700000000007</v>
      </c>
      <c r="E609">
        <v>89.445099999999996</v>
      </c>
      <c r="F609">
        <v>128.3768</v>
      </c>
      <c r="K609" s="4">
        <f t="shared" si="21"/>
        <v>9.0520035278240929E-3</v>
      </c>
      <c r="L609" s="4">
        <f t="shared" si="22"/>
        <v>-2.3053668650635517E-3</v>
      </c>
    </row>
    <row r="610" spans="1:12">
      <c r="A610" s="1">
        <v>42991</v>
      </c>
      <c r="B610">
        <v>76.395799999999994</v>
      </c>
      <c r="C610">
        <v>13.670999999999999</v>
      </c>
      <c r="D610">
        <v>72.515199999999993</v>
      </c>
      <c r="E610">
        <v>90.181899999999999</v>
      </c>
      <c r="F610">
        <v>129.3235</v>
      </c>
      <c r="K610" s="4">
        <f t="shared" si="21"/>
        <v>5.6220522399355044E-3</v>
      </c>
      <c r="L610" s="4">
        <f t="shared" si="22"/>
        <v>-6.6196292716954597E-3</v>
      </c>
    </row>
    <row r="611" spans="1:12">
      <c r="A611" s="1">
        <v>42992</v>
      </c>
      <c r="B611">
        <v>76.668400000000005</v>
      </c>
      <c r="C611">
        <v>13.652799999999999</v>
      </c>
      <c r="D611">
        <v>72.614900000000006</v>
      </c>
      <c r="E611">
        <v>88.622200000000007</v>
      </c>
      <c r="F611">
        <v>129.1815</v>
      </c>
      <c r="K611" s="4">
        <f t="shared" si="21"/>
        <v>3.5682589880596804E-3</v>
      </c>
      <c r="L611" s="4">
        <f t="shared" si="22"/>
        <v>-1.3312852022530075E-3</v>
      </c>
    </row>
    <row r="612" spans="1:12">
      <c r="A612" s="1">
        <v>42993</v>
      </c>
      <c r="B612">
        <v>77.086399999999998</v>
      </c>
      <c r="C612">
        <v>13.666399999999999</v>
      </c>
      <c r="D612">
        <v>72.485299999999995</v>
      </c>
      <c r="E612">
        <v>89.416399999999996</v>
      </c>
      <c r="F612">
        <v>129.46549999999999</v>
      </c>
      <c r="K612" s="4">
        <f t="shared" si="21"/>
        <v>5.4520506492896637E-3</v>
      </c>
      <c r="L612" s="4">
        <f t="shared" si="22"/>
        <v>9.961326614320587E-4</v>
      </c>
    </row>
    <row r="613" spans="1:12">
      <c r="A613" s="1">
        <v>42996</v>
      </c>
      <c r="B613">
        <v>76.895600000000002</v>
      </c>
      <c r="C613">
        <v>13.7393</v>
      </c>
      <c r="D613">
        <v>73.053799999999995</v>
      </c>
      <c r="E613">
        <v>90.507199999999997</v>
      </c>
      <c r="F613">
        <v>129.93889999999999</v>
      </c>
      <c r="K613" s="4">
        <f t="shared" si="21"/>
        <v>-2.4751447726186759E-3</v>
      </c>
      <c r="L613" s="4">
        <f t="shared" si="22"/>
        <v>5.3342504243985012E-3</v>
      </c>
    </row>
    <row r="614" spans="1:12">
      <c r="A614" s="1">
        <v>42997</v>
      </c>
      <c r="B614">
        <v>76.977400000000003</v>
      </c>
      <c r="C614">
        <v>14.167400000000001</v>
      </c>
      <c r="D614">
        <v>74.161000000000001</v>
      </c>
      <c r="E614">
        <v>91.253500000000003</v>
      </c>
      <c r="F614">
        <v>130.12819999999999</v>
      </c>
      <c r="K614" s="4">
        <f t="shared" si="21"/>
        <v>1.0637799822097449E-3</v>
      </c>
      <c r="L614" s="4">
        <f t="shared" si="22"/>
        <v>3.1158792660470391E-2</v>
      </c>
    </row>
    <row r="615" spans="1:12">
      <c r="A615" s="1">
        <v>42998</v>
      </c>
      <c r="B615">
        <v>76.750200000000007</v>
      </c>
      <c r="C615">
        <v>14.2812</v>
      </c>
      <c r="D615">
        <v>74.619799999999998</v>
      </c>
      <c r="E615">
        <v>90.688999999999993</v>
      </c>
      <c r="F615">
        <v>129.41820000000001</v>
      </c>
      <c r="K615" s="4">
        <f t="shared" si="21"/>
        <v>-2.9515156396552333E-3</v>
      </c>
      <c r="L615" s="4">
        <f t="shared" si="22"/>
        <v>8.0325253751569736E-3</v>
      </c>
    </row>
    <row r="616" spans="1:12">
      <c r="A616" s="1">
        <v>42999</v>
      </c>
      <c r="B616">
        <v>77.368099999999998</v>
      </c>
      <c r="C616">
        <v>13.971500000000001</v>
      </c>
      <c r="D616">
        <v>74.859200000000001</v>
      </c>
      <c r="E616">
        <v>89.952200000000005</v>
      </c>
      <c r="F616">
        <v>130.55430000000001</v>
      </c>
      <c r="K616" s="4">
        <f t="shared" si="21"/>
        <v>8.0507933529814224E-3</v>
      </c>
      <c r="L616" s="4">
        <f t="shared" si="22"/>
        <v>-2.168585272946244E-2</v>
      </c>
    </row>
    <row r="617" spans="1:12">
      <c r="A617" s="1">
        <v>43000</v>
      </c>
      <c r="B617">
        <v>77.322699999999998</v>
      </c>
      <c r="C617">
        <v>14.0808</v>
      </c>
      <c r="D617">
        <v>75.068700000000007</v>
      </c>
      <c r="E617">
        <v>86.258799999999994</v>
      </c>
      <c r="F617">
        <v>130.27029999999999</v>
      </c>
      <c r="K617" s="4">
        <f t="shared" si="21"/>
        <v>-5.8680515613029893E-4</v>
      </c>
      <c r="L617" s="4">
        <f t="shared" si="22"/>
        <v>7.8230683892208663E-3</v>
      </c>
    </row>
    <row r="618" spans="1:12">
      <c r="A618" s="1">
        <v>43003</v>
      </c>
      <c r="B618">
        <v>77.040999999999997</v>
      </c>
      <c r="C618">
        <v>14.217499999999999</v>
      </c>
      <c r="D618">
        <v>75.308099999999996</v>
      </c>
      <c r="E618">
        <v>86.746799999999993</v>
      </c>
      <c r="F618">
        <v>130.45959999999999</v>
      </c>
      <c r="K618" s="4">
        <f t="shared" si="21"/>
        <v>-3.6431733501287589E-3</v>
      </c>
      <c r="L618" s="4">
        <f t="shared" si="22"/>
        <v>9.7082552127718547E-3</v>
      </c>
    </row>
    <row r="619" spans="1:12">
      <c r="A619" s="1">
        <v>43004</v>
      </c>
      <c r="B619">
        <v>77.140900000000002</v>
      </c>
      <c r="C619">
        <v>14.3222</v>
      </c>
      <c r="D619">
        <v>75.657200000000003</v>
      </c>
      <c r="E619">
        <v>86.612899999999996</v>
      </c>
      <c r="F619">
        <v>133.53649999999999</v>
      </c>
      <c r="K619" s="4">
        <f t="shared" si="21"/>
        <v>1.2967121402889248E-3</v>
      </c>
      <c r="L619" s="4">
        <f t="shared" si="22"/>
        <v>7.364163882539243E-3</v>
      </c>
    </row>
    <row r="620" spans="1:12">
      <c r="A620" s="1">
        <v>43005</v>
      </c>
      <c r="B620">
        <v>77.2136</v>
      </c>
      <c r="C620">
        <v>14.2994</v>
      </c>
      <c r="D620">
        <v>76.275599999999997</v>
      </c>
      <c r="E620">
        <v>86.947800000000001</v>
      </c>
      <c r="F620">
        <v>133.20509999999999</v>
      </c>
      <c r="K620" s="4">
        <f t="shared" si="21"/>
        <v>9.4243131723903417E-4</v>
      </c>
      <c r="L620" s="4">
        <f t="shared" si="22"/>
        <v>-1.5919342000531023E-3</v>
      </c>
    </row>
    <row r="621" spans="1:12">
      <c r="A621" s="1">
        <v>43006</v>
      </c>
      <c r="B621">
        <v>76.713800000000006</v>
      </c>
      <c r="C621">
        <v>14.304</v>
      </c>
      <c r="D621">
        <v>76.953900000000004</v>
      </c>
      <c r="E621">
        <v>86.7851</v>
      </c>
      <c r="F621">
        <v>130.9803</v>
      </c>
      <c r="K621" s="4">
        <f t="shared" si="21"/>
        <v>-6.4729529512934647E-3</v>
      </c>
      <c r="L621" s="4">
        <f t="shared" si="22"/>
        <v>3.2169181923724643E-4</v>
      </c>
    </row>
    <row r="622" spans="1:12">
      <c r="A622" s="1">
        <v>43007</v>
      </c>
      <c r="B622">
        <v>77.995099999999994</v>
      </c>
      <c r="C622">
        <v>14.376799999999999</v>
      </c>
      <c r="D622">
        <v>77.213200000000001</v>
      </c>
      <c r="E622">
        <v>87.751499999999993</v>
      </c>
      <c r="F622">
        <v>130.6489</v>
      </c>
      <c r="K622" s="4">
        <f t="shared" si="21"/>
        <v>1.6702340387257486E-2</v>
      </c>
      <c r="L622" s="4">
        <f t="shared" si="22"/>
        <v>5.0894854586129856E-3</v>
      </c>
    </row>
    <row r="623" spans="1:12">
      <c r="A623" s="1">
        <v>43010</v>
      </c>
      <c r="B623">
        <v>78.295000000000002</v>
      </c>
      <c r="C623">
        <v>14.331300000000001</v>
      </c>
      <c r="D623">
        <v>77.921400000000006</v>
      </c>
      <c r="E623">
        <v>88.469099999999997</v>
      </c>
      <c r="F623">
        <v>130.27029999999999</v>
      </c>
      <c r="K623" s="4">
        <f t="shared" si="21"/>
        <v>3.8451133468642151E-3</v>
      </c>
      <c r="L623" s="4">
        <f t="shared" si="22"/>
        <v>-3.1648211006620741E-3</v>
      </c>
    </row>
    <row r="624" spans="1:12">
      <c r="A624" s="1">
        <v>43012</v>
      </c>
      <c r="B624">
        <v>80.403199999999998</v>
      </c>
      <c r="C624">
        <v>14.2676</v>
      </c>
      <c r="D624">
        <v>79.407600000000002</v>
      </c>
      <c r="E624">
        <v>88.3065</v>
      </c>
      <c r="F624">
        <v>133.2525</v>
      </c>
      <c r="K624" s="4">
        <f t="shared" si="21"/>
        <v>2.6926368222747188E-2</v>
      </c>
      <c r="L624" s="4">
        <f t="shared" si="22"/>
        <v>-4.4448165902605252E-3</v>
      </c>
    </row>
    <row r="625" spans="1:12">
      <c r="A625" s="1">
        <v>43013</v>
      </c>
      <c r="B625">
        <v>80.612200000000001</v>
      </c>
      <c r="C625">
        <v>14.2949</v>
      </c>
      <c r="D625">
        <v>78.440100000000001</v>
      </c>
      <c r="E625">
        <v>89.167599999999993</v>
      </c>
      <c r="F625">
        <v>134.15190000000001</v>
      </c>
      <c r="K625" s="4">
        <f t="shared" si="21"/>
        <v>2.5993990288943891E-3</v>
      </c>
      <c r="L625" s="4">
        <f t="shared" si="22"/>
        <v>1.9134262244526745E-3</v>
      </c>
    </row>
    <row r="626" spans="1:12">
      <c r="A626" s="1">
        <v>43014</v>
      </c>
      <c r="B626">
        <v>80.921199999999999</v>
      </c>
      <c r="C626">
        <v>14.2949</v>
      </c>
      <c r="D626">
        <v>78.440100000000001</v>
      </c>
      <c r="E626">
        <v>89.559899999999999</v>
      </c>
      <c r="F626">
        <v>135.19329999999999</v>
      </c>
      <c r="K626" s="4">
        <f t="shared" si="21"/>
        <v>3.8331666918902663E-3</v>
      </c>
      <c r="L626" s="4">
        <f t="shared" si="22"/>
        <v>0</v>
      </c>
    </row>
    <row r="627" spans="1:12">
      <c r="A627" s="1">
        <v>43017</v>
      </c>
      <c r="B627">
        <v>80.757599999999996</v>
      </c>
      <c r="C627">
        <v>14.304</v>
      </c>
      <c r="D627">
        <v>79.148300000000006</v>
      </c>
      <c r="E627">
        <v>89.186700000000002</v>
      </c>
      <c r="F627">
        <v>134.62520000000001</v>
      </c>
      <c r="K627" s="4">
        <f t="shared" si="21"/>
        <v>-2.0217198954044502E-3</v>
      </c>
      <c r="L627" s="4">
        <f t="shared" si="22"/>
        <v>6.3659067219767884E-4</v>
      </c>
    </row>
    <row r="628" spans="1:12">
      <c r="A628" s="1">
        <v>43018</v>
      </c>
      <c r="B628">
        <v>80.348699999999994</v>
      </c>
      <c r="C628">
        <v>14.2721</v>
      </c>
      <c r="D628">
        <v>79.8964</v>
      </c>
      <c r="E628">
        <v>89.473799999999997</v>
      </c>
      <c r="F628">
        <v>133.82050000000001</v>
      </c>
      <c r="K628" s="4">
        <f t="shared" si="21"/>
        <v>-5.0633005438497358E-3</v>
      </c>
      <c r="L628" s="4">
        <f t="shared" si="22"/>
        <v>-2.2301454138702326E-3</v>
      </c>
    </row>
    <row r="629" spans="1:12">
      <c r="A629" s="1">
        <v>43019</v>
      </c>
      <c r="B629">
        <v>80.3215</v>
      </c>
      <c r="C629">
        <v>14.2584</v>
      </c>
      <c r="D629">
        <v>80.046000000000006</v>
      </c>
      <c r="E629">
        <v>90.421099999999996</v>
      </c>
      <c r="F629">
        <v>134.7199</v>
      </c>
      <c r="K629" s="4">
        <f t="shared" si="21"/>
        <v>-3.385244565250467E-4</v>
      </c>
      <c r="L629" s="4">
        <f t="shared" si="22"/>
        <v>-9.5991479880330743E-4</v>
      </c>
    </row>
    <row r="630" spans="1:12">
      <c r="A630" s="1">
        <v>43020</v>
      </c>
      <c r="B630">
        <v>79.8035</v>
      </c>
      <c r="C630">
        <v>14.0535</v>
      </c>
      <c r="D630">
        <v>80.544700000000006</v>
      </c>
      <c r="E630">
        <v>91.760599999999997</v>
      </c>
      <c r="F630">
        <v>136.0453</v>
      </c>
      <c r="K630" s="4">
        <f t="shared" si="21"/>
        <v>-6.449082748703705E-3</v>
      </c>
      <c r="L630" s="4">
        <f t="shared" si="22"/>
        <v>-1.4370476350782702E-2</v>
      </c>
    </row>
    <row r="631" spans="1:12">
      <c r="A631" s="1">
        <v>43021</v>
      </c>
      <c r="B631">
        <v>79.303700000000006</v>
      </c>
      <c r="C631">
        <v>14.0717</v>
      </c>
      <c r="D631">
        <v>81.023499999999999</v>
      </c>
      <c r="E631">
        <v>90.995199999999997</v>
      </c>
      <c r="F631">
        <v>136.47130000000001</v>
      </c>
      <c r="K631" s="4">
        <f t="shared" si="21"/>
        <v>-6.2628832068768459E-3</v>
      </c>
      <c r="L631" s="4">
        <f t="shared" si="22"/>
        <v>1.295051054897467E-3</v>
      </c>
    </row>
    <row r="632" spans="1:12">
      <c r="A632" s="1">
        <v>43024</v>
      </c>
      <c r="B632">
        <v>79.131</v>
      </c>
      <c r="C632">
        <v>14.167400000000001</v>
      </c>
      <c r="D632">
        <v>81.671899999999994</v>
      </c>
      <c r="E632">
        <v>90.622</v>
      </c>
      <c r="F632">
        <v>136.09270000000001</v>
      </c>
      <c r="K632" s="4">
        <f t="shared" si="21"/>
        <v>-2.177704192868779E-3</v>
      </c>
      <c r="L632" s="4">
        <f t="shared" si="22"/>
        <v>6.800884043861144E-3</v>
      </c>
    </row>
    <row r="633" spans="1:12">
      <c r="A633" s="1">
        <v>43025</v>
      </c>
      <c r="B633">
        <v>79.458200000000005</v>
      </c>
      <c r="C633">
        <v>14.048999999999999</v>
      </c>
      <c r="D633">
        <v>81.422499999999999</v>
      </c>
      <c r="E633">
        <v>90.507199999999997</v>
      </c>
      <c r="F633">
        <v>135.52459999999999</v>
      </c>
      <c r="K633" s="4">
        <f t="shared" si="21"/>
        <v>4.134915519834248E-3</v>
      </c>
      <c r="L633" s="4">
        <f t="shared" si="22"/>
        <v>-8.3572144500756451E-3</v>
      </c>
    </row>
    <row r="634" spans="1:12">
      <c r="A634" s="1">
        <v>43026</v>
      </c>
      <c r="B634">
        <v>80.148799999999994</v>
      </c>
      <c r="C634">
        <v>14.162800000000001</v>
      </c>
      <c r="D634">
        <v>82.001000000000005</v>
      </c>
      <c r="E634">
        <v>88.851900000000001</v>
      </c>
      <c r="F634">
        <v>136.94470000000001</v>
      </c>
      <c r="K634" s="4">
        <f t="shared" si="21"/>
        <v>8.6913622508437705E-3</v>
      </c>
      <c r="L634" s="4">
        <f t="shared" si="22"/>
        <v>8.1002206562745815E-3</v>
      </c>
    </row>
    <row r="635" spans="1:12">
      <c r="A635" s="1">
        <v>43027</v>
      </c>
      <c r="B635">
        <v>79.430899999999994</v>
      </c>
      <c r="C635">
        <v>13.980700000000001</v>
      </c>
      <c r="D635">
        <v>81.093299999999999</v>
      </c>
      <c r="E635">
        <v>87.12</v>
      </c>
      <c r="F635">
        <v>135.5719</v>
      </c>
      <c r="K635" s="4">
        <f t="shared" si="21"/>
        <v>-8.9570898129479604E-3</v>
      </c>
      <c r="L635" s="4">
        <f t="shared" si="22"/>
        <v>-1.2857627022905049E-2</v>
      </c>
    </row>
    <row r="636" spans="1:12">
      <c r="A636" s="1">
        <v>43028</v>
      </c>
      <c r="B636">
        <v>78.422200000000004</v>
      </c>
      <c r="C636">
        <v>14.0307</v>
      </c>
      <c r="D636">
        <v>79.946299999999994</v>
      </c>
      <c r="E636">
        <v>88.8232</v>
      </c>
      <c r="F636">
        <v>134.00980000000001</v>
      </c>
      <c r="K636" s="4">
        <f t="shared" si="21"/>
        <v>-1.2699088138243275E-2</v>
      </c>
      <c r="L636" s="4">
        <f t="shared" si="22"/>
        <v>3.57635883754015E-3</v>
      </c>
    </row>
    <row r="637" spans="1:12">
      <c r="A637" s="1">
        <v>43031</v>
      </c>
      <c r="B637">
        <v>78.158699999999996</v>
      </c>
      <c r="C637">
        <v>14.0444</v>
      </c>
      <c r="D637">
        <v>80.424999999999997</v>
      </c>
      <c r="E637">
        <v>88.229900000000001</v>
      </c>
      <c r="F637">
        <v>134.62520000000001</v>
      </c>
      <c r="K637" s="4">
        <f t="shared" si="21"/>
        <v>-3.3600179540997921E-3</v>
      </c>
      <c r="L637" s="4">
        <f t="shared" si="22"/>
        <v>9.7643025650895332E-4</v>
      </c>
    </row>
    <row r="638" spans="1:12">
      <c r="A638" s="1">
        <v>43032</v>
      </c>
      <c r="B638">
        <v>78.531300000000002</v>
      </c>
      <c r="C638">
        <v>14.1355</v>
      </c>
      <c r="D638">
        <v>78.330399999999997</v>
      </c>
      <c r="E638">
        <v>86.4024</v>
      </c>
      <c r="F638">
        <v>137.74940000000001</v>
      </c>
      <c r="K638" s="4">
        <f t="shared" si="21"/>
        <v>4.7672236104234766E-3</v>
      </c>
      <c r="L638" s="4">
        <f t="shared" si="22"/>
        <v>6.4865711600354814E-3</v>
      </c>
    </row>
    <row r="639" spans="1:12">
      <c r="A639" s="1">
        <v>43033</v>
      </c>
      <c r="B639">
        <v>77.658900000000003</v>
      </c>
      <c r="C639">
        <v>14.0307</v>
      </c>
      <c r="D639">
        <v>78.001199999999997</v>
      </c>
      <c r="E639">
        <v>86.574600000000004</v>
      </c>
      <c r="F639">
        <v>136.80269999999999</v>
      </c>
      <c r="K639" s="4">
        <f t="shared" si="21"/>
        <v>-1.1108946369154715E-2</v>
      </c>
      <c r="L639" s="4">
        <f t="shared" si="22"/>
        <v>-7.4139577659085854E-3</v>
      </c>
    </row>
    <row r="640" spans="1:12">
      <c r="A640" s="1">
        <v>43034</v>
      </c>
      <c r="B640">
        <v>78.4041</v>
      </c>
      <c r="C640">
        <v>14.1173</v>
      </c>
      <c r="D640">
        <v>82.549599999999998</v>
      </c>
      <c r="E640">
        <v>87.177400000000006</v>
      </c>
      <c r="F640">
        <v>137.74940000000001</v>
      </c>
      <c r="K640" s="4">
        <f t="shared" si="21"/>
        <v>9.59580936634441E-3</v>
      </c>
      <c r="L640" s="4">
        <f t="shared" si="22"/>
        <v>6.1721795776406019E-3</v>
      </c>
    </row>
    <row r="641" spans="1:12">
      <c r="A641" s="1">
        <v>43035</v>
      </c>
      <c r="B641">
        <v>79.258300000000006</v>
      </c>
      <c r="C641">
        <v>14.208399999999999</v>
      </c>
      <c r="D641">
        <v>84.285200000000003</v>
      </c>
      <c r="E641">
        <v>86.144000000000005</v>
      </c>
      <c r="F641">
        <v>143.9032</v>
      </c>
      <c r="K641" s="4">
        <f t="shared" si="21"/>
        <v>1.0894838407685459E-2</v>
      </c>
      <c r="L641" s="4">
        <f t="shared" si="22"/>
        <v>6.4530753047677969E-3</v>
      </c>
    </row>
    <row r="642" spans="1:12">
      <c r="A642" s="1">
        <v>43038</v>
      </c>
      <c r="B642">
        <v>79.512699999999995</v>
      </c>
      <c r="C642">
        <v>14.2448</v>
      </c>
      <c r="D642">
        <v>84.335099999999997</v>
      </c>
      <c r="E642">
        <v>84.8523</v>
      </c>
      <c r="F642">
        <v>147.59540000000001</v>
      </c>
      <c r="K642" s="4">
        <f t="shared" si="21"/>
        <v>3.2097584732448947E-3</v>
      </c>
      <c r="L642" s="4">
        <f t="shared" si="22"/>
        <v>2.5618648123646448E-3</v>
      </c>
    </row>
    <row r="643" spans="1:12">
      <c r="A643" s="1">
        <v>43040</v>
      </c>
      <c r="B643">
        <v>81.184700000000007</v>
      </c>
      <c r="C643">
        <v>13.980700000000001</v>
      </c>
      <c r="D643">
        <v>85.9709</v>
      </c>
      <c r="E643">
        <v>86.632000000000005</v>
      </c>
      <c r="F643">
        <v>154.64859999999999</v>
      </c>
      <c r="K643" s="4">
        <f t="shared" si="21"/>
        <v>2.1028087336991685E-2</v>
      </c>
      <c r="L643" s="4">
        <f t="shared" si="22"/>
        <v>-1.8540098843086494E-2</v>
      </c>
    </row>
    <row r="644" spans="1:12">
      <c r="A644" s="1">
        <v>43041</v>
      </c>
      <c r="B644">
        <v>81.666399999999996</v>
      </c>
      <c r="C644">
        <v>14.0717</v>
      </c>
      <c r="D644">
        <v>84.295199999999994</v>
      </c>
      <c r="E644">
        <v>86.067499999999995</v>
      </c>
      <c r="F644">
        <v>154.7433</v>
      </c>
      <c r="K644" s="4">
        <f t="shared" si="21"/>
        <v>5.9333839996944526E-3</v>
      </c>
      <c r="L644" s="4">
        <f t="shared" si="22"/>
        <v>6.5089730843232996E-3</v>
      </c>
    </row>
    <row r="645" spans="1:12">
      <c r="A645" s="1">
        <v>43042</v>
      </c>
      <c r="B645">
        <v>81.393699999999995</v>
      </c>
      <c r="C645">
        <v>14.2448</v>
      </c>
      <c r="D645">
        <v>85.103099999999998</v>
      </c>
      <c r="E645">
        <v>87.100800000000007</v>
      </c>
      <c r="F645">
        <v>154.26990000000001</v>
      </c>
      <c r="K645" s="4">
        <f t="shared" si="21"/>
        <v>-3.339194576961857E-3</v>
      </c>
      <c r="L645" s="4">
        <f t="shared" si="22"/>
        <v>1.2301285558958819E-2</v>
      </c>
    </row>
    <row r="646" spans="1:12">
      <c r="A646" s="1">
        <v>43045</v>
      </c>
      <c r="B646">
        <v>81.757199999999997</v>
      </c>
      <c r="C646">
        <v>13.8714</v>
      </c>
      <c r="D646">
        <v>85.671700000000001</v>
      </c>
      <c r="E646">
        <v>86.660700000000006</v>
      </c>
      <c r="F646">
        <v>153.51249999999999</v>
      </c>
      <c r="K646" s="4">
        <f t="shared" si="21"/>
        <v>4.4659476101958084E-3</v>
      </c>
      <c r="L646" s="4">
        <f t="shared" si="22"/>
        <v>-2.6213074244636703E-2</v>
      </c>
    </row>
    <row r="647" spans="1:12">
      <c r="A647" s="1">
        <v>43046</v>
      </c>
      <c r="B647">
        <v>79.44</v>
      </c>
      <c r="C647">
        <v>13.793900000000001</v>
      </c>
      <c r="D647">
        <v>85.2029</v>
      </c>
      <c r="E647">
        <v>86.507599999999996</v>
      </c>
      <c r="F647">
        <v>153.2758</v>
      </c>
      <c r="K647" s="4">
        <f t="shared" si="21"/>
        <v>-2.8342457911963659E-2</v>
      </c>
      <c r="L647" s="4">
        <f t="shared" si="22"/>
        <v>-5.5870351947171493E-3</v>
      </c>
    </row>
    <row r="648" spans="1:12">
      <c r="A648" s="1">
        <v>43047</v>
      </c>
      <c r="B648">
        <v>79.276399999999995</v>
      </c>
      <c r="C648">
        <v>13.7029</v>
      </c>
      <c r="D648">
        <v>82.559600000000003</v>
      </c>
      <c r="E648">
        <v>87.990700000000004</v>
      </c>
      <c r="F648">
        <v>149.86760000000001</v>
      </c>
      <c r="K648" s="4">
        <f t="shared" si="21"/>
        <v>-2.0594159113797028E-3</v>
      </c>
      <c r="L648" s="4">
        <f t="shared" si="22"/>
        <v>-6.597119016376829E-3</v>
      </c>
    </row>
    <row r="649" spans="1:12">
      <c r="A649" s="1">
        <v>43048</v>
      </c>
      <c r="B649">
        <v>78.994699999999995</v>
      </c>
      <c r="C649">
        <v>13.7347</v>
      </c>
      <c r="D649">
        <v>81.143199999999993</v>
      </c>
      <c r="E649">
        <v>87.1965</v>
      </c>
      <c r="F649">
        <v>148.92089999999999</v>
      </c>
      <c r="K649" s="4">
        <f t="shared" si="21"/>
        <v>-3.5533904163156382E-3</v>
      </c>
      <c r="L649" s="4">
        <f t="shared" si="22"/>
        <v>2.3206766450898364E-3</v>
      </c>
    </row>
    <row r="650" spans="1:12">
      <c r="A650" s="1">
        <v>43049</v>
      </c>
      <c r="B650">
        <v>78.458600000000004</v>
      </c>
      <c r="C650">
        <v>13.7302</v>
      </c>
      <c r="D650">
        <v>82.290300000000002</v>
      </c>
      <c r="E650">
        <v>87.387900000000002</v>
      </c>
      <c r="F650">
        <v>148.1635</v>
      </c>
      <c r="K650" s="4">
        <f t="shared" si="21"/>
        <v>-6.786531248298866E-3</v>
      </c>
      <c r="L650" s="4">
        <f t="shared" si="22"/>
        <v>-3.2763729823004351E-4</v>
      </c>
    </row>
    <row r="651" spans="1:12">
      <c r="A651" s="1">
        <v>43052</v>
      </c>
      <c r="B651">
        <v>78.331400000000002</v>
      </c>
      <c r="C651">
        <v>13.6892</v>
      </c>
      <c r="D651">
        <v>82.8489</v>
      </c>
      <c r="E651">
        <v>86.517200000000003</v>
      </c>
      <c r="F651">
        <v>148.54220000000001</v>
      </c>
      <c r="K651" s="4">
        <f t="shared" si="21"/>
        <v>-1.6212371875103937E-3</v>
      </c>
      <c r="L651" s="4">
        <f t="shared" si="22"/>
        <v>-2.986118192014664E-3</v>
      </c>
    </row>
    <row r="652" spans="1:12">
      <c r="A652" s="1">
        <v>43053</v>
      </c>
      <c r="B652">
        <v>78.258700000000005</v>
      </c>
      <c r="C652">
        <v>13.6755</v>
      </c>
      <c r="D652">
        <v>83.517200000000003</v>
      </c>
      <c r="E652">
        <v>86.411900000000003</v>
      </c>
      <c r="F652">
        <v>147.0274</v>
      </c>
      <c r="K652" s="4">
        <f t="shared" si="21"/>
        <v>-9.2810801287857014E-4</v>
      </c>
      <c r="L652" s="4">
        <f t="shared" si="22"/>
        <v>-1.0007889431083994E-3</v>
      </c>
    </row>
    <row r="653" spans="1:12">
      <c r="A653" s="1">
        <v>43054</v>
      </c>
      <c r="B653">
        <v>77.513499999999993</v>
      </c>
      <c r="C653">
        <v>13.7302</v>
      </c>
      <c r="D653">
        <v>81.392600000000002</v>
      </c>
      <c r="E653">
        <v>87.971599999999995</v>
      </c>
      <c r="F653">
        <v>146.12799999999999</v>
      </c>
      <c r="K653" s="4">
        <f t="shared" si="21"/>
        <v>-9.522263978318235E-3</v>
      </c>
      <c r="L653" s="4">
        <f t="shared" si="22"/>
        <v>3.9998537530621103E-3</v>
      </c>
    </row>
    <row r="654" spans="1:12">
      <c r="A654" s="1">
        <v>43055</v>
      </c>
      <c r="B654">
        <v>77.540800000000004</v>
      </c>
      <c r="C654">
        <v>13.753</v>
      </c>
      <c r="D654">
        <v>85.023300000000006</v>
      </c>
      <c r="E654">
        <v>88.804000000000002</v>
      </c>
      <c r="F654">
        <v>149.72559999999999</v>
      </c>
      <c r="K654" s="4">
        <f t="shared" si="21"/>
        <v>3.5219671412090037E-4</v>
      </c>
      <c r="L654" s="4">
        <f t="shared" si="22"/>
        <v>1.6605730433643107E-3</v>
      </c>
    </row>
    <row r="655" spans="1:12">
      <c r="A655" s="1">
        <v>43056</v>
      </c>
      <c r="B655">
        <v>77.177300000000002</v>
      </c>
      <c r="C655">
        <v>13.625400000000001</v>
      </c>
      <c r="D655">
        <v>87.576800000000006</v>
      </c>
      <c r="E655">
        <v>89.942700000000002</v>
      </c>
      <c r="F655">
        <v>150.2936</v>
      </c>
      <c r="K655" s="4">
        <f t="shared" si="21"/>
        <v>-4.6878546520026099E-3</v>
      </c>
      <c r="L655" s="4">
        <f t="shared" si="22"/>
        <v>-9.2779757143894859E-3</v>
      </c>
    </row>
    <row r="656" spans="1:12">
      <c r="A656" s="1">
        <v>43059</v>
      </c>
      <c r="B656">
        <v>77.404499999999999</v>
      </c>
      <c r="C656">
        <v>13.661899999999999</v>
      </c>
      <c r="D656">
        <v>87.706500000000005</v>
      </c>
      <c r="E656">
        <v>90.047899999999998</v>
      </c>
      <c r="F656">
        <v>156.58940000000001</v>
      </c>
      <c r="K656" s="4">
        <f t="shared" si="21"/>
        <v>2.9438708013884707E-3</v>
      </c>
      <c r="L656" s="4">
        <f t="shared" si="22"/>
        <v>2.6788204382990344E-3</v>
      </c>
    </row>
    <row r="657" spans="1:12">
      <c r="A657" s="1">
        <v>43060</v>
      </c>
      <c r="B657">
        <v>78.858400000000003</v>
      </c>
      <c r="C657">
        <v>13.611800000000001</v>
      </c>
      <c r="D657">
        <v>88.1952</v>
      </c>
      <c r="E657">
        <v>90.086200000000005</v>
      </c>
      <c r="F657">
        <v>161.32300000000001</v>
      </c>
      <c r="K657" s="4">
        <f t="shared" si="21"/>
        <v>1.8783145682744529E-2</v>
      </c>
      <c r="L657" s="4">
        <f t="shared" si="22"/>
        <v>-3.6671326828624506E-3</v>
      </c>
    </row>
    <row r="658" spans="1:12">
      <c r="A658" s="1">
        <v>43061</v>
      </c>
      <c r="B658">
        <v>78.676699999999997</v>
      </c>
      <c r="C658">
        <v>13.461499999999999</v>
      </c>
      <c r="D658">
        <v>86.778800000000004</v>
      </c>
      <c r="E658">
        <v>88.287300000000002</v>
      </c>
      <c r="F658">
        <v>158.29349999999999</v>
      </c>
      <c r="K658" s="4">
        <f t="shared" si="21"/>
        <v>-2.3041299341605148E-3</v>
      </c>
      <c r="L658" s="4">
        <f t="shared" si="22"/>
        <v>-1.1041890124744769E-2</v>
      </c>
    </row>
    <row r="659" spans="1:12">
      <c r="A659" s="1">
        <v>43062</v>
      </c>
      <c r="B659">
        <v>78.458600000000004</v>
      </c>
      <c r="C659">
        <v>13.507</v>
      </c>
      <c r="D659">
        <v>87.347399999999993</v>
      </c>
      <c r="E659">
        <v>87.598399999999998</v>
      </c>
      <c r="F659">
        <v>158.8142</v>
      </c>
      <c r="K659" s="4">
        <f t="shared" si="21"/>
        <v>-2.7721040663880592E-3</v>
      </c>
      <c r="L659" s="4">
        <f t="shared" si="22"/>
        <v>3.3800096571705573E-3</v>
      </c>
    </row>
    <row r="660" spans="1:12">
      <c r="A660" s="1">
        <v>43063</v>
      </c>
      <c r="B660">
        <v>78.494900000000001</v>
      </c>
      <c r="C660">
        <v>13.484299999999999</v>
      </c>
      <c r="D660">
        <v>86.768900000000002</v>
      </c>
      <c r="E660">
        <v>87.837599999999995</v>
      </c>
      <c r="F660">
        <v>160.42359999999999</v>
      </c>
      <c r="K660" s="4">
        <f t="shared" si="21"/>
        <v>4.6266438605835347E-4</v>
      </c>
      <c r="L660" s="4">
        <f t="shared" si="22"/>
        <v>-1.6806100540460722E-3</v>
      </c>
    </row>
    <row r="661" spans="1:12">
      <c r="A661" s="1">
        <v>43066</v>
      </c>
      <c r="B661">
        <v>77.867900000000006</v>
      </c>
      <c r="C661">
        <v>13.443300000000001</v>
      </c>
      <c r="D661">
        <v>88.155299999999997</v>
      </c>
      <c r="E661">
        <v>87.569699999999997</v>
      </c>
      <c r="F661">
        <v>160.37629999999999</v>
      </c>
      <c r="K661" s="4">
        <f t="shared" ref="K661:K724" si="23">B661/B660-1</f>
        <v>-7.9877800978152003E-3</v>
      </c>
      <c r="L661" s="4">
        <f t="shared" ref="L661:L724" si="24">C661/C660-1</f>
        <v>-3.0405731109511835E-3</v>
      </c>
    </row>
    <row r="662" spans="1:12">
      <c r="A662" s="1">
        <v>43067</v>
      </c>
      <c r="B662">
        <v>77.195499999999996</v>
      </c>
      <c r="C662">
        <v>13.5116</v>
      </c>
      <c r="D662">
        <v>88.943299999999994</v>
      </c>
      <c r="E662">
        <v>89.024100000000004</v>
      </c>
      <c r="F662">
        <v>161.79640000000001</v>
      </c>
      <c r="K662" s="4">
        <f t="shared" si="23"/>
        <v>-8.6351372003098392E-3</v>
      </c>
      <c r="L662" s="4">
        <f t="shared" si="24"/>
        <v>5.0805977698926696E-3</v>
      </c>
    </row>
    <row r="663" spans="1:12">
      <c r="A663" s="1">
        <v>43068</v>
      </c>
      <c r="B663">
        <v>76.995500000000007</v>
      </c>
      <c r="C663">
        <v>13.488799999999999</v>
      </c>
      <c r="D663">
        <v>86.280100000000004</v>
      </c>
      <c r="E663">
        <v>90.354100000000003</v>
      </c>
      <c r="F663">
        <v>167.28749999999999</v>
      </c>
      <c r="K663" s="4">
        <f t="shared" si="23"/>
        <v>-2.5908245946977271E-3</v>
      </c>
      <c r="L663" s="4">
        <f t="shared" si="24"/>
        <v>-1.6874389413541468E-3</v>
      </c>
    </row>
    <row r="664" spans="1:12">
      <c r="A664" s="1">
        <v>43069</v>
      </c>
      <c r="B664">
        <v>76.950100000000006</v>
      </c>
      <c r="C664">
        <v>13.670999999999999</v>
      </c>
      <c r="D664">
        <v>89.332300000000004</v>
      </c>
      <c r="E664">
        <v>91.1387</v>
      </c>
      <c r="F664">
        <v>168.6129</v>
      </c>
      <c r="K664" s="4">
        <f t="shared" si="23"/>
        <v>-5.896448493742934E-4</v>
      </c>
      <c r="L664" s="4">
        <f t="shared" si="24"/>
        <v>1.3507502520609727E-2</v>
      </c>
    </row>
    <row r="665" spans="1:12">
      <c r="A665" s="1">
        <v>43070</v>
      </c>
      <c r="B665">
        <v>75.941400000000002</v>
      </c>
      <c r="C665">
        <v>13.639099999999999</v>
      </c>
      <c r="D665">
        <v>89.212599999999995</v>
      </c>
      <c r="E665">
        <v>89.186700000000002</v>
      </c>
      <c r="F665">
        <v>164.11590000000001</v>
      </c>
      <c r="K665" s="4">
        <f t="shared" si="23"/>
        <v>-1.3108494985711538E-2</v>
      </c>
      <c r="L665" s="4">
        <f t="shared" si="24"/>
        <v>-2.3334064808719912E-3</v>
      </c>
    </row>
    <row r="666" spans="1:12">
      <c r="A666" s="1">
        <v>43073</v>
      </c>
      <c r="B666">
        <v>77.540800000000004</v>
      </c>
      <c r="C666">
        <v>13.885</v>
      </c>
      <c r="D666">
        <v>90.848500000000001</v>
      </c>
      <c r="E666">
        <v>91.090900000000005</v>
      </c>
      <c r="F666">
        <v>164.11590000000001</v>
      </c>
      <c r="K666" s="4">
        <f t="shared" si="23"/>
        <v>2.1060975963045125E-2</v>
      </c>
      <c r="L666" s="4">
        <f t="shared" si="24"/>
        <v>1.8029048837533423E-2</v>
      </c>
    </row>
    <row r="667" spans="1:12">
      <c r="A667" s="1">
        <v>43074</v>
      </c>
      <c r="B667">
        <v>77.658900000000003</v>
      </c>
      <c r="C667">
        <v>13.9123</v>
      </c>
      <c r="D667">
        <v>89.771199999999993</v>
      </c>
      <c r="E667">
        <v>92.717500000000001</v>
      </c>
      <c r="F667">
        <v>161.65440000000001</v>
      </c>
      <c r="K667" s="4">
        <f t="shared" si="23"/>
        <v>1.5230691455336842E-3</v>
      </c>
      <c r="L667" s="4">
        <f t="shared" si="24"/>
        <v>1.966150522146215E-3</v>
      </c>
    </row>
    <row r="668" spans="1:12">
      <c r="A668" s="1">
        <v>43075</v>
      </c>
      <c r="B668">
        <v>77.295400000000001</v>
      </c>
      <c r="C668">
        <v>13.989800000000001</v>
      </c>
      <c r="D668">
        <v>89.711399999999998</v>
      </c>
      <c r="E668">
        <v>93.674300000000002</v>
      </c>
      <c r="F668">
        <v>157.06280000000001</v>
      </c>
      <c r="K668" s="4">
        <f t="shared" si="23"/>
        <v>-4.6807255832879147E-3</v>
      </c>
      <c r="L668" s="4">
        <f t="shared" si="24"/>
        <v>5.5706101794814611E-3</v>
      </c>
    </row>
    <row r="669" spans="1:12">
      <c r="A669" s="1">
        <v>43076</v>
      </c>
      <c r="B669">
        <v>77.104600000000005</v>
      </c>
      <c r="C669">
        <v>14.226599999999999</v>
      </c>
      <c r="D669">
        <v>89.751300000000001</v>
      </c>
      <c r="E669">
        <v>94.085800000000006</v>
      </c>
      <c r="F669">
        <v>160.42359999999999</v>
      </c>
      <c r="K669" s="4">
        <f t="shared" si="23"/>
        <v>-2.4684521976727769E-3</v>
      </c>
      <c r="L669" s="4">
        <f t="shared" si="24"/>
        <v>1.6926617964516888E-2</v>
      </c>
    </row>
    <row r="670" spans="1:12">
      <c r="A670" s="1">
        <v>43077</v>
      </c>
      <c r="B670">
        <v>77.677099999999996</v>
      </c>
      <c r="C670">
        <v>14.1355</v>
      </c>
      <c r="D670">
        <v>89.082999999999998</v>
      </c>
      <c r="E670">
        <v>94.745999999999995</v>
      </c>
      <c r="F670">
        <v>162.97980000000001</v>
      </c>
      <c r="K670" s="4">
        <f t="shared" si="23"/>
        <v>7.4249785356514941E-3</v>
      </c>
      <c r="L670" s="4">
        <f t="shared" si="24"/>
        <v>-6.4034976733723381E-3</v>
      </c>
    </row>
    <row r="671" spans="1:12">
      <c r="A671" s="1">
        <v>43080</v>
      </c>
      <c r="B671">
        <v>77.686199999999999</v>
      </c>
      <c r="C671">
        <v>13.962400000000001</v>
      </c>
      <c r="D671">
        <v>88.424599999999998</v>
      </c>
      <c r="E671">
        <v>95.578400000000002</v>
      </c>
      <c r="F671">
        <v>161.55969999999999</v>
      </c>
      <c r="K671" s="4">
        <f t="shared" si="23"/>
        <v>1.1715164443582005E-4</v>
      </c>
      <c r="L671" s="4">
        <f t="shared" si="24"/>
        <v>-1.2245764210675247E-2</v>
      </c>
    </row>
    <row r="672" spans="1:12">
      <c r="A672" s="1">
        <v>43081</v>
      </c>
      <c r="B672">
        <v>78.149600000000007</v>
      </c>
      <c r="C672">
        <v>13.9169</v>
      </c>
      <c r="D672">
        <v>88.783699999999996</v>
      </c>
      <c r="E672">
        <v>94.946899999999999</v>
      </c>
      <c r="F672">
        <v>160.42359999999999</v>
      </c>
      <c r="K672" s="4">
        <f t="shared" si="23"/>
        <v>5.9650233889674276E-3</v>
      </c>
      <c r="L672" s="4">
        <f t="shared" si="24"/>
        <v>-3.2587520770068767E-3</v>
      </c>
    </row>
    <row r="673" spans="1:12">
      <c r="A673" s="1">
        <v>43082</v>
      </c>
      <c r="B673">
        <v>77.886099999999999</v>
      </c>
      <c r="C673">
        <v>13.843999999999999</v>
      </c>
      <c r="D673">
        <v>91.167699999999996</v>
      </c>
      <c r="E673">
        <v>95.233999999999995</v>
      </c>
      <c r="F673">
        <v>161.03899999999999</v>
      </c>
      <c r="K673" s="4">
        <f t="shared" si="23"/>
        <v>-3.3717383070419604E-3</v>
      </c>
      <c r="L673" s="4">
        <f t="shared" si="24"/>
        <v>-5.2382355265899738E-3</v>
      </c>
    </row>
    <row r="674" spans="1:12">
      <c r="A674" s="1">
        <v>43083</v>
      </c>
      <c r="B674">
        <v>78.313199999999995</v>
      </c>
      <c r="C674">
        <v>13.821300000000001</v>
      </c>
      <c r="D674">
        <v>91.716300000000004</v>
      </c>
      <c r="E674">
        <v>93.435100000000006</v>
      </c>
      <c r="F674">
        <v>160.613</v>
      </c>
      <c r="K674" s="4">
        <f t="shared" si="23"/>
        <v>5.4836485586002848E-3</v>
      </c>
      <c r="L674" s="4">
        <f t="shared" si="24"/>
        <v>-1.6396995088123756E-3</v>
      </c>
    </row>
    <row r="675" spans="1:12">
      <c r="A675" s="1">
        <v>43084</v>
      </c>
      <c r="B675">
        <v>78.104200000000006</v>
      </c>
      <c r="C675">
        <v>13.7211</v>
      </c>
      <c r="D675">
        <v>91.756200000000007</v>
      </c>
      <c r="E675">
        <v>93.923100000000005</v>
      </c>
      <c r="F675">
        <v>160.18700000000001</v>
      </c>
      <c r="K675" s="4">
        <f t="shared" si="23"/>
        <v>-2.668771037321771E-3</v>
      </c>
      <c r="L675" s="4">
        <f t="shared" si="24"/>
        <v>-7.2496798419831032E-3</v>
      </c>
    </row>
    <row r="676" spans="1:12">
      <c r="A676" s="1">
        <v>43087</v>
      </c>
      <c r="B676">
        <v>79.022000000000006</v>
      </c>
      <c r="C676">
        <v>13.885</v>
      </c>
      <c r="D676">
        <v>93.172499999999999</v>
      </c>
      <c r="E676">
        <v>93.827399999999997</v>
      </c>
      <c r="F676">
        <v>163.8792</v>
      </c>
      <c r="K676" s="4">
        <f t="shared" si="23"/>
        <v>1.1750968577874277E-2</v>
      </c>
      <c r="L676" s="4">
        <f t="shared" si="24"/>
        <v>1.1945106441903386E-2</v>
      </c>
    </row>
    <row r="677" spans="1:12">
      <c r="A677" s="1">
        <v>43088</v>
      </c>
      <c r="B677">
        <v>79.149199999999993</v>
      </c>
      <c r="C677">
        <v>13.7575</v>
      </c>
      <c r="D677">
        <v>93.411900000000003</v>
      </c>
      <c r="E677">
        <v>92.698300000000003</v>
      </c>
      <c r="F677">
        <v>163.5479</v>
      </c>
      <c r="K677" s="4">
        <f t="shared" si="23"/>
        <v>1.6096783174304186E-3</v>
      </c>
      <c r="L677" s="4">
        <f t="shared" si="24"/>
        <v>-9.1825711199134963E-3</v>
      </c>
    </row>
    <row r="678" spans="1:12">
      <c r="A678" s="1">
        <v>43089</v>
      </c>
      <c r="B678">
        <v>78.994699999999995</v>
      </c>
      <c r="C678">
        <v>13.661899999999999</v>
      </c>
      <c r="D678">
        <v>93.312200000000004</v>
      </c>
      <c r="E678">
        <v>92.181600000000003</v>
      </c>
      <c r="F678">
        <v>160.66030000000001</v>
      </c>
      <c r="K678" s="4">
        <f t="shared" si="23"/>
        <v>-1.9520096223335504E-3</v>
      </c>
      <c r="L678" s="4">
        <f t="shared" si="24"/>
        <v>-6.9489369434854176E-3</v>
      </c>
    </row>
    <row r="679" spans="1:12">
      <c r="A679" s="1">
        <v>43090</v>
      </c>
      <c r="B679">
        <v>79.821700000000007</v>
      </c>
      <c r="C679">
        <v>13.7029</v>
      </c>
      <c r="D679">
        <v>93.262299999999996</v>
      </c>
      <c r="E679">
        <v>92.602699999999999</v>
      </c>
      <c r="F679">
        <v>161.18100000000001</v>
      </c>
      <c r="K679" s="4">
        <f t="shared" si="23"/>
        <v>1.0469056784822461E-2</v>
      </c>
      <c r="L679" s="4">
        <f t="shared" si="24"/>
        <v>3.0010467065342272E-3</v>
      </c>
    </row>
    <row r="680" spans="1:12">
      <c r="A680" s="1">
        <v>43091</v>
      </c>
      <c r="B680">
        <v>79.530900000000003</v>
      </c>
      <c r="C680">
        <v>13.666399999999999</v>
      </c>
      <c r="D680">
        <v>93.870800000000003</v>
      </c>
      <c r="E680">
        <v>92.459100000000007</v>
      </c>
      <c r="F680">
        <v>159.99760000000001</v>
      </c>
      <c r="K680" s="4">
        <f t="shared" si="23"/>
        <v>-3.6431196028148261E-3</v>
      </c>
      <c r="L680" s="4">
        <f t="shared" si="24"/>
        <v>-2.663669734143892E-3</v>
      </c>
    </row>
    <row r="681" spans="1:12">
      <c r="A681" s="1">
        <v>43096</v>
      </c>
      <c r="B681">
        <v>79.294600000000003</v>
      </c>
      <c r="C681">
        <v>13.657299999999999</v>
      </c>
      <c r="D681">
        <v>93.511700000000005</v>
      </c>
      <c r="E681">
        <v>92.593100000000007</v>
      </c>
      <c r="F681">
        <v>158.71950000000001</v>
      </c>
      <c r="K681" s="4">
        <f t="shared" si="23"/>
        <v>-2.9711722110525862E-3</v>
      </c>
      <c r="L681" s="4">
        <f t="shared" si="24"/>
        <v>-6.6586665105661247E-4</v>
      </c>
    </row>
    <row r="682" spans="1:12">
      <c r="A682" s="1">
        <v>43097</v>
      </c>
      <c r="B682">
        <v>79.185599999999994</v>
      </c>
      <c r="C682">
        <v>13.507</v>
      </c>
      <c r="D682">
        <v>92.703699999999998</v>
      </c>
      <c r="E682">
        <v>92.353899999999996</v>
      </c>
      <c r="F682">
        <v>158.57749999999999</v>
      </c>
      <c r="K682" s="4">
        <f t="shared" si="23"/>
        <v>-1.3746207181827286E-3</v>
      </c>
      <c r="L682" s="4">
        <f t="shared" si="24"/>
        <v>-1.1005103497763069E-2</v>
      </c>
    </row>
    <row r="683" spans="1:12">
      <c r="A683" s="1">
        <v>43098</v>
      </c>
      <c r="B683">
        <v>78.903899999999993</v>
      </c>
      <c r="C683">
        <v>13.475199999999999</v>
      </c>
      <c r="D683">
        <v>92.833399999999997</v>
      </c>
      <c r="E683">
        <v>92.621799999999993</v>
      </c>
      <c r="F683">
        <v>157.58349999999999</v>
      </c>
      <c r="K683" s="4">
        <f t="shared" si="23"/>
        <v>-3.5574649936351843E-3</v>
      </c>
      <c r="L683" s="4">
        <f t="shared" si="24"/>
        <v>-2.3543347893685285E-3</v>
      </c>
    </row>
    <row r="684" spans="1:12">
      <c r="A684" s="1">
        <v>43102</v>
      </c>
      <c r="B684">
        <v>78.513099999999994</v>
      </c>
      <c r="C684">
        <v>13.5025</v>
      </c>
      <c r="D684">
        <v>93.042900000000003</v>
      </c>
      <c r="E684">
        <v>91.722399999999993</v>
      </c>
      <c r="F684">
        <v>156.8734</v>
      </c>
      <c r="K684" s="4">
        <f t="shared" si="23"/>
        <v>-4.9528603782575953E-3</v>
      </c>
      <c r="L684" s="4">
        <f t="shared" si="24"/>
        <v>2.0259439563048431E-3</v>
      </c>
    </row>
    <row r="685" spans="1:12">
      <c r="A685" s="1">
        <v>43103</v>
      </c>
      <c r="B685">
        <v>78.931100000000001</v>
      </c>
      <c r="C685">
        <v>13.470599999999999</v>
      </c>
      <c r="D685">
        <v>95.476699999999994</v>
      </c>
      <c r="E685">
        <v>92.5261</v>
      </c>
      <c r="F685">
        <v>162.30760000000001</v>
      </c>
      <c r="K685" s="4">
        <f t="shared" si="23"/>
        <v>5.3239523085957252E-3</v>
      </c>
      <c r="L685" s="4">
        <f t="shared" si="24"/>
        <v>-2.3625254582484434E-3</v>
      </c>
    </row>
    <row r="686" spans="1:12">
      <c r="A686" s="1">
        <v>43104</v>
      </c>
      <c r="B686">
        <v>79.494500000000002</v>
      </c>
      <c r="C686">
        <v>13.5435</v>
      </c>
      <c r="D686">
        <v>96.893100000000004</v>
      </c>
      <c r="E686">
        <v>94.0762</v>
      </c>
      <c r="F686">
        <v>165.14779999999999</v>
      </c>
      <c r="K686" s="4">
        <f t="shared" si="23"/>
        <v>7.1378708772587007E-3</v>
      </c>
      <c r="L686" s="4">
        <f t="shared" si="24"/>
        <v>5.4117856665627517E-3</v>
      </c>
    </row>
    <row r="687" spans="1:12">
      <c r="A687" s="1">
        <v>43105</v>
      </c>
      <c r="B687">
        <v>80.421400000000006</v>
      </c>
      <c r="C687">
        <v>13.616300000000001</v>
      </c>
      <c r="D687">
        <v>99.227099999999993</v>
      </c>
      <c r="E687">
        <v>94.210099999999997</v>
      </c>
      <c r="F687">
        <v>169.65430000000001</v>
      </c>
      <c r="K687" s="4">
        <f t="shared" si="23"/>
        <v>1.1659926158413603E-2</v>
      </c>
      <c r="L687" s="4">
        <f t="shared" si="24"/>
        <v>5.3752722708311218E-3</v>
      </c>
    </row>
    <row r="688" spans="1:12">
      <c r="A688" s="1">
        <v>43108</v>
      </c>
      <c r="B688">
        <v>81.4846</v>
      </c>
      <c r="C688">
        <v>13.6892</v>
      </c>
      <c r="D688">
        <v>105.6807</v>
      </c>
      <c r="E688">
        <v>95.396600000000007</v>
      </c>
      <c r="F688">
        <v>170.2602</v>
      </c>
      <c r="K688" s="4">
        <f t="shared" si="23"/>
        <v>1.32203617445108E-2</v>
      </c>
      <c r="L688" s="4">
        <f t="shared" si="24"/>
        <v>5.3538773381902605E-3</v>
      </c>
    </row>
    <row r="689" spans="1:12">
      <c r="A689" s="1">
        <v>43109</v>
      </c>
      <c r="B689">
        <v>81.966200000000001</v>
      </c>
      <c r="C689">
        <v>13.648199999999999</v>
      </c>
      <c r="D689">
        <v>104.73309999999999</v>
      </c>
      <c r="E689">
        <v>95.1096</v>
      </c>
      <c r="F689">
        <v>170.63890000000001</v>
      </c>
      <c r="K689" s="4">
        <f t="shared" si="23"/>
        <v>5.9103192505087776E-3</v>
      </c>
      <c r="L689" s="4">
        <f t="shared" si="24"/>
        <v>-2.9950618005435414E-3</v>
      </c>
    </row>
    <row r="690" spans="1:12">
      <c r="A690" s="1">
        <v>43110</v>
      </c>
      <c r="B690">
        <v>81.2393</v>
      </c>
      <c r="C690">
        <v>13.4251</v>
      </c>
      <c r="D690">
        <v>102.9875</v>
      </c>
      <c r="E690">
        <v>96.353499999999997</v>
      </c>
      <c r="F690">
        <v>168.70750000000001</v>
      </c>
      <c r="K690" s="4">
        <f t="shared" si="23"/>
        <v>-8.8682896120596544E-3</v>
      </c>
      <c r="L690" s="4">
        <f t="shared" si="24"/>
        <v>-1.6346477923828706E-2</v>
      </c>
    </row>
    <row r="691" spans="1:12">
      <c r="A691" s="1">
        <v>43111</v>
      </c>
      <c r="B691">
        <v>80.594099999999997</v>
      </c>
      <c r="C691">
        <v>13.12</v>
      </c>
      <c r="D691">
        <v>104.33410000000001</v>
      </c>
      <c r="E691">
        <v>95.683700000000002</v>
      </c>
      <c r="F691">
        <v>168.3289</v>
      </c>
      <c r="K691" s="4">
        <f t="shared" si="23"/>
        <v>-7.9419689731448084E-3</v>
      </c>
      <c r="L691" s="4">
        <f t="shared" si="24"/>
        <v>-2.2726087701395281E-2</v>
      </c>
    </row>
    <row r="692" spans="1:12">
      <c r="A692" s="1">
        <v>43112</v>
      </c>
      <c r="B692">
        <v>81.611800000000002</v>
      </c>
      <c r="C692">
        <v>13.17</v>
      </c>
      <c r="D692">
        <v>104.9825</v>
      </c>
      <c r="E692">
        <v>94.229299999999995</v>
      </c>
      <c r="F692">
        <v>170.2413</v>
      </c>
      <c r="K692" s="4">
        <f t="shared" si="23"/>
        <v>1.262747521220553E-2</v>
      </c>
      <c r="L692" s="4">
        <f t="shared" si="24"/>
        <v>3.8109756097561842E-3</v>
      </c>
    </row>
    <row r="693" spans="1:12">
      <c r="A693" s="1">
        <v>43115</v>
      </c>
      <c r="B693">
        <v>81.593699999999998</v>
      </c>
      <c r="C693">
        <v>13.17</v>
      </c>
      <c r="D693">
        <v>104.5835</v>
      </c>
      <c r="E693">
        <v>93.77</v>
      </c>
      <c r="F693">
        <v>170.31700000000001</v>
      </c>
      <c r="K693" s="4">
        <f t="shared" si="23"/>
        <v>-2.217816541235651E-4</v>
      </c>
      <c r="L693" s="4">
        <f t="shared" si="24"/>
        <v>0</v>
      </c>
    </row>
    <row r="694" spans="1:12">
      <c r="A694" s="1">
        <v>43116</v>
      </c>
      <c r="B694">
        <v>84.183499999999995</v>
      </c>
      <c r="C694">
        <v>13.265700000000001</v>
      </c>
      <c r="D694">
        <v>104.73309999999999</v>
      </c>
      <c r="E694">
        <v>93.731700000000004</v>
      </c>
      <c r="F694">
        <v>174.1986</v>
      </c>
      <c r="K694" s="4">
        <f t="shared" si="23"/>
        <v>3.1740195627848689E-2</v>
      </c>
      <c r="L694" s="4">
        <f t="shared" si="24"/>
        <v>7.2665148063781881E-3</v>
      </c>
    </row>
    <row r="695" spans="1:12">
      <c r="A695" s="1">
        <v>43117</v>
      </c>
      <c r="B695">
        <v>83.92</v>
      </c>
      <c r="C695">
        <v>13.1564</v>
      </c>
      <c r="D695">
        <v>104.8827</v>
      </c>
      <c r="E695">
        <v>93.329899999999995</v>
      </c>
      <c r="F695">
        <v>171.0744</v>
      </c>
      <c r="K695" s="4">
        <f t="shared" si="23"/>
        <v>-3.1300670558956911E-3</v>
      </c>
      <c r="L695" s="4">
        <f t="shared" si="24"/>
        <v>-8.2392938178913466E-3</v>
      </c>
    </row>
    <row r="696" spans="1:12">
      <c r="A696" s="1">
        <v>43118</v>
      </c>
      <c r="B696">
        <v>84.574200000000005</v>
      </c>
      <c r="C696">
        <v>13.1427</v>
      </c>
      <c r="D696">
        <v>109.1718</v>
      </c>
      <c r="E696">
        <v>93.291600000000003</v>
      </c>
      <c r="F696">
        <v>170.37379999999999</v>
      </c>
      <c r="K696" s="4">
        <f t="shared" si="23"/>
        <v>7.7955195424213031E-3</v>
      </c>
      <c r="L696" s="4">
        <f t="shared" si="24"/>
        <v>-1.0413182937581977E-3</v>
      </c>
    </row>
    <row r="697" spans="1:12">
      <c r="A697" s="1">
        <v>43119</v>
      </c>
      <c r="B697">
        <v>86.037300000000002</v>
      </c>
      <c r="C697">
        <v>13.1427</v>
      </c>
      <c r="D697">
        <v>109.7204</v>
      </c>
      <c r="E697">
        <v>94.363200000000006</v>
      </c>
      <c r="F697">
        <v>173.93350000000001</v>
      </c>
      <c r="K697" s="4">
        <f t="shared" si="23"/>
        <v>1.7299602006285664E-2</v>
      </c>
      <c r="L697" s="4">
        <f t="shared" si="24"/>
        <v>0</v>
      </c>
    </row>
    <row r="698" spans="1:12">
      <c r="A698" s="1">
        <v>43122</v>
      </c>
      <c r="B698">
        <v>87.472999999999999</v>
      </c>
      <c r="C698">
        <v>13.420500000000001</v>
      </c>
      <c r="D698">
        <v>107.4761</v>
      </c>
      <c r="E698">
        <v>94.650300000000001</v>
      </c>
      <c r="F698">
        <v>178.4589</v>
      </c>
      <c r="K698" s="4">
        <f t="shared" si="23"/>
        <v>1.6686948567656179E-2</v>
      </c>
      <c r="L698" s="4">
        <f t="shared" si="24"/>
        <v>2.1137209249241007E-2</v>
      </c>
    </row>
    <row r="699" spans="1:12">
      <c r="A699" s="1">
        <v>43123</v>
      </c>
      <c r="B699">
        <v>86.582499999999996</v>
      </c>
      <c r="C699">
        <v>13.5025</v>
      </c>
      <c r="D699">
        <v>103.5361</v>
      </c>
      <c r="E699">
        <v>97.310299999999998</v>
      </c>
      <c r="F699">
        <v>177.28489999999999</v>
      </c>
      <c r="K699" s="4">
        <f t="shared" si="23"/>
        <v>-1.0180284201982359E-2</v>
      </c>
      <c r="L699" s="4">
        <f t="shared" si="24"/>
        <v>6.1100555120896516E-3</v>
      </c>
    </row>
    <row r="700" spans="1:12">
      <c r="A700" s="1">
        <v>43124</v>
      </c>
      <c r="B700">
        <v>85.737399999999994</v>
      </c>
      <c r="C700">
        <v>13.3886</v>
      </c>
      <c r="D700">
        <v>99.725800000000007</v>
      </c>
      <c r="E700">
        <v>99.128299999999996</v>
      </c>
      <c r="F700">
        <v>174.2175</v>
      </c>
      <c r="K700" s="4">
        <f t="shared" si="23"/>
        <v>-9.760632922357293E-3</v>
      </c>
      <c r="L700" s="4">
        <f t="shared" si="24"/>
        <v>-8.4354749120533201E-3</v>
      </c>
    </row>
    <row r="701" spans="1:12">
      <c r="A701" s="1">
        <v>43125</v>
      </c>
      <c r="B701">
        <v>84.737799999999993</v>
      </c>
      <c r="C701">
        <v>13.279299999999999</v>
      </c>
      <c r="D701">
        <v>98.907899999999998</v>
      </c>
      <c r="E701">
        <v>98.936899999999994</v>
      </c>
      <c r="F701">
        <v>171.7182</v>
      </c>
      <c r="K701" s="4">
        <f t="shared" si="23"/>
        <v>-1.1658855995166695E-2</v>
      </c>
      <c r="L701" s="4">
        <f t="shared" si="24"/>
        <v>-8.1636616225745362E-3</v>
      </c>
    </row>
    <row r="702" spans="1:12">
      <c r="A702" s="1">
        <v>43126</v>
      </c>
      <c r="B702">
        <v>85.264899999999997</v>
      </c>
      <c r="C702">
        <v>13.274800000000001</v>
      </c>
      <c r="D702">
        <v>97.212299999999999</v>
      </c>
      <c r="E702">
        <v>99.558899999999994</v>
      </c>
      <c r="F702">
        <v>172.2105</v>
      </c>
      <c r="K702" s="4">
        <f t="shared" si="23"/>
        <v>6.2203644654452717E-3</v>
      </c>
      <c r="L702" s="4">
        <f t="shared" si="24"/>
        <v>-3.3887328398318761E-4</v>
      </c>
    </row>
    <row r="703" spans="1:12">
      <c r="A703" s="1">
        <v>43129</v>
      </c>
      <c r="B703">
        <v>85.001300000000001</v>
      </c>
      <c r="C703">
        <v>13.1792</v>
      </c>
      <c r="D703">
        <v>98.11</v>
      </c>
      <c r="E703">
        <v>99.128299999999996</v>
      </c>
      <c r="F703">
        <v>172.3809</v>
      </c>
      <c r="K703" s="4">
        <f t="shared" si="23"/>
        <v>-3.0915417715847715E-3</v>
      </c>
      <c r="L703" s="4">
        <f t="shared" si="24"/>
        <v>-7.201615090246305E-3</v>
      </c>
    </row>
    <row r="704" spans="1:12">
      <c r="A704" s="1">
        <v>43130</v>
      </c>
      <c r="B704">
        <v>84.183499999999995</v>
      </c>
      <c r="C704">
        <v>12.928699999999999</v>
      </c>
      <c r="D704">
        <v>98.5488</v>
      </c>
      <c r="E704">
        <v>99.319699999999997</v>
      </c>
      <c r="F704">
        <v>169.08619999999999</v>
      </c>
      <c r="K704" s="4">
        <f t="shared" si="23"/>
        <v>-9.6210293254339607E-3</v>
      </c>
      <c r="L704" s="4">
        <f t="shared" si="24"/>
        <v>-1.9007223503702875E-2</v>
      </c>
    </row>
    <row r="705" spans="1:12">
      <c r="A705" s="1">
        <v>43131</v>
      </c>
      <c r="B705">
        <v>83.574700000000007</v>
      </c>
      <c r="C705">
        <v>12.8649</v>
      </c>
      <c r="D705">
        <v>100.045</v>
      </c>
      <c r="E705">
        <v>98.889099999999999</v>
      </c>
      <c r="F705">
        <v>167.59039999999999</v>
      </c>
      <c r="K705" s="4">
        <f t="shared" si="23"/>
        <v>-7.2318209625400476E-3</v>
      </c>
      <c r="L705" s="4">
        <f t="shared" si="24"/>
        <v>-4.9347575548971401E-3</v>
      </c>
    </row>
    <row r="706" spans="1:12">
      <c r="A706" s="1">
        <v>43132</v>
      </c>
      <c r="B706">
        <v>83.147599999999997</v>
      </c>
      <c r="C706">
        <v>12.710100000000001</v>
      </c>
      <c r="D706">
        <v>98.409199999999998</v>
      </c>
      <c r="E706">
        <v>98.889099999999999</v>
      </c>
      <c r="F706">
        <v>168.1395</v>
      </c>
      <c r="K706" s="4">
        <f t="shared" si="23"/>
        <v>-5.1103982425304562E-3</v>
      </c>
      <c r="L706" s="4">
        <f t="shared" si="24"/>
        <v>-1.2032740246717855E-2</v>
      </c>
    </row>
    <row r="707" spans="1:12">
      <c r="A707" s="1">
        <v>43133</v>
      </c>
      <c r="B707">
        <v>81.948099999999997</v>
      </c>
      <c r="C707">
        <v>12.573499999999999</v>
      </c>
      <c r="D707">
        <v>95.875699999999995</v>
      </c>
      <c r="E707">
        <v>97.645200000000003</v>
      </c>
      <c r="F707">
        <v>162.8946</v>
      </c>
      <c r="K707" s="4">
        <f t="shared" si="23"/>
        <v>-1.4426153009828302E-2</v>
      </c>
      <c r="L707" s="4">
        <f t="shared" si="24"/>
        <v>-1.074735840001273E-2</v>
      </c>
    </row>
    <row r="708" spans="1:12">
      <c r="A708" s="1">
        <v>43136</v>
      </c>
      <c r="B708">
        <v>81.184700000000007</v>
      </c>
      <c r="C708">
        <v>12.4505</v>
      </c>
      <c r="D708">
        <v>93.441900000000004</v>
      </c>
      <c r="E708">
        <v>100.0373</v>
      </c>
      <c r="F708">
        <v>159.84610000000001</v>
      </c>
      <c r="K708" s="4">
        <f t="shared" si="23"/>
        <v>-9.3156522237853867E-3</v>
      </c>
      <c r="L708" s="4">
        <f t="shared" si="24"/>
        <v>-9.7824790233427272E-3</v>
      </c>
    </row>
    <row r="709" spans="1:12">
      <c r="A709" s="1">
        <v>43137</v>
      </c>
      <c r="B709">
        <v>80.0852</v>
      </c>
      <c r="C709">
        <v>12.1135</v>
      </c>
      <c r="D709">
        <v>89.252499999999998</v>
      </c>
      <c r="E709">
        <v>97.262500000000003</v>
      </c>
      <c r="F709">
        <v>156.45679999999999</v>
      </c>
      <c r="K709" s="4">
        <f t="shared" si="23"/>
        <v>-1.3543192251742053E-2</v>
      </c>
      <c r="L709" s="4">
        <f t="shared" si="24"/>
        <v>-2.706718605678482E-2</v>
      </c>
    </row>
    <row r="710" spans="1:12">
      <c r="A710" s="1">
        <v>43138</v>
      </c>
      <c r="B710">
        <v>80.9666</v>
      </c>
      <c r="C710">
        <v>12.2775</v>
      </c>
      <c r="D710">
        <v>92.524199999999993</v>
      </c>
      <c r="E710">
        <v>101.2812</v>
      </c>
      <c r="F710">
        <v>162.2508</v>
      </c>
      <c r="K710" s="4">
        <f t="shared" si="23"/>
        <v>1.1005778845529557E-2</v>
      </c>
      <c r="L710" s="4">
        <f t="shared" si="24"/>
        <v>1.353861394312128E-2</v>
      </c>
    </row>
    <row r="711" spans="1:12">
      <c r="A711" s="1">
        <v>43139</v>
      </c>
      <c r="B711">
        <v>79.540000000000006</v>
      </c>
      <c r="C711">
        <v>11.9496</v>
      </c>
      <c r="D711">
        <v>89.292400000000001</v>
      </c>
      <c r="E711">
        <v>98.410700000000006</v>
      </c>
      <c r="F711">
        <v>156.0213</v>
      </c>
      <c r="K711" s="4">
        <f t="shared" si="23"/>
        <v>-1.7619611049494388E-2</v>
      </c>
      <c r="L711" s="4">
        <f t="shared" si="24"/>
        <v>-2.6707391569944949E-2</v>
      </c>
    </row>
    <row r="712" spans="1:12">
      <c r="A712" s="1">
        <v>43140</v>
      </c>
      <c r="B712">
        <v>78.731200000000001</v>
      </c>
      <c r="C712">
        <v>11.803900000000001</v>
      </c>
      <c r="D712">
        <v>89.412099999999995</v>
      </c>
      <c r="E712">
        <v>98.075800000000001</v>
      </c>
      <c r="F712">
        <v>154.50659999999999</v>
      </c>
      <c r="K712" s="4">
        <f t="shared" si="23"/>
        <v>-1.0168468694996324E-2</v>
      </c>
      <c r="L712" s="4">
        <f t="shared" si="24"/>
        <v>-1.2192876749012482E-2</v>
      </c>
    </row>
    <row r="713" spans="1:12">
      <c r="A713" s="1">
        <v>43143</v>
      </c>
      <c r="B713">
        <v>79.34</v>
      </c>
      <c r="C713">
        <v>12.045199999999999</v>
      </c>
      <c r="D713">
        <v>91.287400000000005</v>
      </c>
      <c r="E713">
        <v>99.224000000000004</v>
      </c>
      <c r="F713">
        <v>157.0249</v>
      </c>
      <c r="K713" s="4">
        <f t="shared" si="23"/>
        <v>7.7326396650883034E-3</v>
      </c>
      <c r="L713" s="4">
        <f t="shared" si="24"/>
        <v>2.0442396157202225E-2</v>
      </c>
    </row>
    <row r="714" spans="1:12">
      <c r="A714" s="1">
        <v>43144</v>
      </c>
      <c r="B714">
        <v>78.803899999999999</v>
      </c>
      <c r="C714">
        <v>11.853999999999999</v>
      </c>
      <c r="D714">
        <v>90.030600000000007</v>
      </c>
      <c r="E714">
        <v>98.649900000000002</v>
      </c>
      <c r="F714">
        <v>154.99889999999999</v>
      </c>
      <c r="K714" s="4">
        <f t="shared" si="23"/>
        <v>-6.7569952104865605E-3</v>
      </c>
      <c r="L714" s="4">
        <f t="shared" si="24"/>
        <v>-1.5873542988078304E-2</v>
      </c>
    </row>
    <row r="715" spans="1:12">
      <c r="A715" s="1">
        <v>43145</v>
      </c>
      <c r="B715">
        <v>79.967100000000002</v>
      </c>
      <c r="C715">
        <v>11.904</v>
      </c>
      <c r="D715">
        <v>94.060299999999998</v>
      </c>
      <c r="E715">
        <v>100.0851</v>
      </c>
      <c r="F715">
        <v>157.23320000000001</v>
      </c>
      <c r="K715" s="4">
        <f t="shared" si="23"/>
        <v>1.4760690777994467E-2</v>
      </c>
      <c r="L715" s="4">
        <f t="shared" si="24"/>
        <v>4.2179854901300828E-3</v>
      </c>
    </row>
    <row r="716" spans="1:12">
      <c r="A716" s="1">
        <v>43146</v>
      </c>
      <c r="B716">
        <v>79.449100000000001</v>
      </c>
      <c r="C716">
        <v>11.858499999999999</v>
      </c>
      <c r="D716">
        <v>97.8506</v>
      </c>
      <c r="E716">
        <v>100.2765</v>
      </c>
      <c r="F716">
        <v>156.28639999999999</v>
      </c>
      <c r="K716" s="4">
        <f t="shared" si="23"/>
        <v>-6.477663939295053E-3</v>
      </c>
      <c r="L716" s="4">
        <f t="shared" si="24"/>
        <v>-3.8222446236559904E-3</v>
      </c>
    </row>
    <row r="717" spans="1:12">
      <c r="A717" s="1">
        <v>43147</v>
      </c>
      <c r="B717">
        <v>80.076099999999997</v>
      </c>
      <c r="C717">
        <v>11.986000000000001</v>
      </c>
      <c r="D717">
        <v>99.2072</v>
      </c>
      <c r="E717">
        <v>101.2812</v>
      </c>
      <c r="F717">
        <v>158.36920000000001</v>
      </c>
      <c r="K717" s="4">
        <f t="shared" si="23"/>
        <v>7.8918452191403254E-3</v>
      </c>
      <c r="L717" s="4">
        <f t="shared" si="24"/>
        <v>1.0751781422608353E-2</v>
      </c>
    </row>
    <row r="718" spans="1:12">
      <c r="A718" s="1">
        <v>43150</v>
      </c>
      <c r="B718">
        <v>79.312799999999996</v>
      </c>
      <c r="C718">
        <v>12.004200000000001</v>
      </c>
      <c r="D718">
        <v>97.531400000000005</v>
      </c>
      <c r="E718">
        <v>101.2333</v>
      </c>
      <c r="F718">
        <v>157.0249</v>
      </c>
      <c r="K718" s="4">
        <f t="shared" si="23"/>
        <v>-9.5321825113861003E-3</v>
      </c>
      <c r="L718" s="4">
        <f t="shared" si="24"/>
        <v>1.5184381778741152E-3</v>
      </c>
    </row>
    <row r="719" spans="1:12">
      <c r="A719" s="1">
        <v>43151</v>
      </c>
      <c r="B719">
        <v>78.876599999999996</v>
      </c>
      <c r="C719">
        <v>12.1044</v>
      </c>
      <c r="D719">
        <v>99.795699999999997</v>
      </c>
      <c r="E719">
        <v>100.6114</v>
      </c>
      <c r="F719">
        <v>156.07820000000001</v>
      </c>
      <c r="K719" s="4">
        <f t="shared" si="23"/>
        <v>-5.4997427905709717E-3</v>
      </c>
      <c r="L719" s="4">
        <f t="shared" si="24"/>
        <v>8.3470785225170374E-3</v>
      </c>
    </row>
    <row r="720" spans="1:12">
      <c r="A720" s="1">
        <v>43152</v>
      </c>
      <c r="B720">
        <v>78.849299999999999</v>
      </c>
      <c r="C720">
        <v>12.0999</v>
      </c>
      <c r="D720">
        <v>100.5936</v>
      </c>
      <c r="E720">
        <v>103.4819</v>
      </c>
      <c r="F720">
        <v>154.84739999999999</v>
      </c>
      <c r="K720" s="4">
        <f t="shared" si="23"/>
        <v>-3.461102532309468E-4</v>
      </c>
      <c r="L720" s="4">
        <f t="shared" si="24"/>
        <v>-3.7176563894125714E-4</v>
      </c>
    </row>
    <row r="721" spans="1:12">
      <c r="A721" s="1">
        <v>43153</v>
      </c>
      <c r="B721">
        <v>79.258300000000006</v>
      </c>
      <c r="C721">
        <v>11.813000000000001</v>
      </c>
      <c r="D721">
        <v>100.1448</v>
      </c>
      <c r="E721">
        <v>104.7736</v>
      </c>
      <c r="F721">
        <v>155.18819999999999</v>
      </c>
      <c r="K721" s="4">
        <f t="shared" si="23"/>
        <v>5.1871100948266413E-3</v>
      </c>
      <c r="L721" s="4">
        <f t="shared" si="24"/>
        <v>-2.3710939759832628E-2</v>
      </c>
    </row>
    <row r="722" spans="1:12">
      <c r="A722" s="1">
        <v>43154</v>
      </c>
      <c r="B722">
        <v>79.103800000000007</v>
      </c>
      <c r="C722">
        <v>12.200100000000001</v>
      </c>
      <c r="D722">
        <v>98.489000000000004</v>
      </c>
      <c r="E722">
        <v>103.9603</v>
      </c>
      <c r="F722">
        <v>153.9385</v>
      </c>
      <c r="K722" s="4">
        <f t="shared" si="23"/>
        <v>-1.9493226576901002E-3</v>
      </c>
      <c r="L722" s="4">
        <f t="shared" si="24"/>
        <v>3.2768983323457235E-2</v>
      </c>
    </row>
    <row r="723" spans="1:12">
      <c r="A723" s="1">
        <v>43157</v>
      </c>
      <c r="B723">
        <v>79.739900000000006</v>
      </c>
      <c r="C723">
        <v>12.2684</v>
      </c>
      <c r="D723">
        <v>99.087500000000006</v>
      </c>
      <c r="E723">
        <v>103.91249999999999</v>
      </c>
      <c r="F723">
        <v>156.72190000000001</v>
      </c>
      <c r="K723" s="4">
        <f t="shared" si="23"/>
        <v>8.0413330333055644E-3</v>
      </c>
      <c r="L723" s="4">
        <f t="shared" si="24"/>
        <v>5.5983147679117273E-3</v>
      </c>
    </row>
    <row r="724" spans="1:12">
      <c r="A724" s="1">
        <v>43158</v>
      </c>
      <c r="B724">
        <v>79.694400000000002</v>
      </c>
      <c r="C724">
        <v>12.0999</v>
      </c>
      <c r="D724">
        <v>98.129900000000006</v>
      </c>
      <c r="E724">
        <v>103.91249999999999</v>
      </c>
      <c r="F724">
        <v>155.32079999999999</v>
      </c>
      <c r="K724" s="4">
        <f t="shared" si="23"/>
        <v>-5.7060518009177663E-4</v>
      </c>
      <c r="L724" s="4">
        <f t="shared" si="24"/>
        <v>-1.3734472302826761E-2</v>
      </c>
    </row>
    <row r="725" spans="1:12">
      <c r="A725" s="1">
        <v>43159</v>
      </c>
      <c r="B725">
        <v>78.894800000000004</v>
      </c>
      <c r="C725">
        <v>12.0771</v>
      </c>
      <c r="D725">
        <v>98.469099999999997</v>
      </c>
      <c r="E725">
        <v>104.72580000000001</v>
      </c>
      <c r="F725">
        <v>152.53739999999999</v>
      </c>
      <c r="K725" s="4">
        <f t="shared" ref="K725:K788" si="25">B725/B724-1</f>
        <v>-1.0033327310325468E-2</v>
      </c>
      <c r="L725" s="4">
        <f t="shared" ref="L725:L788" si="26">C725/C724-1</f>
        <v>-1.8843130934966812E-3</v>
      </c>
    </row>
    <row r="726" spans="1:12">
      <c r="A726" s="1">
        <v>43160</v>
      </c>
      <c r="B726">
        <v>77.513499999999993</v>
      </c>
      <c r="C726">
        <v>11.9086</v>
      </c>
      <c r="D726">
        <v>94.299700000000001</v>
      </c>
      <c r="E726">
        <v>103.52970000000001</v>
      </c>
      <c r="F726">
        <v>148.78829999999999</v>
      </c>
      <c r="K726" s="4">
        <f t="shared" si="25"/>
        <v>-1.750812474332919E-2</v>
      </c>
      <c r="L726" s="4">
        <f t="shared" si="26"/>
        <v>-1.3952024906641491E-2</v>
      </c>
    </row>
    <row r="727" spans="1:12">
      <c r="A727" s="1">
        <v>43161</v>
      </c>
      <c r="B727">
        <v>76.304900000000004</v>
      </c>
      <c r="C727">
        <v>11.7264</v>
      </c>
      <c r="D727">
        <v>91.227500000000006</v>
      </c>
      <c r="E727">
        <v>101.4725</v>
      </c>
      <c r="F727">
        <v>145.5694</v>
      </c>
      <c r="K727" s="4">
        <f t="shared" si="25"/>
        <v>-1.5592122662503871E-2</v>
      </c>
      <c r="L727" s="4">
        <f t="shared" si="26"/>
        <v>-1.5299867322775107E-2</v>
      </c>
    </row>
    <row r="728" spans="1:12">
      <c r="A728" s="1">
        <v>43164</v>
      </c>
      <c r="B728">
        <v>75.868700000000004</v>
      </c>
      <c r="C728">
        <v>11.8949</v>
      </c>
      <c r="D728">
        <v>93.222399999999993</v>
      </c>
      <c r="E728">
        <v>103.52970000000001</v>
      </c>
      <c r="F728">
        <v>145.3612</v>
      </c>
      <c r="K728" s="4">
        <f t="shared" si="25"/>
        <v>-5.7165398290279779E-3</v>
      </c>
      <c r="L728" s="4">
        <f t="shared" si="26"/>
        <v>1.4369286396507031E-2</v>
      </c>
    </row>
    <row r="729" spans="1:12">
      <c r="A729" s="1">
        <v>43165</v>
      </c>
      <c r="B729">
        <v>76.477599999999995</v>
      </c>
      <c r="C729">
        <v>12.022500000000001</v>
      </c>
      <c r="D729">
        <v>94.419399999999996</v>
      </c>
      <c r="E729">
        <v>102.4294</v>
      </c>
      <c r="F729">
        <v>148.63679999999999</v>
      </c>
      <c r="K729" s="4">
        <f t="shared" si="25"/>
        <v>8.0257075711063219E-3</v>
      </c>
      <c r="L729" s="4">
        <f t="shared" si="26"/>
        <v>1.0727286484123466E-2</v>
      </c>
    </row>
    <row r="730" spans="1:12">
      <c r="A730" s="1">
        <v>43166</v>
      </c>
      <c r="B730">
        <v>77.113699999999994</v>
      </c>
      <c r="C730">
        <v>11.986000000000001</v>
      </c>
      <c r="D730">
        <v>95.716099999999997</v>
      </c>
      <c r="E730">
        <v>104.343</v>
      </c>
      <c r="F730">
        <v>147.6901</v>
      </c>
      <c r="K730" s="4">
        <f t="shared" si="25"/>
        <v>8.3174681213844526E-3</v>
      </c>
      <c r="L730" s="4">
        <f t="shared" si="26"/>
        <v>-3.0359742150135594E-3</v>
      </c>
    </row>
    <row r="731" spans="1:12">
      <c r="A731" s="1">
        <v>43167</v>
      </c>
      <c r="B731">
        <v>77.2136</v>
      </c>
      <c r="C731">
        <v>12.0725</v>
      </c>
      <c r="D731">
        <v>99.745800000000003</v>
      </c>
      <c r="E731">
        <v>105.3477</v>
      </c>
      <c r="F731">
        <v>148.37180000000001</v>
      </c>
      <c r="K731" s="4">
        <f t="shared" si="25"/>
        <v>1.2954896471055743E-3</v>
      </c>
      <c r="L731" s="4">
        <f t="shared" si="26"/>
        <v>7.2167528783579904E-3</v>
      </c>
    </row>
    <row r="732" spans="1:12">
      <c r="A732" s="1">
        <v>43168</v>
      </c>
      <c r="B732">
        <v>77.358999999999995</v>
      </c>
      <c r="C732">
        <v>12.045199999999999</v>
      </c>
      <c r="D732">
        <v>101.8903</v>
      </c>
      <c r="E732">
        <v>105.1564</v>
      </c>
      <c r="F732">
        <v>148.5232</v>
      </c>
      <c r="K732" s="4">
        <f t="shared" si="25"/>
        <v>1.8830879534175171E-3</v>
      </c>
      <c r="L732" s="4">
        <f t="shared" si="26"/>
        <v>-2.2613377510871668E-3</v>
      </c>
    </row>
    <row r="733" spans="1:12">
      <c r="A733" s="1">
        <v>43171</v>
      </c>
      <c r="B733">
        <v>77.886099999999999</v>
      </c>
      <c r="C733">
        <v>12.068</v>
      </c>
      <c r="D733">
        <v>102.0898</v>
      </c>
      <c r="E733">
        <v>105.7783</v>
      </c>
      <c r="F733">
        <v>150.1327</v>
      </c>
      <c r="K733" s="4">
        <f t="shared" si="25"/>
        <v>6.8136868366965864E-3</v>
      </c>
      <c r="L733" s="4">
        <f t="shared" si="26"/>
        <v>1.8928701889548982E-3</v>
      </c>
    </row>
    <row r="734" spans="1:12">
      <c r="A734" s="1">
        <v>43172</v>
      </c>
      <c r="B734">
        <v>76.904700000000005</v>
      </c>
      <c r="C734">
        <v>11.9314</v>
      </c>
      <c r="D734">
        <v>102.8379</v>
      </c>
      <c r="E734">
        <v>104.8215</v>
      </c>
      <c r="F734">
        <v>146.28890000000001</v>
      </c>
      <c r="K734" s="4">
        <f t="shared" si="25"/>
        <v>-1.2600451171646765E-2</v>
      </c>
      <c r="L734" s="4">
        <f t="shared" si="26"/>
        <v>-1.1319191249585692E-2</v>
      </c>
    </row>
    <row r="735" spans="1:12">
      <c r="A735" s="1">
        <v>43173</v>
      </c>
      <c r="B735">
        <v>76.486699999999999</v>
      </c>
      <c r="C735">
        <v>11.9496</v>
      </c>
      <c r="D735">
        <v>101.3417</v>
      </c>
      <c r="E735">
        <v>104.8693</v>
      </c>
      <c r="F735">
        <v>148.3528</v>
      </c>
      <c r="K735" s="4">
        <f t="shared" si="25"/>
        <v>-5.4352984928099923E-3</v>
      </c>
      <c r="L735" s="4">
        <f t="shared" si="26"/>
        <v>1.525386794508643E-3</v>
      </c>
    </row>
    <row r="736" spans="1:12">
      <c r="A736" s="1">
        <v>43174</v>
      </c>
      <c r="B736">
        <v>77.349900000000005</v>
      </c>
      <c r="C736">
        <v>11.976900000000001</v>
      </c>
      <c r="D736">
        <v>102.2394</v>
      </c>
      <c r="E736">
        <v>104.8215</v>
      </c>
      <c r="F736">
        <v>152.4238</v>
      </c>
      <c r="K736" s="4">
        <f t="shared" si="25"/>
        <v>1.1285622206213652E-2</v>
      </c>
      <c r="L736" s="4">
        <f t="shared" si="26"/>
        <v>2.2845953002610386E-3</v>
      </c>
    </row>
    <row r="737" spans="1:12">
      <c r="A737" s="1">
        <v>43175</v>
      </c>
      <c r="B737">
        <v>78.022400000000005</v>
      </c>
      <c r="C737">
        <v>12.213699999999999</v>
      </c>
      <c r="D737">
        <v>99.725800000000007</v>
      </c>
      <c r="E737">
        <v>104.15170000000001</v>
      </c>
      <c r="F737">
        <v>153.48410000000001</v>
      </c>
      <c r="K737" s="4">
        <f t="shared" si="25"/>
        <v>8.6942581696938248E-3</v>
      </c>
      <c r="L737" s="4">
        <f t="shared" si="26"/>
        <v>1.9771393265369142E-2</v>
      </c>
    </row>
    <row r="738" spans="1:12">
      <c r="A738" s="1">
        <v>43178</v>
      </c>
      <c r="B738">
        <v>77.395399999999995</v>
      </c>
      <c r="C738">
        <v>12.0862</v>
      </c>
      <c r="D738">
        <v>98.688500000000005</v>
      </c>
      <c r="E738">
        <v>103.7689</v>
      </c>
      <c r="F738">
        <v>151.04150000000001</v>
      </c>
      <c r="K738" s="4">
        <f t="shared" si="25"/>
        <v>-8.0361537199574729E-3</v>
      </c>
      <c r="L738" s="4">
        <f t="shared" si="26"/>
        <v>-1.0439097079509074E-2</v>
      </c>
    </row>
    <row r="739" spans="1:12">
      <c r="A739" s="1">
        <v>43179</v>
      </c>
      <c r="B739">
        <v>78.140500000000003</v>
      </c>
      <c r="C739">
        <v>12.017899999999999</v>
      </c>
      <c r="D739">
        <v>100.6435</v>
      </c>
      <c r="E739">
        <v>106.2567</v>
      </c>
      <c r="F739">
        <v>152.70779999999999</v>
      </c>
      <c r="K739" s="4">
        <f t="shared" si="25"/>
        <v>9.6271871454893798E-3</v>
      </c>
      <c r="L739" s="4">
        <f t="shared" si="26"/>
        <v>-5.6510731247207957E-3</v>
      </c>
    </row>
    <row r="740" spans="1:12">
      <c r="A740" s="1">
        <v>43180</v>
      </c>
      <c r="B740">
        <v>78.240499999999997</v>
      </c>
      <c r="C740">
        <v>11.9678</v>
      </c>
      <c r="D740">
        <v>98.489000000000004</v>
      </c>
      <c r="E740">
        <v>106.30459999999999</v>
      </c>
      <c r="F740">
        <v>151.9504</v>
      </c>
      <c r="K740" s="4">
        <f t="shared" si="25"/>
        <v>1.2797460983740017E-3</v>
      </c>
      <c r="L740" s="4">
        <f t="shared" si="26"/>
        <v>-4.1687815674950057E-3</v>
      </c>
    </row>
    <row r="741" spans="1:12">
      <c r="A741" s="1">
        <v>43181</v>
      </c>
      <c r="B741">
        <v>77.540800000000004</v>
      </c>
      <c r="C741">
        <v>11.7583</v>
      </c>
      <c r="D741">
        <v>95.756</v>
      </c>
      <c r="E741">
        <v>106.87869999999999</v>
      </c>
      <c r="F741">
        <v>149.56460000000001</v>
      </c>
      <c r="K741" s="4">
        <f t="shared" si="25"/>
        <v>-8.9429387593380483E-3</v>
      </c>
      <c r="L741" s="4">
        <f t="shared" si="26"/>
        <v>-1.7505305904176205E-2</v>
      </c>
    </row>
    <row r="742" spans="1:12">
      <c r="A742" s="1">
        <v>43182</v>
      </c>
      <c r="B742">
        <v>76.495800000000003</v>
      </c>
      <c r="C742">
        <v>11.7948</v>
      </c>
      <c r="D742">
        <v>95.416799999999995</v>
      </c>
      <c r="E742">
        <v>104.10380000000001</v>
      </c>
      <c r="F742">
        <v>145.49369999999999</v>
      </c>
      <c r="K742" s="4">
        <f t="shared" si="25"/>
        <v>-1.347677609722886E-2</v>
      </c>
      <c r="L742" s="4">
        <f t="shared" si="26"/>
        <v>3.1041902315811498E-3</v>
      </c>
    </row>
    <row r="743" spans="1:12">
      <c r="A743" s="1">
        <v>43185</v>
      </c>
      <c r="B743">
        <v>77.431700000000006</v>
      </c>
      <c r="C743">
        <v>11.662699999999999</v>
      </c>
      <c r="D743">
        <v>94.060299999999998</v>
      </c>
      <c r="E743">
        <v>102.76430000000001</v>
      </c>
      <c r="F743">
        <v>146.49719999999999</v>
      </c>
      <c r="K743" s="4">
        <f t="shared" si="25"/>
        <v>1.2234658634853179E-2</v>
      </c>
      <c r="L743" s="4">
        <f t="shared" si="26"/>
        <v>-1.1199850781700493E-2</v>
      </c>
    </row>
    <row r="744" spans="1:12">
      <c r="A744" s="1">
        <v>43186</v>
      </c>
      <c r="B744">
        <v>77.977000000000004</v>
      </c>
      <c r="C744">
        <v>11.822100000000001</v>
      </c>
      <c r="D744">
        <v>96.035300000000007</v>
      </c>
      <c r="E744">
        <v>106.30459999999999</v>
      </c>
      <c r="F744">
        <v>148.12559999999999</v>
      </c>
      <c r="K744" s="4">
        <f t="shared" si="25"/>
        <v>7.0423353742716799E-3</v>
      </c>
      <c r="L744" s="4">
        <f t="shared" si="26"/>
        <v>1.3667504094249328E-2</v>
      </c>
    </row>
    <row r="745" spans="1:12">
      <c r="A745" s="1">
        <v>43187</v>
      </c>
      <c r="B745">
        <v>77.749799999999993</v>
      </c>
      <c r="C745">
        <v>11.8858</v>
      </c>
      <c r="D745">
        <v>94.16</v>
      </c>
      <c r="E745">
        <v>105.8261</v>
      </c>
      <c r="F745">
        <v>146.74340000000001</v>
      </c>
      <c r="K745" s="4">
        <f t="shared" si="25"/>
        <v>-2.9136796747760707E-3</v>
      </c>
      <c r="L745" s="4">
        <f t="shared" si="26"/>
        <v>5.3882135999525627E-3</v>
      </c>
    </row>
    <row r="746" spans="1:12">
      <c r="A746" s="1">
        <v>43188</v>
      </c>
      <c r="B746">
        <v>80.103399999999993</v>
      </c>
      <c r="C746">
        <v>12.068</v>
      </c>
      <c r="D746">
        <v>95.676199999999994</v>
      </c>
      <c r="E746">
        <v>105.8261</v>
      </c>
      <c r="F746">
        <v>152.7835</v>
      </c>
      <c r="K746" s="4">
        <f t="shared" si="25"/>
        <v>3.0271460505364667E-2</v>
      </c>
      <c r="L746" s="4">
        <f t="shared" si="26"/>
        <v>1.5329216375843391E-2</v>
      </c>
    </row>
    <row r="747" spans="1:12">
      <c r="A747" s="1">
        <v>43193</v>
      </c>
      <c r="B747">
        <v>80.584999999999994</v>
      </c>
      <c r="C747">
        <v>11.9587</v>
      </c>
      <c r="D747">
        <v>93.781000000000006</v>
      </c>
      <c r="E747">
        <v>105.874</v>
      </c>
      <c r="F747">
        <v>153.7303</v>
      </c>
      <c r="K747" s="4">
        <f t="shared" si="25"/>
        <v>6.0122291937669825E-3</v>
      </c>
      <c r="L747" s="4">
        <f t="shared" si="26"/>
        <v>-9.0570102751076353E-3</v>
      </c>
    </row>
    <row r="748" spans="1:12">
      <c r="A748" s="1">
        <v>43194</v>
      </c>
      <c r="B748">
        <v>79.430899999999994</v>
      </c>
      <c r="C748">
        <v>11.945</v>
      </c>
      <c r="D748">
        <v>92.683800000000005</v>
      </c>
      <c r="E748">
        <v>105.49120000000001</v>
      </c>
      <c r="F748">
        <v>152.89709999999999</v>
      </c>
      <c r="K748" s="4">
        <f t="shared" si="25"/>
        <v>-1.4321523856797191E-2</v>
      </c>
      <c r="L748" s="4">
        <f t="shared" si="26"/>
        <v>-1.1456094726015609E-3</v>
      </c>
    </row>
    <row r="749" spans="1:12">
      <c r="A749" s="1">
        <v>43195</v>
      </c>
      <c r="B749">
        <v>80.603200000000001</v>
      </c>
      <c r="C749">
        <v>12.2547</v>
      </c>
      <c r="D749">
        <v>98.967799999999997</v>
      </c>
      <c r="E749">
        <v>107.7877</v>
      </c>
      <c r="F749">
        <v>158.21780000000001</v>
      </c>
      <c r="K749" s="4">
        <f t="shared" si="25"/>
        <v>1.4758739986579616E-2</v>
      </c>
      <c r="L749" s="4">
        <f t="shared" si="26"/>
        <v>2.592716617831714E-2</v>
      </c>
    </row>
    <row r="750" spans="1:12">
      <c r="A750" s="1">
        <v>43196</v>
      </c>
      <c r="B750">
        <v>80.848500000000001</v>
      </c>
      <c r="C750">
        <v>12.2501</v>
      </c>
      <c r="D750">
        <v>98.010199999999998</v>
      </c>
      <c r="E750">
        <v>107.3571</v>
      </c>
      <c r="F750">
        <v>156.2107</v>
      </c>
      <c r="K750" s="4">
        <f t="shared" si="25"/>
        <v>3.0433034916728108E-3</v>
      </c>
      <c r="L750" s="4">
        <f t="shared" si="26"/>
        <v>-3.7536618603473126E-4</v>
      </c>
    </row>
    <row r="751" spans="1:12">
      <c r="A751" s="1">
        <v>43199</v>
      </c>
      <c r="B751">
        <v>80.275999999999996</v>
      </c>
      <c r="C751">
        <v>12.3094</v>
      </c>
      <c r="D751">
        <v>101.0425</v>
      </c>
      <c r="E751">
        <v>109.9405</v>
      </c>
      <c r="F751">
        <v>155.51009999999999</v>
      </c>
      <c r="K751" s="4">
        <f t="shared" si="25"/>
        <v>-7.0811455994854722E-3</v>
      </c>
      <c r="L751" s="4">
        <f t="shared" si="26"/>
        <v>4.8407768099851811E-3</v>
      </c>
    </row>
    <row r="752" spans="1:12">
      <c r="A752" s="1">
        <v>43200</v>
      </c>
      <c r="B752">
        <v>81.775400000000005</v>
      </c>
      <c r="C752">
        <v>12.345800000000001</v>
      </c>
      <c r="D752">
        <v>102.3891</v>
      </c>
      <c r="E752">
        <v>109.5578</v>
      </c>
      <c r="F752">
        <v>162.4402</v>
      </c>
      <c r="K752" s="4">
        <f t="shared" si="25"/>
        <v>1.8678060690617393E-2</v>
      </c>
      <c r="L752" s="4">
        <f t="shared" si="26"/>
        <v>2.9570897038035948E-3</v>
      </c>
    </row>
    <row r="753" spans="1:12">
      <c r="A753" s="1">
        <v>43201</v>
      </c>
      <c r="B753">
        <v>81.666399999999996</v>
      </c>
      <c r="C753">
        <v>12.6145</v>
      </c>
      <c r="D753">
        <v>102.53870000000001</v>
      </c>
      <c r="E753">
        <v>106.7351</v>
      </c>
      <c r="F753">
        <v>163.93600000000001</v>
      </c>
      <c r="K753" s="4">
        <f t="shared" si="25"/>
        <v>-1.3329191908569848E-3</v>
      </c>
      <c r="L753" s="4">
        <f t="shared" si="26"/>
        <v>2.1764486708030217E-2</v>
      </c>
    </row>
    <row r="754" spans="1:12">
      <c r="A754" s="1">
        <v>43202</v>
      </c>
      <c r="B754">
        <v>81.7209</v>
      </c>
      <c r="C754">
        <v>12.6327</v>
      </c>
      <c r="D754">
        <v>105.1819</v>
      </c>
      <c r="E754">
        <v>104.10380000000001</v>
      </c>
      <c r="F754">
        <v>167.19280000000001</v>
      </c>
      <c r="K754" s="4">
        <f t="shared" si="25"/>
        <v>6.6734911787480478E-4</v>
      </c>
      <c r="L754" s="4">
        <f t="shared" si="26"/>
        <v>1.4427840976654061E-3</v>
      </c>
    </row>
    <row r="755" spans="1:12">
      <c r="A755" s="1">
        <v>43203</v>
      </c>
      <c r="B755">
        <v>82.993099999999998</v>
      </c>
      <c r="C755">
        <v>12.705500000000001</v>
      </c>
      <c r="D755">
        <v>105.4812</v>
      </c>
      <c r="E755">
        <v>104.343</v>
      </c>
      <c r="F755">
        <v>167.8366</v>
      </c>
      <c r="K755" s="4">
        <f t="shared" si="25"/>
        <v>1.556762101249487E-2</v>
      </c>
      <c r="L755" s="4">
        <f t="shared" si="26"/>
        <v>5.7628218828913447E-3</v>
      </c>
    </row>
    <row r="756" spans="1:12">
      <c r="A756" s="1">
        <v>43206</v>
      </c>
      <c r="B756">
        <v>82.384200000000007</v>
      </c>
      <c r="C756">
        <v>12.6327</v>
      </c>
      <c r="D756">
        <v>105.23180000000001</v>
      </c>
      <c r="E756">
        <v>104.8215</v>
      </c>
      <c r="F756">
        <v>162.97040000000001</v>
      </c>
      <c r="K756" s="4">
        <f t="shared" si="25"/>
        <v>-7.3367545012776869E-3</v>
      </c>
      <c r="L756" s="4">
        <f t="shared" si="26"/>
        <v>-5.7298020542285721E-3</v>
      </c>
    </row>
    <row r="757" spans="1:12">
      <c r="A757" s="1">
        <v>43207</v>
      </c>
      <c r="B757">
        <v>82.893100000000004</v>
      </c>
      <c r="C757">
        <v>12.7921</v>
      </c>
      <c r="D757">
        <v>108.12439999999999</v>
      </c>
      <c r="E757">
        <v>105.68259999999999</v>
      </c>
      <c r="F757">
        <v>165.43190000000001</v>
      </c>
      <c r="K757" s="4">
        <f t="shared" si="25"/>
        <v>6.1771553283274105E-3</v>
      </c>
      <c r="L757" s="4">
        <f t="shared" si="26"/>
        <v>1.2618046815011885E-2</v>
      </c>
    </row>
    <row r="758" spans="1:12">
      <c r="A758" s="1">
        <v>43208</v>
      </c>
      <c r="B758">
        <v>82.511499999999998</v>
      </c>
      <c r="C758">
        <v>12.746499999999999</v>
      </c>
      <c r="D758">
        <v>110.4186</v>
      </c>
      <c r="E758">
        <v>106.2089</v>
      </c>
      <c r="F758">
        <v>165.07210000000001</v>
      </c>
      <c r="K758" s="4">
        <f t="shared" si="25"/>
        <v>-4.6035194726703477E-3</v>
      </c>
      <c r="L758" s="4">
        <f t="shared" si="26"/>
        <v>-3.5647000883357594E-3</v>
      </c>
    </row>
    <row r="759" spans="1:12">
      <c r="A759" s="1">
        <v>43209</v>
      </c>
      <c r="B759">
        <v>82.584199999999996</v>
      </c>
      <c r="C759">
        <v>12.710100000000001</v>
      </c>
      <c r="D759">
        <v>110.1194</v>
      </c>
      <c r="E759">
        <v>106.87869999999999</v>
      </c>
      <c r="F759">
        <v>164.0496</v>
      </c>
      <c r="K759" s="4">
        <f t="shared" si="25"/>
        <v>8.810893027031419E-4</v>
      </c>
      <c r="L759" s="4">
        <f t="shared" si="26"/>
        <v>-2.8556858745536484E-3</v>
      </c>
    </row>
    <row r="760" spans="1:12">
      <c r="A760" s="1">
        <v>43210</v>
      </c>
      <c r="B760">
        <v>82.711399999999998</v>
      </c>
      <c r="C760">
        <v>12.7921</v>
      </c>
      <c r="D760">
        <v>109.87</v>
      </c>
      <c r="E760">
        <v>106.7351</v>
      </c>
      <c r="F760">
        <v>161.98580000000001</v>
      </c>
      <c r="K760" s="4">
        <f t="shared" si="25"/>
        <v>1.5402461972144899E-3</v>
      </c>
      <c r="L760" s="4">
        <f t="shared" si="26"/>
        <v>6.4515621434921844E-3</v>
      </c>
    </row>
    <row r="761" spans="1:12">
      <c r="A761" s="1">
        <v>43213</v>
      </c>
      <c r="B761">
        <v>82.874899999999997</v>
      </c>
      <c r="C761">
        <v>12.946899999999999</v>
      </c>
      <c r="D761">
        <v>109.6705</v>
      </c>
      <c r="E761">
        <v>106.4481</v>
      </c>
      <c r="F761">
        <v>160.41419999999999</v>
      </c>
      <c r="K761" s="4">
        <f t="shared" si="25"/>
        <v>1.9767529022600705E-3</v>
      </c>
      <c r="L761" s="4">
        <f t="shared" si="26"/>
        <v>1.2101218720929285E-2</v>
      </c>
    </row>
    <row r="762" spans="1:12">
      <c r="A762" s="1">
        <v>43214</v>
      </c>
      <c r="B762">
        <v>82.811300000000003</v>
      </c>
      <c r="C762">
        <v>12.8558</v>
      </c>
      <c r="D762">
        <v>109.57080000000001</v>
      </c>
      <c r="E762">
        <v>107.0222</v>
      </c>
      <c r="F762">
        <v>160.6035</v>
      </c>
      <c r="K762" s="4">
        <f t="shared" si="25"/>
        <v>-7.6742174047861322E-4</v>
      </c>
      <c r="L762" s="4">
        <f t="shared" si="26"/>
        <v>-7.0364334319411581E-3</v>
      </c>
    </row>
    <row r="763" spans="1:12">
      <c r="A763" s="1">
        <v>43215</v>
      </c>
      <c r="B763">
        <v>81.121099999999998</v>
      </c>
      <c r="C763">
        <v>12.8331</v>
      </c>
      <c r="D763">
        <v>107.1769</v>
      </c>
      <c r="E763">
        <v>105.252</v>
      </c>
      <c r="F763">
        <v>158.10419999999999</v>
      </c>
      <c r="K763" s="4">
        <f t="shared" si="25"/>
        <v>-2.0410258020342686E-2</v>
      </c>
      <c r="L763" s="4">
        <f t="shared" si="26"/>
        <v>-1.7657399772865734E-3</v>
      </c>
    </row>
    <row r="764" spans="1:12">
      <c r="A764" s="1">
        <v>43216</v>
      </c>
      <c r="B764">
        <v>82.138900000000007</v>
      </c>
      <c r="C764">
        <v>13.0562</v>
      </c>
      <c r="D764">
        <v>110.5183</v>
      </c>
      <c r="E764">
        <v>107.4049</v>
      </c>
      <c r="F764">
        <v>162.30760000000001</v>
      </c>
      <c r="K764" s="4">
        <f t="shared" si="25"/>
        <v>1.2546674046579831E-2</v>
      </c>
      <c r="L764" s="4">
        <f t="shared" si="26"/>
        <v>1.7384731670446074E-2</v>
      </c>
    </row>
    <row r="765" spans="1:12">
      <c r="A765" s="1">
        <v>43217</v>
      </c>
      <c r="B765">
        <v>83.147599999999997</v>
      </c>
      <c r="C765">
        <v>13.242900000000001</v>
      </c>
      <c r="D765">
        <v>112.06440000000001</v>
      </c>
      <c r="E765">
        <v>107.07</v>
      </c>
      <c r="F765">
        <v>163.51949999999999</v>
      </c>
      <c r="K765" s="4">
        <f t="shared" si="25"/>
        <v>1.2280417682730027E-2</v>
      </c>
      <c r="L765" s="4">
        <f t="shared" si="26"/>
        <v>1.4299719673411815E-2</v>
      </c>
    </row>
    <row r="766" spans="1:12">
      <c r="A766" s="1">
        <v>43220</v>
      </c>
      <c r="B766">
        <v>84.028999999999996</v>
      </c>
      <c r="C766">
        <v>13.2019</v>
      </c>
      <c r="D766">
        <v>112.8125</v>
      </c>
      <c r="E766">
        <v>106.8308</v>
      </c>
      <c r="F766">
        <v>162.68629999999999</v>
      </c>
      <c r="K766" s="4">
        <f t="shared" si="25"/>
        <v>1.0600426229981474E-2</v>
      </c>
      <c r="L766" s="4">
        <f t="shared" si="26"/>
        <v>-3.0959986105763004E-3</v>
      </c>
    </row>
    <row r="767" spans="1:12">
      <c r="A767" s="1">
        <v>43222</v>
      </c>
      <c r="B767">
        <v>84.592399999999998</v>
      </c>
      <c r="C767">
        <v>13.2475</v>
      </c>
      <c r="D767">
        <v>116.7026</v>
      </c>
      <c r="E767">
        <v>111.42359999999999</v>
      </c>
      <c r="F767">
        <v>168.36670000000001</v>
      </c>
      <c r="K767" s="4">
        <f t="shared" si="25"/>
        <v>6.7048280950623429E-3</v>
      </c>
      <c r="L767" s="4">
        <f t="shared" si="26"/>
        <v>3.4540482809293227E-3</v>
      </c>
    </row>
    <row r="768" spans="1:12">
      <c r="A768" s="1">
        <v>43223</v>
      </c>
      <c r="B768">
        <v>83.747299999999996</v>
      </c>
      <c r="C768">
        <v>13.083500000000001</v>
      </c>
      <c r="D768">
        <v>116.7026</v>
      </c>
      <c r="E768">
        <v>110.5146</v>
      </c>
      <c r="F768">
        <v>166.6626</v>
      </c>
      <c r="K768" s="4">
        <f t="shared" si="25"/>
        <v>-9.9902591722188516E-3</v>
      </c>
      <c r="L768" s="4">
        <f t="shared" si="26"/>
        <v>-1.2379694281939968E-2</v>
      </c>
    </row>
    <row r="769" spans="1:12">
      <c r="A769" s="1">
        <v>43224</v>
      </c>
      <c r="B769">
        <v>83.202100000000002</v>
      </c>
      <c r="C769">
        <v>13.2065</v>
      </c>
      <c r="D769">
        <v>117.3509</v>
      </c>
      <c r="E769">
        <v>111.3758</v>
      </c>
      <c r="F769">
        <v>167.26849999999999</v>
      </c>
      <c r="K769" s="4">
        <f t="shared" si="25"/>
        <v>-6.510060622849867E-3</v>
      </c>
      <c r="L769" s="4">
        <f t="shared" si="26"/>
        <v>9.4011541254250819E-3</v>
      </c>
    </row>
    <row r="770" spans="1:12">
      <c r="A770" s="1">
        <v>43227</v>
      </c>
      <c r="B770">
        <v>83.202100000000002</v>
      </c>
      <c r="C770">
        <v>13.265700000000001</v>
      </c>
      <c r="D770">
        <v>119.2461</v>
      </c>
      <c r="E770">
        <v>111.5672</v>
      </c>
      <c r="F770">
        <v>170.65799999999999</v>
      </c>
      <c r="K770" s="4">
        <f t="shared" si="25"/>
        <v>0</v>
      </c>
      <c r="L770" s="4">
        <f t="shared" si="26"/>
        <v>4.4826411236891239E-3</v>
      </c>
    </row>
    <row r="771" spans="1:12">
      <c r="A771" s="1">
        <v>43228</v>
      </c>
      <c r="B771">
        <v>83.547399999999996</v>
      </c>
      <c r="C771">
        <v>13.211</v>
      </c>
      <c r="D771">
        <v>119.6451</v>
      </c>
      <c r="E771">
        <v>110.5146</v>
      </c>
      <c r="F771">
        <v>168.23699999999999</v>
      </c>
      <c r="K771" s="4">
        <f t="shared" si="25"/>
        <v>4.1501356335957862E-3</v>
      </c>
      <c r="L771" s="4">
        <f t="shared" si="26"/>
        <v>-4.1234160278010856E-3</v>
      </c>
    </row>
    <row r="772" spans="1:12">
      <c r="A772" s="1">
        <v>43229</v>
      </c>
      <c r="B772">
        <v>83.565600000000003</v>
      </c>
      <c r="C772">
        <v>13.0243</v>
      </c>
      <c r="D772">
        <v>120.19370000000001</v>
      </c>
      <c r="E772">
        <v>110.6103</v>
      </c>
      <c r="F772">
        <v>165.4091</v>
      </c>
      <c r="K772" s="4">
        <f t="shared" si="25"/>
        <v>2.1784041155092915E-4</v>
      </c>
      <c r="L772" s="4">
        <f t="shared" si="26"/>
        <v>-1.4132162591779629E-2</v>
      </c>
    </row>
    <row r="773" spans="1:12">
      <c r="A773" s="1">
        <v>43230</v>
      </c>
      <c r="B773">
        <v>83.929100000000005</v>
      </c>
      <c r="C773">
        <v>13.0334</v>
      </c>
      <c r="D773">
        <v>121.19110000000001</v>
      </c>
      <c r="E773">
        <v>111.04089999999999</v>
      </c>
      <c r="F773">
        <v>166.18389999999999</v>
      </c>
      <c r="K773" s="4">
        <f t="shared" si="25"/>
        <v>4.3498760255415991E-3</v>
      </c>
      <c r="L773" s="4">
        <f t="shared" si="26"/>
        <v>6.9869397971489278E-4</v>
      </c>
    </row>
    <row r="774" spans="1:12">
      <c r="A774" s="1">
        <v>43231</v>
      </c>
      <c r="B774">
        <v>83.765500000000003</v>
      </c>
      <c r="C774">
        <v>12.997</v>
      </c>
      <c r="D774">
        <v>121.64</v>
      </c>
      <c r="E774">
        <v>111.6628</v>
      </c>
      <c r="F774">
        <v>166.86179999999999</v>
      </c>
      <c r="K774" s="4">
        <f t="shared" si="25"/>
        <v>-1.949264319526911E-3</v>
      </c>
      <c r="L774" s="4">
        <f t="shared" si="26"/>
        <v>-2.7928245891325476E-3</v>
      </c>
    </row>
    <row r="775" spans="1:12">
      <c r="A775" s="1">
        <v>43234</v>
      </c>
      <c r="B775">
        <v>83.447400000000002</v>
      </c>
      <c r="C775">
        <v>12.951499999999999</v>
      </c>
      <c r="D775">
        <v>122.48779999999999</v>
      </c>
      <c r="E775">
        <v>110.419</v>
      </c>
      <c r="F775">
        <v>165.93209999999999</v>
      </c>
      <c r="K775" s="4">
        <f t="shared" si="25"/>
        <v>-3.7975061331932958E-3</v>
      </c>
      <c r="L775" s="4">
        <f t="shared" si="26"/>
        <v>-3.5008078787412966E-3</v>
      </c>
    </row>
    <row r="776" spans="1:12">
      <c r="A776" s="1">
        <v>43235</v>
      </c>
      <c r="B776">
        <v>83.756399999999999</v>
      </c>
      <c r="C776">
        <v>12.892300000000001</v>
      </c>
      <c r="D776">
        <v>123.6848</v>
      </c>
      <c r="E776">
        <v>111.47150000000001</v>
      </c>
      <c r="F776">
        <v>168.0626</v>
      </c>
      <c r="K776" s="4">
        <f t="shared" si="25"/>
        <v>3.7029314274621417E-3</v>
      </c>
      <c r="L776" s="4">
        <f t="shared" si="26"/>
        <v>-4.5708991236534935E-3</v>
      </c>
    </row>
    <row r="777" spans="1:12">
      <c r="A777" s="1">
        <v>43236</v>
      </c>
      <c r="B777">
        <v>83.747299999999996</v>
      </c>
      <c r="C777">
        <v>12.887700000000001</v>
      </c>
      <c r="D777">
        <v>125.5301</v>
      </c>
      <c r="E777">
        <v>110.1319</v>
      </c>
      <c r="F777">
        <v>166.90049999999999</v>
      </c>
      <c r="K777" s="4">
        <f t="shared" si="25"/>
        <v>-1.0864841373314782E-4</v>
      </c>
      <c r="L777" s="4">
        <f t="shared" si="26"/>
        <v>-3.5680212219701968E-4</v>
      </c>
    </row>
    <row r="778" spans="1:12">
      <c r="A778" s="1">
        <v>43237</v>
      </c>
      <c r="B778">
        <v>84.783199999999994</v>
      </c>
      <c r="C778">
        <v>12.8786</v>
      </c>
      <c r="D778">
        <v>127.52500000000001</v>
      </c>
      <c r="E778">
        <v>110.8974</v>
      </c>
      <c r="F778">
        <v>168.5275</v>
      </c>
      <c r="K778" s="4">
        <f t="shared" si="25"/>
        <v>1.2369353997084165E-2</v>
      </c>
      <c r="L778" s="4">
        <f t="shared" si="26"/>
        <v>-7.0609961436096658E-4</v>
      </c>
    </row>
    <row r="779" spans="1:12">
      <c r="A779" s="1">
        <v>43238</v>
      </c>
      <c r="B779">
        <v>84.119900000000001</v>
      </c>
      <c r="C779">
        <v>12.8376</v>
      </c>
      <c r="D779">
        <v>131.01609999999999</v>
      </c>
      <c r="E779">
        <v>109.0401</v>
      </c>
      <c r="F779">
        <v>167.63650000000001</v>
      </c>
      <c r="K779" s="4">
        <f t="shared" si="25"/>
        <v>-7.8234838977532251E-3</v>
      </c>
      <c r="L779" s="4">
        <f t="shared" si="26"/>
        <v>-3.183575854518339E-3</v>
      </c>
    </row>
    <row r="780" spans="1:12">
      <c r="A780" s="1">
        <v>43242</v>
      </c>
      <c r="B780">
        <v>86.266300000000001</v>
      </c>
      <c r="C780">
        <v>12.923500000000001</v>
      </c>
      <c r="D780">
        <v>125.8293</v>
      </c>
      <c r="E780">
        <v>108.6003</v>
      </c>
      <c r="F780">
        <v>171.02610000000001</v>
      </c>
      <c r="K780" s="4">
        <f t="shared" si="25"/>
        <v>2.5515959957156387E-2</v>
      </c>
      <c r="L780" s="4">
        <f t="shared" si="26"/>
        <v>6.6912818595377122E-3</v>
      </c>
    </row>
    <row r="781" spans="1:12">
      <c r="A781" s="1">
        <v>43243</v>
      </c>
      <c r="B781">
        <v>84.528300000000002</v>
      </c>
      <c r="C781">
        <v>12.9092</v>
      </c>
      <c r="D781">
        <v>126.32810000000001</v>
      </c>
      <c r="E781">
        <v>107.6716</v>
      </c>
      <c r="F781">
        <v>166.33879999999999</v>
      </c>
      <c r="K781" s="4">
        <f t="shared" si="25"/>
        <v>-2.0146917162321754E-2</v>
      </c>
      <c r="L781" s="4">
        <f t="shared" si="26"/>
        <v>-1.1065113939722204E-3</v>
      </c>
    </row>
    <row r="782" spans="1:12">
      <c r="A782" s="1">
        <v>43244</v>
      </c>
      <c r="B782">
        <v>83.1036</v>
      </c>
      <c r="C782">
        <v>12.7135</v>
      </c>
      <c r="D782">
        <v>126.2782</v>
      </c>
      <c r="E782">
        <v>107.7694</v>
      </c>
      <c r="F782">
        <v>162.1164</v>
      </c>
      <c r="K782" s="4">
        <f t="shared" si="25"/>
        <v>-1.6854710197649836E-2</v>
      </c>
      <c r="L782" s="4">
        <f t="shared" si="26"/>
        <v>-1.5159731044526392E-2</v>
      </c>
    </row>
    <row r="783" spans="1:12">
      <c r="A783" s="1">
        <v>43245</v>
      </c>
      <c r="B783">
        <v>83.056200000000004</v>
      </c>
      <c r="C783">
        <v>12.766</v>
      </c>
      <c r="D783">
        <v>128.82169999999999</v>
      </c>
      <c r="E783">
        <v>109.1379</v>
      </c>
      <c r="F783">
        <v>164.76990000000001</v>
      </c>
      <c r="K783" s="4">
        <f t="shared" si="25"/>
        <v>-5.7037240263957401E-4</v>
      </c>
      <c r="L783" s="4">
        <f t="shared" si="26"/>
        <v>4.1294686750303899E-3</v>
      </c>
    </row>
    <row r="784" spans="1:12">
      <c r="A784" s="1">
        <v>43248</v>
      </c>
      <c r="B784">
        <v>82.837699999999998</v>
      </c>
      <c r="C784">
        <v>12.6944</v>
      </c>
      <c r="D784">
        <v>132.2131</v>
      </c>
      <c r="E784">
        <v>109.82210000000001</v>
      </c>
      <c r="F784">
        <v>161.88399999999999</v>
      </c>
      <c r="K784" s="4">
        <f t="shared" si="25"/>
        <v>-2.6307488182700789E-3</v>
      </c>
      <c r="L784" s="4">
        <f t="shared" si="26"/>
        <v>-5.6086479711734416E-3</v>
      </c>
    </row>
    <row r="785" spans="1:12">
      <c r="A785" s="1">
        <v>43249</v>
      </c>
      <c r="B785">
        <v>81.754999999999995</v>
      </c>
      <c r="C785">
        <v>12.5655</v>
      </c>
      <c r="D785">
        <v>128.92140000000001</v>
      </c>
      <c r="E785">
        <v>109.3334</v>
      </c>
      <c r="F785">
        <v>157.3905</v>
      </c>
      <c r="K785" s="4">
        <f t="shared" si="25"/>
        <v>-1.3070135940519867E-2</v>
      </c>
      <c r="L785" s="4">
        <f t="shared" si="26"/>
        <v>-1.0154083690446125E-2</v>
      </c>
    </row>
    <row r="786" spans="1:12">
      <c r="A786" s="1">
        <v>43250</v>
      </c>
      <c r="B786">
        <v>81.869</v>
      </c>
      <c r="C786">
        <v>12.7278</v>
      </c>
      <c r="D786">
        <v>130.11840000000001</v>
      </c>
      <c r="E786">
        <v>110.4575</v>
      </c>
      <c r="F786">
        <v>158.95930000000001</v>
      </c>
      <c r="K786" s="4">
        <f t="shared" si="25"/>
        <v>1.3944101278209331E-3</v>
      </c>
      <c r="L786" s="4">
        <f t="shared" si="26"/>
        <v>1.2916318491106527E-2</v>
      </c>
    </row>
    <row r="787" spans="1:12">
      <c r="A787" s="1">
        <v>43251</v>
      </c>
      <c r="B787">
        <v>81.090199999999996</v>
      </c>
      <c r="C787">
        <v>12.6228</v>
      </c>
      <c r="D787">
        <v>131.8141</v>
      </c>
      <c r="E787">
        <v>111.82599999999999</v>
      </c>
      <c r="F787">
        <v>155.8603</v>
      </c>
      <c r="K787" s="4">
        <f t="shared" si="25"/>
        <v>-9.5127581868595934E-3</v>
      </c>
      <c r="L787" s="4">
        <f t="shared" si="26"/>
        <v>-8.2496582284448117E-3</v>
      </c>
    </row>
    <row r="788" spans="1:12">
      <c r="A788" s="1">
        <v>43252</v>
      </c>
      <c r="B788">
        <v>81.564999999999998</v>
      </c>
      <c r="C788">
        <v>12.632300000000001</v>
      </c>
      <c r="D788">
        <v>132.96109999999999</v>
      </c>
      <c r="E788">
        <v>112.217</v>
      </c>
      <c r="F788">
        <v>157.0224</v>
      </c>
      <c r="K788" s="4">
        <f t="shared" si="25"/>
        <v>5.85520815092333E-3</v>
      </c>
      <c r="L788" s="4">
        <f t="shared" si="26"/>
        <v>7.5260639477781055E-4</v>
      </c>
    </row>
    <row r="789" spans="1:12">
      <c r="A789" s="1">
        <v>43255</v>
      </c>
      <c r="B789">
        <v>81.869</v>
      </c>
      <c r="C789">
        <v>12.7278</v>
      </c>
      <c r="D789">
        <v>136.45230000000001</v>
      </c>
      <c r="E789">
        <v>114.36750000000001</v>
      </c>
      <c r="F789">
        <v>157.0806</v>
      </c>
      <c r="K789" s="4">
        <f t="shared" ref="K789:K852" si="27">B789/B788-1</f>
        <v>3.7270888248637224E-3</v>
      </c>
      <c r="L789" s="4">
        <f t="shared" ref="L789:L852" si="28">C789/C788-1</f>
        <v>7.5599851175160993E-3</v>
      </c>
    </row>
    <row r="790" spans="1:12">
      <c r="A790" s="1">
        <v>43256</v>
      </c>
      <c r="B790">
        <v>82.239400000000003</v>
      </c>
      <c r="C790">
        <v>12.789899999999999</v>
      </c>
      <c r="D790">
        <v>137.44970000000001</v>
      </c>
      <c r="E790">
        <v>115.9804</v>
      </c>
      <c r="F790">
        <v>157.1387</v>
      </c>
      <c r="K790" s="4">
        <f t="shared" si="27"/>
        <v>4.5243010174791376E-3</v>
      </c>
      <c r="L790" s="4">
        <f t="shared" si="28"/>
        <v>4.8790835808230071E-3</v>
      </c>
    </row>
    <row r="791" spans="1:12">
      <c r="A791" s="1">
        <v>43257</v>
      </c>
      <c r="B791">
        <v>82.628799999999998</v>
      </c>
      <c r="C791">
        <v>12.8424</v>
      </c>
      <c r="D791">
        <v>137.7988</v>
      </c>
      <c r="E791">
        <v>116.1759</v>
      </c>
      <c r="F791">
        <v>157.8553</v>
      </c>
      <c r="K791" s="4">
        <f t="shared" si="27"/>
        <v>4.7349567239058921E-3</v>
      </c>
      <c r="L791" s="4">
        <f t="shared" si="28"/>
        <v>4.104801444890116E-3</v>
      </c>
    </row>
    <row r="792" spans="1:12">
      <c r="A792" s="1">
        <v>43258</v>
      </c>
      <c r="B792">
        <v>82.2774</v>
      </c>
      <c r="C792">
        <v>12.847200000000001</v>
      </c>
      <c r="D792">
        <v>139.09549999999999</v>
      </c>
      <c r="E792">
        <v>114.66079999999999</v>
      </c>
      <c r="F792">
        <v>157.7585</v>
      </c>
      <c r="K792" s="4">
        <f t="shared" si="27"/>
        <v>-4.2527544875394785E-3</v>
      </c>
      <c r="L792" s="4">
        <f t="shared" si="28"/>
        <v>3.7376191366100819E-4</v>
      </c>
    </row>
    <row r="793" spans="1:12">
      <c r="A793" s="1">
        <v>43259</v>
      </c>
      <c r="B793">
        <v>81.337100000000007</v>
      </c>
      <c r="C793">
        <v>12.7326</v>
      </c>
      <c r="D793">
        <v>141.63900000000001</v>
      </c>
      <c r="E793">
        <v>114.8074</v>
      </c>
      <c r="F793">
        <v>154.3689</v>
      </c>
      <c r="K793" s="4">
        <f t="shared" si="27"/>
        <v>-1.1428411690208917E-2</v>
      </c>
      <c r="L793" s="4">
        <f t="shared" si="28"/>
        <v>-8.9202316458061315E-3</v>
      </c>
    </row>
    <row r="794" spans="1:12">
      <c r="A794" s="1">
        <v>43262</v>
      </c>
      <c r="B794">
        <v>81.090199999999996</v>
      </c>
      <c r="C794">
        <v>13.028600000000001</v>
      </c>
      <c r="D794">
        <v>143.63390000000001</v>
      </c>
      <c r="E794">
        <v>113.0968</v>
      </c>
      <c r="F794">
        <v>154.214</v>
      </c>
      <c r="K794" s="4">
        <f t="shared" si="27"/>
        <v>-3.0355151585194085E-3</v>
      </c>
      <c r="L794" s="4">
        <f t="shared" si="28"/>
        <v>2.324741215462689E-2</v>
      </c>
    </row>
    <row r="795" spans="1:12">
      <c r="A795" s="1">
        <v>43263</v>
      </c>
      <c r="B795">
        <v>81.014200000000002</v>
      </c>
      <c r="C795">
        <v>13.1623</v>
      </c>
      <c r="D795">
        <v>145.82839999999999</v>
      </c>
      <c r="E795">
        <v>113.8788</v>
      </c>
      <c r="F795">
        <v>154.5239</v>
      </c>
      <c r="K795" s="4">
        <f t="shared" si="27"/>
        <v>-9.3722792643247121E-4</v>
      </c>
      <c r="L795" s="4">
        <f t="shared" si="28"/>
        <v>1.026203889903754E-2</v>
      </c>
    </row>
    <row r="796" spans="1:12">
      <c r="A796" s="1">
        <v>43264</v>
      </c>
      <c r="B796">
        <v>80.425299999999993</v>
      </c>
      <c r="C796">
        <v>13.0047</v>
      </c>
      <c r="D796">
        <v>151.16480000000001</v>
      </c>
      <c r="E796">
        <v>113.2923</v>
      </c>
      <c r="F796">
        <v>154.73689999999999</v>
      </c>
      <c r="K796" s="4">
        <f t="shared" si="27"/>
        <v>-7.2690960350162426E-3</v>
      </c>
      <c r="L796" s="4">
        <f t="shared" si="28"/>
        <v>-1.1973591241652315E-2</v>
      </c>
    </row>
    <row r="797" spans="1:12">
      <c r="A797" s="1">
        <v>43265</v>
      </c>
      <c r="B797">
        <v>81.935400000000001</v>
      </c>
      <c r="C797">
        <v>13.224299999999999</v>
      </c>
      <c r="D797">
        <v>155.90270000000001</v>
      </c>
      <c r="E797">
        <v>113.78100000000001</v>
      </c>
      <c r="F797">
        <v>158.18459999999999</v>
      </c>
      <c r="K797" s="4">
        <f t="shared" si="27"/>
        <v>1.8776429805049011E-2</v>
      </c>
      <c r="L797" s="4">
        <f t="shared" si="28"/>
        <v>1.6886202680569395E-2</v>
      </c>
    </row>
    <row r="798" spans="1:12">
      <c r="A798" s="1">
        <v>43266</v>
      </c>
      <c r="B798">
        <v>81.432100000000005</v>
      </c>
      <c r="C798">
        <v>13.1813</v>
      </c>
      <c r="D798">
        <v>147.1251</v>
      </c>
      <c r="E798">
        <v>112.8524</v>
      </c>
      <c r="F798">
        <v>155.93780000000001</v>
      </c>
      <c r="K798" s="4">
        <f t="shared" si="27"/>
        <v>-6.1426440830214535E-3</v>
      </c>
      <c r="L798" s="4">
        <f t="shared" si="28"/>
        <v>-3.2515898762126572E-3</v>
      </c>
    </row>
    <row r="799" spans="1:12">
      <c r="A799" s="1">
        <v>43269</v>
      </c>
      <c r="B799">
        <v>80.491799999999998</v>
      </c>
      <c r="C799">
        <v>12.990399999999999</v>
      </c>
      <c r="D799">
        <v>146.17750000000001</v>
      </c>
      <c r="E799">
        <v>111.53270000000001</v>
      </c>
      <c r="F799">
        <v>151.1343</v>
      </c>
      <c r="K799" s="4">
        <f t="shared" si="27"/>
        <v>-1.1547043487764697E-2</v>
      </c>
      <c r="L799" s="4">
        <f t="shared" si="28"/>
        <v>-1.4482638283022209E-2</v>
      </c>
    </row>
    <row r="800" spans="1:12">
      <c r="A800" s="1">
        <v>43270</v>
      </c>
      <c r="B800">
        <v>79.836500000000001</v>
      </c>
      <c r="C800">
        <v>12.8901</v>
      </c>
      <c r="D800">
        <v>143.38460000000001</v>
      </c>
      <c r="E800">
        <v>111.23950000000001</v>
      </c>
      <c r="F800">
        <v>147.49299999999999</v>
      </c>
      <c r="K800" s="4">
        <f t="shared" si="27"/>
        <v>-8.1412019609450326E-3</v>
      </c>
      <c r="L800" s="4">
        <f t="shared" si="28"/>
        <v>-7.7210863406822483E-3</v>
      </c>
    </row>
    <row r="801" spans="1:12">
      <c r="A801" s="1">
        <v>43271</v>
      </c>
      <c r="B801">
        <v>79.4756</v>
      </c>
      <c r="C801">
        <v>12.861499999999999</v>
      </c>
      <c r="D801">
        <v>147.1251</v>
      </c>
      <c r="E801">
        <v>112.7058</v>
      </c>
      <c r="F801">
        <v>149.56549999999999</v>
      </c>
      <c r="K801" s="4">
        <f t="shared" si="27"/>
        <v>-4.5204887488805578E-3</v>
      </c>
      <c r="L801" s="4">
        <f t="shared" si="28"/>
        <v>-2.21875703058938E-3</v>
      </c>
    </row>
    <row r="802" spans="1:12">
      <c r="A802" s="1">
        <v>43272</v>
      </c>
      <c r="B802">
        <v>77.139200000000002</v>
      </c>
      <c r="C802">
        <v>12.7803</v>
      </c>
      <c r="D802">
        <v>146.62629999999999</v>
      </c>
      <c r="E802">
        <v>112.7058</v>
      </c>
      <c r="F802">
        <v>144.917</v>
      </c>
      <c r="K802" s="4">
        <f t="shared" si="27"/>
        <v>-2.9397701936191734E-2</v>
      </c>
      <c r="L802" s="4">
        <f t="shared" si="28"/>
        <v>-6.3134160090191349E-3</v>
      </c>
    </row>
    <row r="803" spans="1:12">
      <c r="A803" s="1">
        <v>43273</v>
      </c>
      <c r="B803">
        <v>76.274900000000002</v>
      </c>
      <c r="C803">
        <v>12.9283</v>
      </c>
      <c r="D803">
        <v>147.00540000000001</v>
      </c>
      <c r="E803">
        <v>111.7771</v>
      </c>
      <c r="F803">
        <v>144.6652</v>
      </c>
      <c r="K803" s="4">
        <f t="shared" si="27"/>
        <v>-1.1204420061395548E-2</v>
      </c>
      <c r="L803" s="4">
        <f t="shared" si="28"/>
        <v>1.1580322840621937E-2</v>
      </c>
    </row>
    <row r="804" spans="1:12">
      <c r="A804" s="1">
        <v>43276</v>
      </c>
      <c r="B804">
        <v>74.888300000000001</v>
      </c>
      <c r="C804">
        <v>12.7135</v>
      </c>
      <c r="D804">
        <v>139.26560000000001</v>
      </c>
      <c r="E804">
        <v>110.5552</v>
      </c>
      <c r="F804">
        <v>141.14009999999999</v>
      </c>
      <c r="K804" s="4">
        <f t="shared" si="27"/>
        <v>-1.8178981552253726E-2</v>
      </c>
      <c r="L804" s="4">
        <f t="shared" si="28"/>
        <v>-1.6614713458072639E-2</v>
      </c>
    </row>
    <row r="805" spans="1:12">
      <c r="A805" s="1">
        <v>43277</v>
      </c>
      <c r="B805">
        <v>74.508399999999995</v>
      </c>
      <c r="C805">
        <v>12.6037</v>
      </c>
      <c r="D805">
        <v>145.30760000000001</v>
      </c>
      <c r="E805">
        <v>111.6794</v>
      </c>
      <c r="F805">
        <v>139.95859999999999</v>
      </c>
      <c r="K805" s="4">
        <f t="shared" si="27"/>
        <v>-5.0728885553551484E-3</v>
      </c>
      <c r="L805" s="4">
        <f t="shared" si="28"/>
        <v>-8.6364887717780281E-3</v>
      </c>
    </row>
    <row r="806" spans="1:12">
      <c r="A806" s="1">
        <v>43278</v>
      </c>
      <c r="B806">
        <v>74.660300000000007</v>
      </c>
      <c r="C806">
        <v>12.723000000000001</v>
      </c>
      <c r="D806">
        <v>144.30889999999999</v>
      </c>
      <c r="E806">
        <v>112.217</v>
      </c>
      <c r="F806">
        <v>141.91480000000001</v>
      </c>
      <c r="K806" s="4">
        <f t="shared" si="27"/>
        <v>2.0386963080674114E-3</v>
      </c>
      <c r="L806" s="4">
        <f t="shared" si="28"/>
        <v>9.4654744241771116E-3</v>
      </c>
    </row>
    <row r="807" spans="1:12">
      <c r="A807" s="1">
        <v>43279</v>
      </c>
      <c r="B807">
        <v>73.6631</v>
      </c>
      <c r="C807">
        <v>12.6562</v>
      </c>
      <c r="D807">
        <v>135.221</v>
      </c>
      <c r="E807">
        <v>110.40860000000001</v>
      </c>
      <c r="F807">
        <v>138.62209999999999</v>
      </c>
      <c r="K807" s="4">
        <f t="shared" si="27"/>
        <v>-1.3356496022651987E-2</v>
      </c>
      <c r="L807" s="4">
        <f t="shared" si="28"/>
        <v>-5.2503340407137333E-3</v>
      </c>
    </row>
    <row r="808" spans="1:12">
      <c r="A808" s="1">
        <v>43280</v>
      </c>
      <c r="B808">
        <v>73.729600000000005</v>
      </c>
      <c r="C808">
        <v>12.670500000000001</v>
      </c>
      <c r="D808">
        <v>137.76759999999999</v>
      </c>
      <c r="E808">
        <v>111.58159999999999</v>
      </c>
      <c r="F808">
        <v>137.7312</v>
      </c>
      <c r="K808" s="4">
        <f t="shared" si="27"/>
        <v>9.0275864035049835E-4</v>
      </c>
      <c r="L808" s="4">
        <f t="shared" si="28"/>
        <v>1.1298810069373388E-3</v>
      </c>
    </row>
    <row r="809" spans="1:12">
      <c r="A809" s="1">
        <v>43283</v>
      </c>
      <c r="B809">
        <v>73.8245</v>
      </c>
      <c r="C809">
        <v>12.684799999999999</v>
      </c>
      <c r="D809">
        <v>135.57050000000001</v>
      </c>
      <c r="E809">
        <v>111.435</v>
      </c>
      <c r="F809">
        <v>136.6465</v>
      </c>
      <c r="K809" s="4">
        <f t="shared" si="27"/>
        <v>1.287135695839936E-3</v>
      </c>
      <c r="L809" s="4">
        <f t="shared" si="28"/>
        <v>1.1286058166606328E-3</v>
      </c>
    </row>
    <row r="810" spans="1:12">
      <c r="A810" s="1">
        <v>43284</v>
      </c>
      <c r="B810">
        <v>73.796000000000006</v>
      </c>
      <c r="C810">
        <v>12.9283</v>
      </c>
      <c r="D810">
        <v>136.96860000000001</v>
      </c>
      <c r="E810">
        <v>113.1456</v>
      </c>
      <c r="F810">
        <v>137.5181</v>
      </c>
      <c r="K810" s="4">
        <f t="shared" si="27"/>
        <v>-3.8605070132535779E-4</v>
      </c>
      <c r="L810" s="4">
        <f t="shared" si="28"/>
        <v>1.9196203329969741E-2</v>
      </c>
    </row>
    <row r="811" spans="1:12">
      <c r="A811" s="1">
        <v>43285</v>
      </c>
      <c r="B811">
        <v>73.862499999999997</v>
      </c>
      <c r="C811">
        <v>13.119300000000001</v>
      </c>
      <c r="D811">
        <v>137.61779999999999</v>
      </c>
      <c r="E811">
        <v>113.78100000000001</v>
      </c>
      <c r="F811">
        <v>138.196</v>
      </c>
      <c r="K811" s="4">
        <f t="shared" si="27"/>
        <v>9.0113285272908072E-4</v>
      </c>
      <c r="L811" s="4">
        <f t="shared" si="28"/>
        <v>1.4773790830967748E-2</v>
      </c>
    </row>
    <row r="812" spans="1:12">
      <c r="A812" s="1">
        <v>43286</v>
      </c>
      <c r="B812">
        <v>76.607299999999995</v>
      </c>
      <c r="C812">
        <v>13.1623</v>
      </c>
      <c r="D812">
        <v>143.8595</v>
      </c>
      <c r="E812">
        <v>113.7321</v>
      </c>
      <c r="F812">
        <v>143.7936</v>
      </c>
      <c r="K812" s="4">
        <f t="shared" si="27"/>
        <v>3.7160940937552844E-2</v>
      </c>
      <c r="L812" s="4">
        <f t="shared" si="28"/>
        <v>3.2776138970829205E-3</v>
      </c>
    </row>
    <row r="813" spans="1:12">
      <c r="A813" s="1">
        <v>43287</v>
      </c>
      <c r="B813">
        <v>76.170400000000001</v>
      </c>
      <c r="C813">
        <v>13.21</v>
      </c>
      <c r="D813">
        <v>143.60990000000001</v>
      </c>
      <c r="E813">
        <v>114.7585</v>
      </c>
      <c r="F813">
        <v>143.077</v>
      </c>
      <c r="K813" s="4">
        <f t="shared" si="27"/>
        <v>-5.7031118444325068E-3</v>
      </c>
      <c r="L813" s="4">
        <f t="shared" si="28"/>
        <v>3.6239866892564532E-3</v>
      </c>
    </row>
    <row r="814" spans="1:12">
      <c r="A814" s="1">
        <v>43290</v>
      </c>
      <c r="B814">
        <v>76.179900000000004</v>
      </c>
      <c r="C814">
        <v>13.2195</v>
      </c>
      <c r="D814">
        <v>145.35749999999999</v>
      </c>
      <c r="E814">
        <v>114.8563</v>
      </c>
      <c r="F814">
        <v>141.39189999999999</v>
      </c>
      <c r="K814" s="4">
        <f t="shared" si="27"/>
        <v>1.2472036381594442E-4</v>
      </c>
      <c r="L814" s="4">
        <f t="shared" si="28"/>
        <v>7.1915215745632644E-4</v>
      </c>
    </row>
    <row r="815" spans="1:12">
      <c r="A815" s="1">
        <v>43291</v>
      </c>
      <c r="B815">
        <v>75.989999999999995</v>
      </c>
      <c r="C815">
        <v>13.262499999999999</v>
      </c>
      <c r="D815">
        <v>148.90280000000001</v>
      </c>
      <c r="E815">
        <v>115.78489999999999</v>
      </c>
      <c r="F815">
        <v>141.3725</v>
      </c>
      <c r="K815" s="4">
        <f t="shared" si="27"/>
        <v>-2.4927835295137646E-3</v>
      </c>
      <c r="L815" s="4">
        <f t="shared" si="28"/>
        <v>3.2527705283860175E-3</v>
      </c>
    </row>
    <row r="816" spans="1:12">
      <c r="A816" s="1">
        <v>43292</v>
      </c>
      <c r="B816">
        <v>74.907300000000006</v>
      </c>
      <c r="C816">
        <v>13.1861</v>
      </c>
      <c r="D816">
        <v>147.55459999999999</v>
      </c>
      <c r="E816">
        <v>116.1759</v>
      </c>
      <c r="F816">
        <v>138.31219999999999</v>
      </c>
      <c r="K816" s="4">
        <f t="shared" si="27"/>
        <v>-1.4247927358862822E-2</v>
      </c>
      <c r="L816" s="4">
        <f t="shared" si="28"/>
        <v>-5.7606032045239841E-3</v>
      </c>
    </row>
    <row r="817" spans="1:12">
      <c r="A817" s="1">
        <v>43293</v>
      </c>
      <c r="B817">
        <v>75.382099999999994</v>
      </c>
      <c r="C817">
        <v>13.2386</v>
      </c>
      <c r="D817">
        <v>151.79900000000001</v>
      </c>
      <c r="E817">
        <v>116.2248</v>
      </c>
      <c r="F817">
        <v>138.3897</v>
      </c>
      <c r="K817" s="4">
        <f t="shared" si="27"/>
        <v>6.3385010539691589E-3</v>
      </c>
      <c r="L817" s="4">
        <f t="shared" si="28"/>
        <v>3.9814653309167003E-3</v>
      </c>
    </row>
    <row r="818" spans="1:12">
      <c r="A818" s="1">
        <v>43294</v>
      </c>
      <c r="B818">
        <v>75.619600000000005</v>
      </c>
      <c r="C818">
        <v>13.138400000000001</v>
      </c>
      <c r="D818">
        <v>151.7491</v>
      </c>
      <c r="E818">
        <v>115.78489999999999</v>
      </c>
      <c r="F818">
        <v>139.45500000000001</v>
      </c>
      <c r="K818" s="4">
        <f t="shared" si="27"/>
        <v>3.1506153317566454E-3</v>
      </c>
      <c r="L818" s="4">
        <f t="shared" si="28"/>
        <v>-7.5687761545781829E-3</v>
      </c>
    </row>
    <row r="819" spans="1:12">
      <c r="A819" s="1">
        <v>43297</v>
      </c>
      <c r="B819">
        <v>75.306100000000001</v>
      </c>
      <c r="C819">
        <v>13.105</v>
      </c>
      <c r="D819">
        <v>153.49680000000001</v>
      </c>
      <c r="E819">
        <v>116.2736</v>
      </c>
      <c r="F819">
        <v>138.21539999999999</v>
      </c>
      <c r="K819" s="4">
        <f t="shared" si="27"/>
        <v>-4.1457505726029131E-3</v>
      </c>
      <c r="L819" s="4">
        <f t="shared" si="28"/>
        <v>-2.5421664738476402E-3</v>
      </c>
    </row>
    <row r="820" spans="1:12">
      <c r="A820" s="1">
        <v>43298</v>
      </c>
      <c r="B820">
        <v>75.989999999999995</v>
      </c>
      <c r="C820">
        <v>13.0906</v>
      </c>
      <c r="D820">
        <v>153.69649999999999</v>
      </c>
      <c r="E820">
        <v>116.7624</v>
      </c>
      <c r="F820">
        <v>139.5325</v>
      </c>
      <c r="K820" s="4">
        <f t="shared" si="27"/>
        <v>9.0816016232415642E-3</v>
      </c>
      <c r="L820" s="4">
        <f t="shared" si="28"/>
        <v>-1.0988172453262335E-3</v>
      </c>
    </row>
    <row r="821" spans="1:12">
      <c r="A821" s="1">
        <v>43299</v>
      </c>
      <c r="B821">
        <v>76.740300000000005</v>
      </c>
      <c r="C821">
        <v>13.157500000000001</v>
      </c>
      <c r="D821">
        <v>154.9948</v>
      </c>
      <c r="E821">
        <v>117.5444</v>
      </c>
      <c r="F821">
        <v>142.67019999999999</v>
      </c>
      <c r="K821" s="4">
        <f t="shared" si="27"/>
        <v>9.8736675878405844E-3</v>
      </c>
      <c r="L821" s="4">
        <f t="shared" si="28"/>
        <v>5.110537332131404E-3</v>
      </c>
    </row>
    <row r="822" spans="1:12">
      <c r="A822" s="1">
        <v>43300</v>
      </c>
      <c r="B822">
        <v>76.692800000000005</v>
      </c>
      <c r="C822">
        <v>13.157500000000001</v>
      </c>
      <c r="D822">
        <v>153.74639999999999</v>
      </c>
      <c r="E822">
        <v>116.42019999999999</v>
      </c>
      <c r="F822">
        <v>143.3287</v>
      </c>
      <c r="K822" s="4">
        <f t="shared" si="27"/>
        <v>-6.189707363666308E-4</v>
      </c>
      <c r="L822" s="4">
        <f t="shared" si="28"/>
        <v>0</v>
      </c>
    </row>
    <row r="823" spans="1:12">
      <c r="A823" s="1">
        <v>43301</v>
      </c>
      <c r="B823">
        <v>75.296700000000001</v>
      </c>
      <c r="C823">
        <v>13.1241</v>
      </c>
      <c r="D823">
        <v>155.39420000000001</v>
      </c>
      <c r="E823">
        <v>114.7585</v>
      </c>
      <c r="F823">
        <v>140.0942</v>
      </c>
      <c r="K823" s="4">
        <f t="shared" si="27"/>
        <v>-1.8203794880353841E-2</v>
      </c>
      <c r="L823" s="4">
        <f t="shared" si="28"/>
        <v>-2.5384761542847079E-3</v>
      </c>
    </row>
    <row r="824" spans="1:12">
      <c r="A824" s="1">
        <v>43304</v>
      </c>
      <c r="B824">
        <v>75.914000000000001</v>
      </c>
      <c r="C824">
        <v>13.0763</v>
      </c>
      <c r="D824">
        <v>159.23920000000001</v>
      </c>
      <c r="E824">
        <v>113.3411</v>
      </c>
      <c r="F824">
        <v>141.29499999999999</v>
      </c>
      <c r="K824" s="4">
        <f t="shared" si="27"/>
        <v>8.1982344511777328E-3</v>
      </c>
      <c r="L824" s="4">
        <f t="shared" si="28"/>
        <v>-3.6421545096425589E-3</v>
      </c>
    </row>
    <row r="825" spans="1:12">
      <c r="A825" s="1">
        <v>43305</v>
      </c>
      <c r="B825">
        <v>77.433599999999998</v>
      </c>
      <c r="C825">
        <v>12.990399999999999</v>
      </c>
      <c r="D825">
        <v>159.68860000000001</v>
      </c>
      <c r="E825">
        <v>113.39</v>
      </c>
      <c r="F825">
        <v>145.26560000000001</v>
      </c>
      <c r="K825" s="4">
        <f t="shared" si="27"/>
        <v>2.0017388097057109E-2</v>
      </c>
      <c r="L825" s="4">
        <f t="shared" si="28"/>
        <v>-6.5691365294464621E-3</v>
      </c>
    </row>
    <row r="826" spans="1:12">
      <c r="A826" s="1">
        <v>43306</v>
      </c>
      <c r="B826">
        <v>75.847499999999997</v>
      </c>
      <c r="C826">
        <v>13.009499999999999</v>
      </c>
      <c r="D826">
        <v>159.7884</v>
      </c>
      <c r="E826">
        <v>113.19450000000001</v>
      </c>
      <c r="F826">
        <v>141.31440000000001</v>
      </c>
      <c r="K826" s="4">
        <f t="shared" si="27"/>
        <v>-2.0483356062484526E-2</v>
      </c>
      <c r="L826" s="4">
        <f t="shared" si="28"/>
        <v>1.4703165414460262E-3</v>
      </c>
    </row>
    <row r="827" spans="1:12">
      <c r="A827" s="1">
        <v>43307</v>
      </c>
      <c r="B827">
        <v>79.200100000000006</v>
      </c>
      <c r="C827">
        <v>13.2386</v>
      </c>
      <c r="D827">
        <v>162.83439999999999</v>
      </c>
      <c r="E827">
        <v>112.2659</v>
      </c>
      <c r="F827">
        <v>146.91200000000001</v>
      </c>
      <c r="K827" s="4">
        <f t="shared" si="27"/>
        <v>4.4201852401200004E-2</v>
      </c>
      <c r="L827" s="4">
        <f t="shared" si="28"/>
        <v>1.7610207924978027E-2</v>
      </c>
    </row>
    <row r="828" spans="1:12">
      <c r="A828" s="1">
        <v>43308</v>
      </c>
      <c r="B828">
        <v>78.744299999999996</v>
      </c>
      <c r="C828">
        <v>13.506</v>
      </c>
      <c r="D828">
        <v>161.6859</v>
      </c>
      <c r="E828">
        <v>110.3109</v>
      </c>
      <c r="F828">
        <v>146.3503</v>
      </c>
      <c r="K828" s="4">
        <f t="shared" si="27"/>
        <v>-5.7550432385818917E-3</v>
      </c>
      <c r="L828" s="4">
        <f t="shared" si="28"/>
        <v>2.0198510416509219E-2</v>
      </c>
    </row>
    <row r="829" spans="1:12">
      <c r="A829" s="1">
        <v>43311</v>
      </c>
      <c r="B829">
        <v>78.801299999999998</v>
      </c>
      <c r="C829">
        <v>13.539400000000001</v>
      </c>
      <c r="D829">
        <v>159.93819999999999</v>
      </c>
      <c r="E829">
        <v>110.35980000000001</v>
      </c>
      <c r="F829">
        <v>146.67949999999999</v>
      </c>
      <c r="K829" s="4">
        <f t="shared" si="27"/>
        <v>7.2386191762463525E-4</v>
      </c>
      <c r="L829" s="4">
        <f t="shared" si="28"/>
        <v>2.4729749740857176E-3</v>
      </c>
    </row>
    <row r="830" spans="1:12">
      <c r="A830" s="1">
        <v>43312</v>
      </c>
      <c r="B830">
        <v>78.535300000000007</v>
      </c>
      <c r="C830">
        <v>13.5108</v>
      </c>
      <c r="D830">
        <v>159.53880000000001</v>
      </c>
      <c r="E830">
        <v>110.1643</v>
      </c>
      <c r="F830">
        <v>147.41560000000001</v>
      </c>
      <c r="K830" s="4">
        <f t="shared" si="27"/>
        <v>-3.3755788292831879E-3</v>
      </c>
      <c r="L830" s="4">
        <f t="shared" si="28"/>
        <v>-2.1123535754908884E-3</v>
      </c>
    </row>
    <row r="831" spans="1:12">
      <c r="A831" s="1">
        <v>43313</v>
      </c>
      <c r="B831">
        <v>77.405100000000004</v>
      </c>
      <c r="C831">
        <v>13.5299</v>
      </c>
      <c r="D831">
        <v>160.5874</v>
      </c>
      <c r="E831">
        <v>110.99509999999999</v>
      </c>
      <c r="F831">
        <v>141.97290000000001</v>
      </c>
      <c r="K831" s="4">
        <f t="shared" si="27"/>
        <v>-1.4390980871022307E-2</v>
      </c>
      <c r="L831" s="4">
        <f t="shared" si="28"/>
        <v>1.413683867720561E-3</v>
      </c>
    </row>
    <row r="832" spans="1:12">
      <c r="A832" s="1">
        <v>43314</v>
      </c>
      <c r="B832">
        <v>77.101200000000006</v>
      </c>
      <c r="C832">
        <v>13.391400000000001</v>
      </c>
      <c r="D832">
        <v>161.636</v>
      </c>
      <c r="E832">
        <v>110.262</v>
      </c>
      <c r="F832">
        <v>138.87389999999999</v>
      </c>
      <c r="K832" s="4">
        <f t="shared" si="27"/>
        <v>-3.9260978927745382E-3</v>
      </c>
      <c r="L832" s="4">
        <f t="shared" si="28"/>
        <v>-1.0236587114464957E-2</v>
      </c>
    </row>
    <row r="833" spans="1:12">
      <c r="A833" s="1">
        <v>43315</v>
      </c>
      <c r="B833">
        <v>78.2029</v>
      </c>
      <c r="C833">
        <v>13.591900000000001</v>
      </c>
      <c r="D833">
        <v>163.78309999999999</v>
      </c>
      <c r="E833">
        <v>110.8485</v>
      </c>
      <c r="F833">
        <v>140.7527</v>
      </c>
      <c r="K833" s="4">
        <f t="shared" si="27"/>
        <v>1.4289012362972198E-2</v>
      </c>
      <c r="L833" s="4">
        <f t="shared" si="28"/>
        <v>1.4972295652433631E-2</v>
      </c>
    </row>
    <row r="834" spans="1:12">
      <c r="A834" s="1">
        <v>43318</v>
      </c>
      <c r="B834">
        <v>79.314099999999996</v>
      </c>
      <c r="C834">
        <v>13.5967</v>
      </c>
      <c r="D834">
        <v>165.93029999999999</v>
      </c>
      <c r="E834">
        <v>110.8974</v>
      </c>
      <c r="F834">
        <v>140.88829999999999</v>
      </c>
      <c r="K834" s="4">
        <f t="shared" si="27"/>
        <v>1.4209191730741422E-2</v>
      </c>
      <c r="L834" s="4">
        <f t="shared" si="28"/>
        <v>3.5315150935488759E-4</v>
      </c>
    </row>
    <row r="835" spans="1:12">
      <c r="A835" s="1">
        <v>43319</v>
      </c>
      <c r="B835">
        <v>79.826999999999998</v>
      </c>
      <c r="C835">
        <v>13.625299999999999</v>
      </c>
      <c r="D835">
        <v>164.68199999999999</v>
      </c>
      <c r="E835">
        <v>110.8485</v>
      </c>
      <c r="F835">
        <v>142.2441</v>
      </c>
      <c r="K835" s="4">
        <f t="shared" si="27"/>
        <v>6.4666938161057619E-3</v>
      </c>
      <c r="L835" s="4">
        <f t="shared" si="28"/>
        <v>2.1034515728080017E-3</v>
      </c>
    </row>
    <row r="836" spans="1:12">
      <c r="A836" s="1">
        <v>43320</v>
      </c>
      <c r="B836">
        <v>80.235399999999998</v>
      </c>
      <c r="C836">
        <v>13.644399999999999</v>
      </c>
      <c r="D836">
        <v>166.27979999999999</v>
      </c>
      <c r="E836">
        <v>110.4575</v>
      </c>
      <c r="F836">
        <v>143.15440000000001</v>
      </c>
      <c r="K836" s="4">
        <f t="shared" si="27"/>
        <v>5.1160634872913224E-3</v>
      </c>
      <c r="L836" s="4">
        <f t="shared" si="28"/>
        <v>1.4018039969763141E-3</v>
      </c>
    </row>
    <row r="837" spans="1:12">
      <c r="A837" s="1">
        <v>43321</v>
      </c>
      <c r="B837">
        <v>80.5488</v>
      </c>
      <c r="C837">
        <v>13.6349</v>
      </c>
      <c r="D837">
        <v>168.22730000000001</v>
      </c>
      <c r="E837">
        <v>110.4575</v>
      </c>
      <c r="F837">
        <v>143.1738</v>
      </c>
      <c r="K837" s="4">
        <f t="shared" si="27"/>
        <v>3.9060065756510998E-3</v>
      </c>
      <c r="L837" s="4">
        <f t="shared" si="28"/>
        <v>-6.962563395971344E-4</v>
      </c>
    </row>
    <row r="838" spans="1:12">
      <c r="A838" s="1">
        <v>43322</v>
      </c>
      <c r="B838">
        <v>79.380600000000001</v>
      </c>
      <c r="C838">
        <v>13.319800000000001</v>
      </c>
      <c r="D838">
        <v>168.3271</v>
      </c>
      <c r="E838">
        <v>109.3823</v>
      </c>
      <c r="F838">
        <v>139.82300000000001</v>
      </c>
      <c r="K838" s="4">
        <f t="shared" si="27"/>
        <v>-1.4503009355819052E-2</v>
      </c>
      <c r="L838" s="4">
        <f t="shared" si="28"/>
        <v>-2.3109813786679756E-2</v>
      </c>
    </row>
    <row r="839" spans="1:12">
      <c r="A839" s="1">
        <v>43325</v>
      </c>
      <c r="B839">
        <v>79.105199999999996</v>
      </c>
      <c r="C839">
        <v>13.3866</v>
      </c>
      <c r="D839">
        <v>169.57550000000001</v>
      </c>
      <c r="E839">
        <v>111.1417</v>
      </c>
      <c r="F839">
        <v>139.43559999999999</v>
      </c>
      <c r="K839" s="4">
        <f t="shared" si="27"/>
        <v>-3.4693615316588877E-3</v>
      </c>
      <c r="L839" s="4">
        <f t="shared" si="28"/>
        <v>5.0150903166712446E-3</v>
      </c>
    </row>
    <row r="840" spans="1:12">
      <c r="A840" s="1">
        <v>43326</v>
      </c>
      <c r="B840">
        <v>78.307400000000001</v>
      </c>
      <c r="C840">
        <v>13.4391</v>
      </c>
      <c r="D840">
        <v>170.12469999999999</v>
      </c>
      <c r="E840">
        <v>110.5064</v>
      </c>
      <c r="F840">
        <v>138.3897</v>
      </c>
      <c r="K840" s="4">
        <f t="shared" si="27"/>
        <v>-1.0085304126656647E-2</v>
      </c>
      <c r="L840" s="4">
        <f t="shared" si="28"/>
        <v>3.9218322800411709E-3</v>
      </c>
    </row>
    <row r="841" spans="1:12">
      <c r="A841" s="1">
        <v>43327</v>
      </c>
      <c r="B841">
        <v>77.224699999999999</v>
      </c>
      <c r="C841">
        <v>13.2864</v>
      </c>
      <c r="D841">
        <v>161.0368</v>
      </c>
      <c r="E841">
        <v>109.1379</v>
      </c>
      <c r="F841">
        <v>134.07050000000001</v>
      </c>
      <c r="K841" s="4">
        <f t="shared" si="27"/>
        <v>-1.3826279508705519E-2</v>
      </c>
      <c r="L841" s="4">
        <f t="shared" si="28"/>
        <v>-1.136236801571533E-2</v>
      </c>
    </row>
    <row r="842" spans="1:12">
      <c r="A842" s="1">
        <v>43328</v>
      </c>
      <c r="B842">
        <v>77.69</v>
      </c>
      <c r="C842">
        <v>13.3675</v>
      </c>
      <c r="D842">
        <v>175.96700000000001</v>
      </c>
      <c r="E842">
        <v>109.0401</v>
      </c>
      <c r="F842">
        <v>135.03890000000001</v>
      </c>
      <c r="K842" s="4">
        <f t="shared" si="27"/>
        <v>6.0252742969542084E-3</v>
      </c>
      <c r="L842" s="4">
        <f t="shared" si="28"/>
        <v>6.1039860308285121E-3</v>
      </c>
    </row>
    <row r="843" spans="1:12">
      <c r="A843" s="1">
        <v>43329</v>
      </c>
      <c r="B843">
        <v>77.319599999999994</v>
      </c>
      <c r="C843">
        <v>13.315</v>
      </c>
      <c r="D843">
        <v>178.56360000000001</v>
      </c>
      <c r="E843">
        <v>109.28449999999999</v>
      </c>
      <c r="F843">
        <v>134.36099999999999</v>
      </c>
      <c r="K843" s="4">
        <f t="shared" si="27"/>
        <v>-4.7676663663277496E-3</v>
      </c>
      <c r="L843" s="4">
        <f t="shared" si="28"/>
        <v>-3.9274359453899121E-3</v>
      </c>
    </row>
    <row r="844" spans="1:12">
      <c r="A844" s="1">
        <v>43332</v>
      </c>
      <c r="B844">
        <v>77.642499999999998</v>
      </c>
      <c r="C844">
        <v>13.3484</v>
      </c>
      <c r="D844">
        <v>184.35589999999999</v>
      </c>
      <c r="E844">
        <v>109.77330000000001</v>
      </c>
      <c r="F844">
        <v>134.61279999999999</v>
      </c>
      <c r="K844" s="4">
        <f t="shared" si="27"/>
        <v>4.1761726651456943E-3</v>
      </c>
      <c r="L844" s="4">
        <f t="shared" si="28"/>
        <v>2.5084491175366708E-3</v>
      </c>
    </row>
    <row r="845" spans="1:12">
      <c r="A845" s="1">
        <v>43333</v>
      </c>
      <c r="B845">
        <v>78.763300000000001</v>
      </c>
      <c r="C845">
        <v>13.358000000000001</v>
      </c>
      <c r="D845">
        <v>180.5609</v>
      </c>
      <c r="E845">
        <v>110.8485</v>
      </c>
      <c r="F845">
        <v>136.27850000000001</v>
      </c>
      <c r="K845" s="4">
        <f t="shared" si="27"/>
        <v>1.4435392987088402E-2</v>
      </c>
      <c r="L845" s="4">
        <f t="shared" si="28"/>
        <v>7.1918731833031657E-4</v>
      </c>
    </row>
    <row r="846" spans="1:12">
      <c r="A846" s="1">
        <v>43334</v>
      </c>
      <c r="B846">
        <v>78.1554</v>
      </c>
      <c r="C846">
        <v>13.4964</v>
      </c>
      <c r="D846">
        <v>180.66079999999999</v>
      </c>
      <c r="E846">
        <v>114.3186</v>
      </c>
      <c r="F846">
        <v>134.4385</v>
      </c>
      <c r="K846" s="4">
        <f t="shared" si="27"/>
        <v>-7.7180615845197087E-3</v>
      </c>
      <c r="L846" s="4">
        <f t="shared" si="28"/>
        <v>1.0360832459949121E-2</v>
      </c>
    </row>
    <row r="847" spans="1:12">
      <c r="A847" s="1">
        <v>43335</v>
      </c>
      <c r="B847">
        <v>77.006200000000007</v>
      </c>
      <c r="C847">
        <v>13.5299</v>
      </c>
      <c r="D847">
        <v>186.20349999999999</v>
      </c>
      <c r="E847">
        <v>114.8074</v>
      </c>
      <c r="F847">
        <v>133.58629999999999</v>
      </c>
      <c r="K847" s="4">
        <f t="shared" si="27"/>
        <v>-1.4704038364591443E-2</v>
      </c>
      <c r="L847" s="4">
        <f t="shared" si="28"/>
        <v>2.4821433863844167E-3</v>
      </c>
    </row>
    <row r="848" spans="1:12">
      <c r="A848" s="1">
        <v>43336</v>
      </c>
      <c r="B848">
        <v>77.205699999999993</v>
      </c>
      <c r="C848">
        <v>13.4773</v>
      </c>
      <c r="D848">
        <v>188.15090000000001</v>
      </c>
      <c r="E848">
        <v>114.95399999999999</v>
      </c>
      <c r="F848">
        <v>133.64439999999999</v>
      </c>
      <c r="K848" s="4">
        <f t="shared" si="27"/>
        <v>2.5907004890513008E-3</v>
      </c>
      <c r="L848" s="4">
        <f t="shared" si="28"/>
        <v>-3.8876857922083286E-3</v>
      </c>
    </row>
    <row r="849" spans="1:12">
      <c r="A849" s="1">
        <v>43339</v>
      </c>
      <c r="B849">
        <v>79.010199999999998</v>
      </c>
      <c r="C849">
        <v>13.539400000000001</v>
      </c>
      <c r="D849">
        <v>193.9931</v>
      </c>
      <c r="E849">
        <v>116.7624</v>
      </c>
      <c r="F849">
        <v>136.99520000000001</v>
      </c>
      <c r="K849" s="4">
        <f t="shared" si="27"/>
        <v>2.3372626632489624E-2</v>
      </c>
      <c r="L849" s="4">
        <f t="shared" si="28"/>
        <v>4.60774784266893E-3</v>
      </c>
    </row>
    <row r="850" spans="1:12">
      <c r="A850" s="1">
        <v>43340</v>
      </c>
      <c r="B850">
        <v>80.149900000000002</v>
      </c>
      <c r="C850">
        <v>13.4201</v>
      </c>
      <c r="D850">
        <v>191.94589999999999</v>
      </c>
      <c r="E850">
        <v>116.42019999999999</v>
      </c>
      <c r="F850">
        <v>138.8546</v>
      </c>
      <c r="K850" s="4">
        <f t="shared" si="27"/>
        <v>1.4424719846298339E-2</v>
      </c>
      <c r="L850" s="4">
        <f t="shared" si="28"/>
        <v>-8.8113210334284098E-3</v>
      </c>
    </row>
    <row r="851" spans="1:12">
      <c r="A851" s="1">
        <v>43341</v>
      </c>
      <c r="B851">
        <v>79.997900000000001</v>
      </c>
      <c r="C851">
        <v>13.4726</v>
      </c>
      <c r="D851">
        <v>191.14689999999999</v>
      </c>
      <c r="E851">
        <v>116.518</v>
      </c>
      <c r="F851">
        <v>138.64150000000001</v>
      </c>
      <c r="K851" s="4">
        <f t="shared" si="27"/>
        <v>-1.896446533308227E-3</v>
      </c>
      <c r="L851" s="4">
        <f t="shared" si="28"/>
        <v>3.9120423841849661E-3</v>
      </c>
    </row>
    <row r="852" spans="1:12">
      <c r="A852" s="1">
        <v>43342</v>
      </c>
      <c r="B852">
        <v>80.349400000000003</v>
      </c>
      <c r="C852">
        <v>13.338900000000001</v>
      </c>
      <c r="D852">
        <v>190.94720000000001</v>
      </c>
      <c r="E852">
        <v>117.0068</v>
      </c>
      <c r="F852">
        <v>138.351</v>
      </c>
      <c r="K852" s="4">
        <f t="shared" si="27"/>
        <v>4.3938653389652416E-3</v>
      </c>
      <c r="L852" s="4">
        <f t="shared" si="28"/>
        <v>-9.9238454344372506E-3</v>
      </c>
    </row>
    <row r="853" spans="1:12">
      <c r="A853" s="1">
        <v>43343</v>
      </c>
      <c r="B853">
        <v>79.219099999999997</v>
      </c>
      <c r="C853">
        <v>13.281599999999999</v>
      </c>
      <c r="D853">
        <v>191.047</v>
      </c>
      <c r="E853">
        <v>116.32250000000001</v>
      </c>
      <c r="F853">
        <v>136.3947</v>
      </c>
      <c r="K853" s="4">
        <f t="shared" ref="K853:K916" si="29">B853/B852-1</f>
        <v>-1.4067311019124062E-2</v>
      </c>
      <c r="L853" s="4">
        <f t="shared" ref="L853:L916" si="30">C853/C852-1</f>
        <v>-4.2957065425186514E-3</v>
      </c>
    </row>
    <row r="854" spans="1:12">
      <c r="A854" s="1">
        <v>43346</v>
      </c>
      <c r="B854">
        <v>78.630300000000005</v>
      </c>
      <c r="C854">
        <v>13.3437</v>
      </c>
      <c r="D854">
        <v>195.49119999999999</v>
      </c>
      <c r="E854">
        <v>116.5669</v>
      </c>
      <c r="F854">
        <v>133.58629999999999</v>
      </c>
      <c r="K854" s="4">
        <f t="shared" si="29"/>
        <v>-7.4325509883347296E-3</v>
      </c>
      <c r="L854" s="4">
        <f t="shared" si="30"/>
        <v>4.6756414889772557E-3</v>
      </c>
    </row>
    <row r="855" spans="1:12">
      <c r="A855" s="1">
        <v>43347</v>
      </c>
      <c r="B855">
        <v>77.766000000000005</v>
      </c>
      <c r="C855">
        <v>13.119300000000001</v>
      </c>
      <c r="D855">
        <v>192.94450000000001</v>
      </c>
      <c r="E855">
        <v>116.1759</v>
      </c>
      <c r="F855">
        <v>131.90119999999999</v>
      </c>
      <c r="K855" s="4">
        <f t="shared" si="29"/>
        <v>-1.0991945852934504E-2</v>
      </c>
      <c r="L855" s="4">
        <f t="shared" si="30"/>
        <v>-1.6816924840936109E-2</v>
      </c>
    </row>
    <row r="856" spans="1:12">
      <c r="A856" s="1">
        <v>43348</v>
      </c>
      <c r="B856">
        <v>77.167699999999996</v>
      </c>
      <c r="C856">
        <v>12.8376</v>
      </c>
      <c r="D856">
        <v>181.85919999999999</v>
      </c>
      <c r="E856">
        <v>114.8563</v>
      </c>
      <c r="F856">
        <v>131.84309999999999</v>
      </c>
      <c r="K856" s="4">
        <f t="shared" si="29"/>
        <v>-7.6935936013169393E-3</v>
      </c>
      <c r="L856" s="4">
        <f t="shared" si="30"/>
        <v>-2.147218220484326E-2</v>
      </c>
    </row>
    <row r="857" spans="1:12">
      <c r="A857" s="1">
        <v>43349</v>
      </c>
      <c r="B857">
        <v>76.6738</v>
      </c>
      <c r="C857">
        <v>12.828099999999999</v>
      </c>
      <c r="D857">
        <v>184.256</v>
      </c>
      <c r="E857">
        <v>114.07429999999999</v>
      </c>
      <c r="F857">
        <v>131.93989999999999</v>
      </c>
      <c r="K857" s="4">
        <f t="shared" si="29"/>
        <v>-6.4003462588620996E-3</v>
      </c>
      <c r="L857" s="4">
        <f t="shared" si="30"/>
        <v>-7.4001370972776037E-4</v>
      </c>
    </row>
    <row r="858" spans="1:12">
      <c r="A858" s="1">
        <v>43350</v>
      </c>
      <c r="B858">
        <v>76.996700000000004</v>
      </c>
      <c r="C858">
        <v>12.971299999999999</v>
      </c>
      <c r="D858">
        <v>192.19550000000001</v>
      </c>
      <c r="E858">
        <v>114.7585</v>
      </c>
      <c r="F858">
        <v>131.785</v>
      </c>
      <c r="K858" s="4">
        <f t="shared" si="29"/>
        <v>4.2113472920346506E-3</v>
      </c>
      <c r="L858" s="4">
        <f t="shared" si="30"/>
        <v>1.1162993740304605E-2</v>
      </c>
    </row>
    <row r="859" spans="1:12">
      <c r="A859" s="1">
        <v>43353</v>
      </c>
      <c r="B859">
        <v>77.025199999999998</v>
      </c>
      <c r="C859">
        <v>13.028600000000001</v>
      </c>
      <c r="D859">
        <v>186.00370000000001</v>
      </c>
      <c r="E859">
        <v>114.36750000000001</v>
      </c>
      <c r="F859">
        <v>133.1602</v>
      </c>
      <c r="K859" s="4">
        <f t="shared" si="29"/>
        <v>3.7014573351834557E-4</v>
      </c>
      <c r="L859" s="4">
        <f t="shared" si="30"/>
        <v>4.4174446663018951E-3</v>
      </c>
    </row>
    <row r="860" spans="1:12">
      <c r="A860" s="1">
        <v>43354</v>
      </c>
      <c r="B860">
        <v>76.702299999999994</v>
      </c>
      <c r="C860">
        <v>13.081099999999999</v>
      </c>
      <c r="D860">
        <v>187.75139999999999</v>
      </c>
      <c r="E860">
        <v>116.07810000000001</v>
      </c>
      <c r="F860">
        <v>133.04390000000001</v>
      </c>
      <c r="K860" s="4">
        <f t="shared" si="29"/>
        <v>-4.1921345222083461E-3</v>
      </c>
      <c r="L860" s="4">
        <f t="shared" si="30"/>
        <v>4.0295964263235007E-3</v>
      </c>
    </row>
    <row r="861" spans="1:12">
      <c r="A861" s="1">
        <v>43355</v>
      </c>
      <c r="B861">
        <v>77.234200000000001</v>
      </c>
      <c r="C861">
        <v>13.042899999999999</v>
      </c>
      <c r="D861">
        <v>185.6542</v>
      </c>
      <c r="E861">
        <v>116.02930000000001</v>
      </c>
      <c r="F861">
        <v>134.0317</v>
      </c>
      <c r="K861" s="4">
        <f t="shared" si="29"/>
        <v>6.9346030040822182E-3</v>
      </c>
      <c r="L861" s="4">
        <f t="shared" si="30"/>
        <v>-2.9202437103913459E-3</v>
      </c>
    </row>
    <row r="862" spans="1:12">
      <c r="A862" s="1">
        <v>43356</v>
      </c>
      <c r="B862">
        <v>78.326400000000007</v>
      </c>
      <c r="C862">
        <v>13.081099999999999</v>
      </c>
      <c r="D862">
        <v>180.46109999999999</v>
      </c>
      <c r="E862">
        <v>114.5141</v>
      </c>
      <c r="F862">
        <v>136.3366</v>
      </c>
      <c r="K862" s="4">
        <f t="shared" si="29"/>
        <v>1.414140367868133E-2</v>
      </c>
      <c r="L862" s="4">
        <f t="shared" si="30"/>
        <v>2.9287965099786817E-3</v>
      </c>
    </row>
    <row r="863" spans="1:12">
      <c r="A863" s="1">
        <v>43357</v>
      </c>
      <c r="B863">
        <v>78.763300000000001</v>
      </c>
      <c r="C863">
        <v>13.1241</v>
      </c>
      <c r="D863">
        <v>188.65020000000001</v>
      </c>
      <c r="E863">
        <v>115.0518</v>
      </c>
      <c r="F863">
        <v>139.45500000000001</v>
      </c>
      <c r="K863" s="4">
        <f t="shared" si="29"/>
        <v>5.5779405155860218E-3</v>
      </c>
      <c r="L863" s="4">
        <f t="shared" si="30"/>
        <v>3.2871853284510699E-3</v>
      </c>
    </row>
    <row r="864" spans="1:12">
      <c r="A864" s="1">
        <v>43360</v>
      </c>
      <c r="B864">
        <v>78.392899999999997</v>
      </c>
      <c r="C864">
        <v>13.1432</v>
      </c>
      <c r="D864">
        <v>188.00110000000001</v>
      </c>
      <c r="E864">
        <v>114.95399999999999</v>
      </c>
      <c r="F864">
        <v>139.91980000000001</v>
      </c>
      <c r="K864" s="4">
        <f t="shared" si="29"/>
        <v>-4.7026978300808153E-3</v>
      </c>
      <c r="L864" s="4">
        <f t="shared" si="30"/>
        <v>1.4553378898363167E-3</v>
      </c>
    </row>
    <row r="865" spans="1:12">
      <c r="A865" s="1">
        <v>43361</v>
      </c>
      <c r="B865">
        <v>78.516300000000001</v>
      </c>
      <c r="C865">
        <v>13.267300000000001</v>
      </c>
      <c r="D865">
        <v>187.8013</v>
      </c>
      <c r="E865">
        <v>115.1006</v>
      </c>
      <c r="F865">
        <v>143.56120000000001</v>
      </c>
      <c r="K865" s="4">
        <f t="shared" si="29"/>
        <v>1.5741221462659549E-3</v>
      </c>
      <c r="L865" s="4">
        <f t="shared" si="30"/>
        <v>9.4421449875221608E-3</v>
      </c>
    </row>
    <row r="866" spans="1:12">
      <c r="A866" s="1">
        <v>43362</v>
      </c>
      <c r="B866">
        <v>79.342600000000004</v>
      </c>
      <c r="C866">
        <v>13.1241</v>
      </c>
      <c r="D866">
        <v>184.35589999999999</v>
      </c>
      <c r="E866">
        <v>113.53660000000001</v>
      </c>
      <c r="F866">
        <v>146.33090000000001</v>
      </c>
      <c r="K866" s="4">
        <f t="shared" si="29"/>
        <v>1.0523929426119238E-2</v>
      </c>
      <c r="L866" s="4">
        <f t="shared" si="30"/>
        <v>-1.0793454583826412E-2</v>
      </c>
    </row>
    <row r="867" spans="1:12">
      <c r="A867" s="1">
        <v>43363</v>
      </c>
      <c r="B867">
        <v>81.033199999999994</v>
      </c>
      <c r="C867">
        <v>13.2148</v>
      </c>
      <c r="D867">
        <v>175.96700000000001</v>
      </c>
      <c r="E867">
        <v>112.95010000000001</v>
      </c>
      <c r="F867">
        <v>147.6867</v>
      </c>
      <c r="K867" s="4">
        <f t="shared" si="29"/>
        <v>2.1307595163253978E-2</v>
      </c>
      <c r="L867" s="4">
        <f t="shared" si="30"/>
        <v>6.9109500841961768E-3</v>
      </c>
    </row>
    <row r="868" spans="1:12">
      <c r="A868" s="1">
        <v>43364</v>
      </c>
      <c r="B868">
        <v>81.460599999999999</v>
      </c>
      <c r="C868">
        <v>13.2721</v>
      </c>
      <c r="D868">
        <v>178.0642</v>
      </c>
      <c r="E868">
        <v>112.7546</v>
      </c>
      <c r="F868">
        <v>149.50739999999999</v>
      </c>
      <c r="K868" s="4">
        <f t="shared" si="29"/>
        <v>5.2743813646753956E-3</v>
      </c>
      <c r="L868" s="4">
        <f t="shared" si="30"/>
        <v>4.3360474619364986E-3</v>
      </c>
    </row>
    <row r="869" spans="1:12">
      <c r="A869" s="1">
        <v>43367</v>
      </c>
      <c r="B869">
        <v>79.304599999999994</v>
      </c>
      <c r="C869">
        <v>13.176600000000001</v>
      </c>
      <c r="D869">
        <v>182.20869999999999</v>
      </c>
      <c r="E869">
        <v>114.3186</v>
      </c>
      <c r="F869">
        <v>148.11279999999999</v>
      </c>
      <c r="K869" s="4">
        <f t="shared" si="29"/>
        <v>-2.6466782714588466E-2</v>
      </c>
      <c r="L869" s="4">
        <f t="shared" si="30"/>
        <v>-7.1955455429058013E-3</v>
      </c>
    </row>
    <row r="870" spans="1:12">
      <c r="A870" s="1">
        <v>43368</v>
      </c>
      <c r="B870">
        <v>75.030699999999996</v>
      </c>
      <c r="C870">
        <v>13.2195</v>
      </c>
      <c r="D870">
        <v>191.14689999999999</v>
      </c>
      <c r="E870">
        <v>114.8074</v>
      </c>
      <c r="F870">
        <v>145.73050000000001</v>
      </c>
      <c r="K870" s="4">
        <f t="shared" si="29"/>
        <v>-5.3892208018198162E-2</v>
      </c>
      <c r="L870" s="4">
        <f t="shared" si="30"/>
        <v>3.2557715951002653E-3</v>
      </c>
    </row>
    <row r="871" spans="1:12">
      <c r="A871" s="1">
        <v>43369</v>
      </c>
      <c r="B871">
        <v>75.059200000000004</v>
      </c>
      <c r="C871">
        <v>13.338900000000001</v>
      </c>
      <c r="D871">
        <v>190.64760000000001</v>
      </c>
      <c r="E871">
        <v>114.3186</v>
      </c>
      <c r="F871">
        <v>146.52459999999999</v>
      </c>
      <c r="K871" s="4">
        <f t="shared" si="29"/>
        <v>3.7984451697781196E-4</v>
      </c>
      <c r="L871" s="4">
        <f t="shared" si="30"/>
        <v>9.0321116532394718E-3</v>
      </c>
    </row>
    <row r="872" spans="1:12">
      <c r="A872" s="1">
        <v>43370</v>
      </c>
      <c r="B872">
        <v>75.030699999999996</v>
      </c>
      <c r="C872">
        <v>13.4391</v>
      </c>
      <c r="D872">
        <v>187.90119999999999</v>
      </c>
      <c r="E872">
        <v>114.66079999999999</v>
      </c>
      <c r="F872">
        <v>149.00380000000001</v>
      </c>
      <c r="K872" s="4">
        <f t="shared" si="29"/>
        <v>-3.7970028990463867E-4</v>
      </c>
      <c r="L872" s="4">
        <f t="shared" si="30"/>
        <v>7.5118637968647484E-3</v>
      </c>
    </row>
    <row r="873" spans="1:12">
      <c r="A873" s="1">
        <v>43371</v>
      </c>
      <c r="B873">
        <v>73.805499999999995</v>
      </c>
      <c r="C873">
        <v>13.2577</v>
      </c>
      <c r="D873">
        <v>186.45310000000001</v>
      </c>
      <c r="E873">
        <v>112.8035</v>
      </c>
      <c r="F873">
        <v>146.8151</v>
      </c>
      <c r="K873" s="4">
        <f t="shared" si="29"/>
        <v>-1.6329315866705274E-2</v>
      </c>
      <c r="L873" s="4">
        <f t="shared" si="30"/>
        <v>-1.3497927688610134E-2</v>
      </c>
    </row>
    <row r="874" spans="1:12">
      <c r="A874" s="1">
        <v>43374</v>
      </c>
      <c r="B874">
        <v>74.213899999999995</v>
      </c>
      <c r="C874">
        <v>13.262499999999999</v>
      </c>
      <c r="D874">
        <v>192.19550000000001</v>
      </c>
      <c r="E874">
        <v>112.7058</v>
      </c>
      <c r="F874">
        <v>147.6867</v>
      </c>
      <c r="K874" s="4">
        <f t="shared" si="29"/>
        <v>5.5334629533030366E-3</v>
      </c>
      <c r="L874" s="4">
        <f t="shared" si="30"/>
        <v>3.6205374989628503E-4</v>
      </c>
    </row>
    <row r="875" spans="1:12">
      <c r="A875" s="1">
        <v>43375</v>
      </c>
      <c r="B875">
        <v>74.745800000000003</v>
      </c>
      <c r="C875">
        <v>13.229100000000001</v>
      </c>
      <c r="D875">
        <v>190.298</v>
      </c>
      <c r="E875">
        <v>113.19450000000001</v>
      </c>
      <c r="F875">
        <v>148.11279999999999</v>
      </c>
      <c r="K875" s="4">
        <f t="shared" si="29"/>
        <v>7.1671209840744599E-3</v>
      </c>
      <c r="L875" s="4">
        <f t="shared" si="30"/>
        <v>-2.5183788878415658E-3</v>
      </c>
    </row>
    <row r="876" spans="1:12">
      <c r="A876" s="1">
        <v>43377</v>
      </c>
      <c r="B876">
        <v>74.3279</v>
      </c>
      <c r="C876">
        <v>13.429600000000001</v>
      </c>
      <c r="D876">
        <v>190.49780000000001</v>
      </c>
      <c r="E876">
        <v>114.9051</v>
      </c>
      <c r="F876">
        <v>147.28</v>
      </c>
      <c r="K876" s="4">
        <f t="shared" si="29"/>
        <v>-5.5909495918166074E-3</v>
      </c>
      <c r="L876" s="4">
        <f t="shared" si="30"/>
        <v>1.5155981888412606E-2</v>
      </c>
    </row>
    <row r="877" spans="1:12">
      <c r="A877" s="1">
        <v>43378</v>
      </c>
      <c r="B877">
        <v>73.777000000000001</v>
      </c>
      <c r="C877">
        <v>13.3819</v>
      </c>
      <c r="D877">
        <v>188.7501</v>
      </c>
      <c r="E877">
        <v>113.3411</v>
      </c>
      <c r="F877">
        <v>144.58770000000001</v>
      </c>
      <c r="K877" s="4">
        <f t="shared" si="29"/>
        <v>-7.4117525182333388E-3</v>
      </c>
      <c r="L877" s="4">
        <f t="shared" si="30"/>
        <v>-3.5518556025496695E-3</v>
      </c>
    </row>
    <row r="878" spans="1:12">
      <c r="A878" s="1">
        <v>43381</v>
      </c>
      <c r="B878">
        <v>73.0077</v>
      </c>
      <c r="C878">
        <v>13.319800000000001</v>
      </c>
      <c r="D878">
        <v>165.9802</v>
      </c>
      <c r="E878">
        <v>111.0929</v>
      </c>
      <c r="F878">
        <v>142.3603</v>
      </c>
      <c r="K878" s="4">
        <f t="shared" si="29"/>
        <v>-1.0427368963227046E-2</v>
      </c>
      <c r="L878" s="4">
        <f t="shared" si="30"/>
        <v>-4.6405966267868415E-3</v>
      </c>
    </row>
    <row r="879" spans="1:12">
      <c r="A879" s="1">
        <v>43382</v>
      </c>
      <c r="B879">
        <v>72.551900000000003</v>
      </c>
      <c r="C879">
        <v>13.281599999999999</v>
      </c>
      <c r="D879">
        <v>181.85919999999999</v>
      </c>
      <c r="E879">
        <v>111.7771</v>
      </c>
      <c r="F879">
        <v>141.91480000000001</v>
      </c>
      <c r="K879" s="4">
        <f t="shared" si="29"/>
        <v>-6.2431770895398087E-3</v>
      </c>
      <c r="L879" s="4">
        <f t="shared" si="30"/>
        <v>-2.8679109295937089E-3</v>
      </c>
    </row>
    <row r="880" spans="1:12">
      <c r="A880" s="1">
        <v>43383</v>
      </c>
      <c r="B880">
        <v>71.564099999999996</v>
      </c>
      <c r="C880">
        <v>13.639699999999999</v>
      </c>
      <c r="D880">
        <v>156.04339999999999</v>
      </c>
      <c r="E880">
        <v>109.3823</v>
      </c>
      <c r="F880">
        <v>139.0095</v>
      </c>
      <c r="K880" s="4">
        <f t="shared" si="29"/>
        <v>-1.3615081066105872E-2</v>
      </c>
      <c r="L880" s="4">
        <f t="shared" si="30"/>
        <v>2.6962112998433874E-2</v>
      </c>
    </row>
    <row r="881" spans="1:12">
      <c r="A881" s="1">
        <v>43384</v>
      </c>
      <c r="B881">
        <v>70.566900000000004</v>
      </c>
      <c r="C881">
        <v>13.3675</v>
      </c>
      <c r="D881">
        <v>159.339</v>
      </c>
      <c r="E881">
        <v>106.4986</v>
      </c>
      <c r="F881">
        <v>136.0461</v>
      </c>
      <c r="K881" s="4">
        <f t="shared" si="29"/>
        <v>-1.393436094354561E-2</v>
      </c>
      <c r="L881" s="4">
        <f t="shared" si="30"/>
        <v>-1.995645065507301E-2</v>
      </c>
    </row>
    <row r="882" spans="1:12">
      <c r="A882" s="1">
        <v>43385</v>
      </c>
      <c r="B882">
        <v>70.747299999999996</v>
      </c>
      <c r="C882">
        <v>13.229100000000001</v>
      </c>
      <c r="D882">
        <v>167.8278</v>
      </c>
      <c r="E882">
        <v>107.4273</v>
      </c>
      <c r="F882">
        <v>135.7362</v>
      </c>
      <c r="K882" s="4">
        <f t="shared" si="29"/>
        <v>2.5564393504602378E-3</v>
      </c>
      <c r="L882" s="4">
        <f t="shared" si="30"/>
        <v>-1.0353469235085067E-2</v>
      </c>
    </row>
    <row r="883" spans="1:12">
      <c r="A883" s="1">
        <v>43388</v>
      </c>
      <c r="B883">
        <v>71.431100000000001</v>
      </c>
      <c r="C883">
        <v>13.506</v>
      </c>
      <c r="D883">
        <v>169.37569999999999</v>
      </c>
      <c r="E883">
        <v>107.4273</v>
      </c>
      <c r="F883">
        <v>139.86170000000001</v>
      </c>
      <c r="K883" s="4">
        <f t="shared" si="29"/>
        <v>9.6653865235847292E-3</v>
      </c>
      <c r="L883" s="4">
        <f t="shared" si="30"/>
        <v>2.0931129101752877E-2</v>
      </c>
    </row>
    <row r="884" spans="1:12">
      <c r="A884" s="1">
        <v>43389</v>
      </c>
      <c r="B884">
        <v>71.944000000000003</v>
      </c>
      <c r="C884">
        <v>13.6158</v>
      </c>
      <c r="D884">
        <v>173.91970000000001</v>
      </c>
      <c r="E884">
        <v>108.9913</v>
      </c>
      <c r="F884">
        <v>142.7671</v>
      </c>
      <c r="K884" s="4">
        <f t="shared" si="29"/>
        <v>7.1803458157582156E-3</v>
      </c>
      <c r="L884" s="4">
        <f t="shared" si="30"/>
        <v>8.1297201243890616E-3</v>
      </c>
    </row>
    <row r="885" spans="1:12">
      <c r="A885" s="1">
        <v>43390</v>
      </c>
      <c r="B885">
        <v>71.459599999999995</v>
      </c>
      <c r="C885">
        <v>13.7447</v>
      </c>
      <c r="D885">
        <v>176.76599999999999</v>
      </c>
      <c r="E885">
        <v>107.86709999999999</v>
      </c>
      <c r="F885">
        <v>142.4572</v>
      </c>
      <c r="K885" s="4">
        <f t="shared" si="29"/>
        <v>-6.7330145668854646E-3</v>
      </c>
      <c r="L885" s="4">
        <f t="shared" si="30"/>
        <v>9.4669428164337877E-3</v>
      </c>
    </row>
    <row r="886" spans="1:12">
      <c r="A886" s="1">
        <v>43391</v>
      </c>
      <c r="B886">
        <v>71.355199999999996</v>
      </c>
      <c r="C886">
        <v>13.8927</v>
      </c>
      <c r="D886">
        <v>170.22460000000001</v>
      </c>
      <c r="E886">
        <v>109.4311</v>
      </c>
      <c r="F886">
        <v>140.98509999999999</v>
      </c>
      <c r="K886" s="4">
        <f t="shared" si="29"/>
        <v>-1.4609653566490799E-3</v>
      </c>
      <c r="L886" s="4">
        <f t="shared" si="30"/>
        <v>1.076778685602453E-2</v>
      </c>
    </row>
    <row r="887" spans="1:12">
      <c r="A887" s="1">
        <v>43392</v>
      </c>
      <c r="B887">
        <v>70.889799999999994</v>
      </c>
      <c r="C887">
        <v>13.992900000000001</v>
      </c>
      <c r="D887">
        <v>173.76990000000001</v>
      </c>
      <c r="E887">
        <v>110.99509999999999</v>
      </c>
      <c r="F887">
        <v>139.43559999999999</v>
      </c>
      <c r="K887" s="4">
        <f t="shared" si="29"/>
        <v>-6.5222997062582833E-3</v>
      </c>
      <c r="L887" s="4">
        <f t="shared" si="30"/>
        <v>7.2124209117019333E-3</v>
      </c>
    </row>
    <row r="888" spans="1:12">
      <c r="A888" s="1">
        <v>43395</v>
      </c>
      <c r="B888">
        <v>70.699799999999996</v>
      </c>
      <c r="C888">
        <v>13.907</v>
      </c>
      <c r="D888">
        <v>175.06819999999999</v>
      </c>
      <c r="E888">
        <v>111.3861</v>
      </c>
      <c r="F888">
        <v>137.84739999999999</v>
      </c>
      <c r="K888" s="4">
        <f t="shared" si="29"/>
        <v>-2.6802163357774189E-3</v>
      </c>
      <c r="L888" s="4">
        <f t="shared" si="30"/>
        <v>-6.1388275482566756E-3</v>
      </c>
    </row>
    <row r="889" spans="1:12">
      <c r="A889" s="1">
        <v>43396</v>
      </c>
      <c r="B889">
        <v>69.807100000000005</v>
      </c>
      <c r="C889">
        <v>13.768599999999999</v>
      </c>
      <c r="D889">
        <v>160.83699999999999</v>
      </c>
      <c r="E889">
        <v>109.7244</v>
      </c>
      <c r="F889">
        <v>135.29069999999999</v>
      </c>
      <c r="K889" s="4">
        <f t="shared" si="29"/>
        <v>-1.2626626949439612E-2</v>
      </c>
      <c r="L889" s="4">
        <f t="shared" si="30"/>
        <v>-9.9518228230388583E-3</v>
      </c>
    </row>
    <row r="890" spans="1:12">
      <c r="A890" s="1">
        <v>43397</v>
      </c>
      <c r="B890">
        <v>69.037800000000004</v>
      </c>
      <c r="C890">
        <v>13.8927</v>
      </c>
      <c r="D890">
        <v>161.636</v>
      </c>
      <c r="E890">
        <v>109.48</v>
      </c>
      <c r="F890">
        <v>129.48009999999999</v>
      </c>
      <c r="K890" s="4">
        <f t="shared" si="29"/>
        <v>-1.1020368988254758E-2</v>
      </c>
      <c r="L890" s="4">
        <f t="shared" si="30"/>
        <v>9.0132620600495983E-3</v>
      </c>
    </row>
    <row r="891" spans="1:12">
      <c r="A891" s="1">
        <v>43398</v>
      </c>
      <c r="B891">
        <v>70.756799999999998</v>
      </c>
      <c r="C891">
        <v>13.7829</v>
      </c>
      <c r="D891">
        <v>164.98159999999999</v>
      </c>
      <c r="E891">
        <v>106.9385</v>
      </c>
      <c r="F891">
        <v>132.67590000000001</v>
      </c>
      <c r="K891" s="4">
        <f t="shared" si="29"/>
        <v>2.4899402935782966E-2</v>
      </c>
      <c r="L891" s="4">
        <f t="shared" si="30"/>
        <v>-7.9034312984517241E-3</v>
      </c>
    </row>
    <row r="892" spans="1:12">
      <c r="A892" s="1">
        <v>43399</v>
      </c>
      <c r="B892">
        <v>71.250699999999995</v>
      </c>
      <c r="C892">
        <v>13.5585</v>
      </c>
      <c r="D892">
        <v>159.339</v>
      </c>
      <c r="E892">
        <v>106.8407</v>
      </c>
      <c r="F892">
        <v>132.55969999999999</v>
      </c>
      <c r="K892" s="4">
        <f t="shared" si="29"/>
        <v>6.9802478348370833E-3</v>
      </c>
      <c r="L892" s="4">
        <f t="shared" si="30"/>
        <v>-1.6281043902226622E-2</v>
      </c>
    </row>
    <row r="893" spans="1:12">
      <c r="A893" s="1">
        <v>43402</v>
      </c>
      <c r="B893">
        <v>72.561400000000006</v>
      </c>
      <c r="C893">
        <v>13.572800000000001</v>
      </c>
      <c r="D893">
        <v>159.83840000000001</v>
      </c>
      <c r="E893">
        <v>106.9385</v>
      </c>
      <c r="F893">
        <v>137.92490000000001</v>
      </c>
      <c r="K893" s="4">
        <f t="shared" si="29"/>
        <v>1.8395608744896652E-2</v>
      </c>
      <c r="L893" s="4">
        <f t="shared" si="30"/>
        <v>1.0546889405169679E-3</v>
      </c>
    </row>
    <row r="894" spans="1:12">
      <c r="A894" s="1">
        <v>43403</v>
      </c>
      <c r="B894">
        <v>72.504400000000004</v>
      </c>
      <c r="C894">
        <v>13.735099999999999</v>
      </c>
      <c r="D894">
        <v>158.7398</v>
      </c>
      <c r="E894">
        <v>106.8407</v>
      </c>
      <c r="F894">
        <v>142.10849999999999</v>
      </c>
      <c r="K894" s="4">
        <f t="shared" si="29"/>
        <v>-7.855416240590829E-4</v>
      </c>
      <c r="L894" s="4">
        <f t="shared" si="30"/>
        <v>1.1957739007426582E-2</v>
      </c>
    </row>
    <row r="895" spans="1:12">
      <c r="A895" s="1">
        <v>43404</v>
      </c>
      <c r="B895">
        <v>72.399900000000002</v>
      </c>
      <c r="C895">
        <v>13.840199999999999</v>
      </c>
      <c r="D895">
        <v>165.18129999999999</v>
      </c>
      <c r="E895">
        <v>109.3334</v>
      </c>
      <c r="F895">
        <v>144.06479999999999</v>
      </c>
      <c r="K895" s="4">
        <f t="shared" si="29"/>
        <v>-1.4412918388401197E-3</v>
      </c>
      <c r="L895" s="4">
        <f t="shared" si="30"/>
        <v>7.6519282713631842E-3</v>
      </c>
    </row>
    <row r="896" spans="1:12">
      <c r="A896" s="1">
        <v>43405</v>
      </c>
      <c r="B896">
        <v>72.931799999999996</v>
      </c>
      <c r="C896">
        <v>13.7972</v>
      </c>
      <c r="D896">
        <v>162.08539999999999</v>
      </c>
      <c r="E896">
        <v>108.94240000000001</v>
      </c>
      <c r="F896">
        <v>146.75700000000001</v>
      </c>
      <c r="K896" s="4">
        <f t="shared" si="29"/>
        <v>7.3466952302418953E-3</v>
      </c>
      <c r="L896" s="4">
        <f t="shared" si="30"/>
        <v>-3.1068915189086388E-3</v>
      </c>
    </row>
    <row r="897" spans="1:12">
      <c r="A897" s="1">
        <v>43406</v>
      </c>
      <c r="B897">
        <v>73.834000000000003</v>
      </c>
      <c r="C897">
        <v>13.7399</v>
      </c>
      <c r="D897">
        <v>151.54929999999999</v>
      </c>
      <c r="E897">
        <v>109.23560000000001</v>
      </c>
      <c r="F897">
        <v>149.488</v>
      </c>
      <c r="K897" s="4">
        <f t="shared" si="29"/>
        <v>1.2370461170573055E-2</v>
      </c>
      <c r="L897" s="4">
        <f t="shared" si="30"/>
        <v>-4.1530165540833996E-3</v>
      </c>
    </row>
    <row r="898" spans="1:12">
      <c r="A898" s="1">
        <v>43409</v>
      </c>
      <c r="B898">
        <v>73.349699999999999</v>
      </c>
      <c r="C898">
        <v>13.8163</v>
      </c>
      <c r="D898">
        <v>150.75040000000001</v>
      </c>
      <c r="E898">
        <v>108.1604</v>
      </c>
      <c r="F898">
        <v>150.53389999999999</v>
      </c>
      <c r="K898" s="4">
        <f t="shared" si="29"/>
        <v>-6.5593087195601196E-3</v>
      </c>
      <c r="L898" s="4">
        <f t="shared" si="30"/>
        <v>5.5604480381952204E-3</v>
      </c>
    </row>
    <row r="899" spans="1:12">
      <c r="A899" s="1">
        <v>43410</v>
      </c>
      <c r="B899">
        <v>73.055199999999999</v>
      </c>
      <c r="C899">
        <v>13.8497</v>
      </c>
      <c r="D899">
        <v>154.29570000000001</v>
      </c>
      <c r="E899">
        <v>108.7957</v>
      </c>
      <c r="F899">
        <v>151.21180000000001</v>
      </c>
      <c r="K899" s="4">
        <f t="shared" si="29"/>
        <v>-4.0150130130047756E-3</v>
      </c>
      <c r="L899" s="4">
        <f t="shared" si="30"/>
        <v>2.4174344795639957E-3</v>
      </c>
    </row>
    <row r="900" spans="1:12">
      <c r="A900" s="1">
        <v>43411</v>
      </c>
      <c r="B900">
        <v>70.528899999999993</v>
      </c>
      <c r="C900">
        <v>14.0168</v>
      </c>
      <c r="D900">
        <v>157.89089999999999</v>
      </c>
      <c r="E900">
        <v>109.18680000000001</v>
      </c>
      <c r="F900">
        <v>150.06909999999999</v>
      </c>
      <c r="K900" s="4">
        <f t="shared" si="29"/>
        <v>-3.4580700620900462E-2</v>
      </c>
      <c r="L900" s="4">
        <f t="shared" si="30"/>
        <v>1.206524329046843E-2</v>
      </c>
    </row>
    <row r="901" spans="1:12">
      <c r="A901" s="1">
        <v>43412</v>
      </c>
      <c r="B901">
        <v>70.149000000000001</v>
      </c>
      <c r="C901">
        <v>13.9977</v>
      </c>
      <c r="D901">
        <v>155.4941</v>
      </c>
      <c r="E901">
        <v>108.5514</v>
      </c>
      <c r="F901">
        <v>146.52459999999999</v>
      </c>
      <c r="K901" s="4">
        <f t="shared" si="29"/>
        <v>-5.3864444220736996E-3</v>
      </c>
      <c r="L901" s="4">
        <f t="shared" si="30"/>
        <v>-1.3626505336453709E-3</v>
      </c>
    </row>
    <row r="902" spans="1:12">
      <c r="A902" s="1">
        <v>43413</v>
      </c>
      <c r="B902">
        <v>69.674099999999996</v>
      </c>
      <c r="C902">
        <v>14.0311</v>
      </c>
      <c r="D902">
        <v>157.1919</v>
      </c>
      <c r="E902">
        <v>108.6491</v>
      </c>
      <c r="F902">
        <v>141.44999999999999</v>
      </c>
      <c r="K902" s="4">
        <f t="shared" si="29"/>
        <v>-6.7698755506138131E-3</v>
      </c>
      <c r="L902" s="4">
        <f t="shared" si="30"/>
        <v>2.386106288890355E-3</v>
      </c>
    </row>
    <row r="903" spans="1:12">
      <c r="A903" s="1">
        <v>43416</v>
      </c>
      <c r="B903">
        <v>68.885800000000003</v>
      </c>
      <c r="C903">
        <v>14.021599999999999</v>
      </c>
      <c r="D903">
        <v>151.49940000000001</v>
      </c>
      <c r="E903">
        <v>109.1379</v>
      </c>
      <c r="F903">
        <v>141.23689999999999</v>
      </c>
      <c r="K903" s="4">
        <f t="shared" si="29"/>
        <v>-1.1314103806148834E-2</v>
      </c>
      <c r="L903" s="4">
        <f t="shared" si="30"/>
        <v>-6.7706737176709275E-4</v>
      </c>
    </row>
    <row r="904" spans="1:12">
      <c r="A904" s="1">
        <v>43417</v>
      </c>
      <c r="B904">
        <v>70.186999999999998</v>
      </c>
      <c r="C904">
        <v>14.241199999999999</v>
      </c>
      <c r="D904">
        <v>156.79239999999999</v>
      </c>
      <c r="E904">
        <v>109.6266</v>
      </c>
      <c r="F904">
        <v>143.29</v>
      </c>
      <c r="K904" s="4">
        <f t="shared" si="29"/>
        <v>1.8889234065656346E-2</v>
      </c>
      <c r="L904" s="4">
        <f t="shared" si="30"/>
        <v>1.5661550750271092E-2</v>
      </c>
    </row>
    <row r="905" spans="1:12">
      <c r="A905" s="1">
        <v>43418</v>
      </c>
      <c r="B905">
        <v>70.908799999999999</v>
      </c>
      <c r="C905">
        <v>14.2889</v>
      </c>
      <c r="D905">
        <v>148.90280000000001</v>
      </c>
      <c r="E905">
        <v>108.7469</v>
      </c>
      <c r="F905">
        <v>144.58770000000001</v>
      </c>
      <c r="K905" s="4">
        <f t="shared" si="29"/>
        <v>1.0283955718295434E-2</v>
      </c>
      <c r="L905" s="4">
        <f t="shared" si="30"/>
        <v>3.34943684520983E-3</v>
      </c>
    </row>
    <row r="906" spans="1:12">
      <c r="A906" s="1">
        <v>43419</v>
      </c>
      <c r="B906">
        <v>70.471900000000005</v>
      </c>
      <c r="C906">
        <v>14.2555</v>
      </c>
      <c r="D906">
        <v>148.803</v>
      </c>
      <c r="E906">
        <v>107.4273</v>
      </c>
      <c r="F906">
        <v>142.98009999999999</v>
      </c>
      <c r="K906" s="4">
        <f t="shared" si="29"/>
        <v>-6.1614355340944282E-3</v>
      </c>
      <c r="L906" s="4">
        <f t="shared" si="30"/>
        <v>-2.3374787422405507E-3</v>
      </c>
    </row>
    <row r="907" spans="1:12">
      <c r="A907" s="1">
        <v>43420</v>
      </c>
      <c r="B907">
        <v>70.034999999999997</v>
      </c>
      <c r="C907">
        <v>14.4465</v>
      </c>
      <c r="D907">
        <v>147.6046</v>
      </c>
      <c r="E907">
        <v>111.9238</v>
      </c>
      <c r="F907">
        <v>139.3775</v>
      </c>
      <c r="K907" s="4">
        <f t="shared" si="29"/>
        <v>-6.1996341804323452E-3</v>
      </c>
      <c r="L907" s="4">
        <f t="shared" si="30"/>
        <v>1.3398337483778278E-2</v>
      </c>
    </row>
    <row r="908" spans="1:12">
      <c r="A908" s="1">
        <v>43423</v>
      </c>
      <c r="B908">
        <v>70.4529</v>
      </c>
      <c r="C908">
        <v>14.4847</v>
      </c>
      <c r="D908">
        <v>137.41800000000001</v>
      </c>
      <c r="E908">
        <v>109.23560000000001</v>
      </c>
      <c r="F908">
        <v>142.0891</v>
      </c>
      <c r="K908" s="4">
        <f t="shared" si="29"/>
        <v>5.9670164917542401E-3</v>
      </c>
      <c r="L908" s="4">
        <f t="shared" si="30"/>
        <v>2.6442390890526468E-3</v>
      </c>
    </row>
    <row r="909" spans="1:12">
      <c r="A909" s="1">
        <v>43424</v>
      </c>
      <c r="B909">
        <v>69.987499999999997</v>
      </c>
      <c r="C909">
        <v>14.499000000000001</v>
      </c>
      <c r="D909">
        <v>129.42859999999999</v>
      </c>
      <c r="E909">
        <v>109.28449999999999</v>
      </c>
      <c r="F909">
        <v>141.15940000000001</v>
      </c>
      <c r="K909" s="4">
        <f t="shared" si="29"/>
        <v>-6.6058316974887399E-3</v>
      </c>
      <c r="L909" s="4">
        <f t="shared" si="30"/>
        <v>9.8724861405496966E-4</v>
      </c>
    </row>
    <row r="910" spans="1:12">
      <c r="A910" s="1">
        <v>43425</v>
      </c>
      <c r="B910">
        <v>70.585899999999995</v>
      </c>
      <c r="C910">
        <v>14.6136</v>
      </c>
      <c r="D910">
        <v>131.57579999999999</v>
      </c>
      <c r="E910">
        <v>111.2884</v>
      </c>
      <c r="F910">
        <v>147.55109999999999</v>
      </c>
      <c r="K910" s="4">
        <f t="shared" si="29"/>
        <v>8.5500982318271745E-3</v>
      </c>
      <c r="L910" s="4">
        <f t="shared" si="30"/>
        <v>7.9039933788536132E-3</v>
      </c>
    </row>
    <row r="911" spans="1:12">
      <c r="A911" s="1">
        <v>43426</v>
      </c>
      <c r="B911">
        <v>69.921000000000006</v>
      </c>
      <c r="C911">
        <v>14.4274</v>
      </c>
      <c r="D911">
        <v>129.928</v>
      </c>
      <c r="E911">
        <v>111.6794</v>
      </c>
      <c r="F911">
        <v>147.125</v>
      </c>
      <c r="K911" s="4">
        <f t="shared" si="29"/>
        <v>-9.4197283026778988E-3</v>
      </c>
      <c r="L911" s="4">
        <f t="shared" si="30"/>
        <v>-1.2741555811025318E-2</v>
      </c>
    </row>
    <row r="912" spans="1:12">
      <c r="A912" s="1">
        <v>43427</v>
      </c>
      <c r="B912">
        <v>69.797600000000003</v>
      </c>
      <c r="C912">
        <v>14.532400000000001</v>
      </c>
      <c r="D912">
        <v>131.77549999999999</v>
      </c>
      <c r="E912">
        <v>111.9726</v>
      </c>
      <c r="F912">
        <v>146.21469999999999</v>
      </c>
      <c r="K912" s="4">
        <f t="shared" si="29"/>
        <v>-1.7648489009024493E-3</v>
      </c>
      <c r="L912" s="4">
        <f t="shared" si="30"/>
        <v>7.27781859517318E-3</v>
      </c>
    </row>
    <row r="913" spans="1:12">
      <c r="A913" s="1">
        <v>43430</v>
      </c>
      <c r="B913">
        <v>71.108199999999997</v>
      </c>
      <c r="C913">
        <v>14.680400000000001</v>
      </c>
      <c r="D913">
        <v>135.62039999999999</v>
      </c>
      <c r="E913">
        <v>109.9687</v>
      </c>
      <c r="F913">
        <v>149.31370000000001</v>
      </c>
      <c r="K913" s="4">
        <f t="shared" si="29"/>
        <v>1.87771499306566E-2</v>
      </c>
      <c r="L913" s="4">
        <f t="shared" si="30"/>
        <v>1.0184140265888653E-2</v>
      </c>
    </row>
    <row r="914" spans="1:12">
      <c r="A914" s="1">
        <v>43431</v>
      </c>
      <c r="B914">
        <v>70.158500000000004</v>
      </c>
      <c r="C914">
        <v>14.7807</v>
      </c>
      <c r="D914">
        <v>130.47720000000001</v>
      </c>
      <c r="E914">
        <v>110.70189999999999</v>
      </c>
      <c r="F914">
        <v>143.3287</v>
      </c>
      <c r="K914" s="4">
        <f t="shared" si="29"/>
        <v>-1.335570299909139E-2</v>
      </c>
      <c r="L914" s="4">
        <f t="shared" si="30"/>
        <v>6.8322389035719855E-3</v>
      </c>
    </row>
    <row r="915" spans="1:12">
      <c r="A915" s="1">
        <v>43432</v>
      </c>
      <c r="B915">
        <v>70.034999999999997</v>
      </c>
      <c r="C915">
        <v>14.6852</v>
      </c>
      <c r="D915">
        <v>132.17500000000001</v>
      </c>
      <c r="E915">
        <v>110.70189999999999</v>
      </c>
      <c r="F915">
        <v>144.31659999999999</v>
      </c>
      <c r="K915" s="4">
        <f t="shared" si="29"/>
        <v>-1.7602998923865742E-3</v>
      </c>
      <c r="L915" s="4">
        <f t="shared" si="30"/>
        <v>-6.4611283633386751E-3</v>
      </c>
    </row>
    <row r="916" spans="1:12">
      <c r="A916" s="1">
        <v>43433</v>
      </c>
      <c r="B916">
        <v>69.189700000000002</v>
      </c>
      <c r="C916">
        <v>14.69</v>
      </c>
      <c r="D916">
        <v>136.1198</v>
      </c>
      <c r="E916">
        <v>108.69799999999999</v>
      </c>
      <c r="F916">
        <v>145.3237</v>
      </c>
      <c r="K916" s="4">
        <f t="shared" si="29"/>
        <v>-1.2069679445991244E-2</v>
      </c>
      <c r="L916" s="4">
        <f t="shared" si="30"/>
        <v>3.2685969547574523E-4</v>
      </c>
    </row>
    <row r="917" spans="1:12">
      <c r="A917" s="1">
        <v>43434</v>
      </c>
      <c r="B917">
        <v>68.581900000000005</v>
      </c>
      <c r="C917">
        <v>14.785500000000001</v>
      </c>
      <c r="D917">
        <v>133.27350000000001</v>
      </c>
      <c r="E917">
        <v>110.262</v>
      </c>
      <c r="F917">
        <v>144.2003</v>
      </c>
      <c r="K917" s="4">
        <f t="shared" ref="K917:K980" si="31">B917/B916-1</f>
        <v>-8.78454452035482E-3</v>
      </c>
      <c r="L917" s="4">
        <f t="shared" ref="L917:L980" si="32">C917/C916-1</f>
        <v>6.5010211027911602E-3</v>
      </c>
    </row>
    <row r="918" spans="1:12">
      <c r="A918" s="1">
        <v>43437</v>
      </c>
      <c r="B918">
        <v>71.858500000000006</v>
      </c>
      <c r="C918">
        <v>14.747299999999999</v>
      </c>
      <c r="D918">
        <v>140.6138</v>
      </c>
      <c r="E918">
        <v>112.65689999999999</v>
      </c>
      <c r="F918">
        <v>148.34530000000001</v>
      </c>
      <c r="K918" s="4">
        <f t="shared" si="31"/>
        <v>4.7776454137316238E-2</v>
      </c>
      <c r="L918" s="4">
        <f t="shared" si="32"/>
        <v>-2.5836123228840657E-3</v>
      </c>
    </row>
    <row r="919" spans="1:12">
      <c r="A919" s="1">
        <v>43438</v>
      </c>
      <c r="B919">
        <v>70.690299999999993</v>
      </c>
      <c r="C919">
        <v>14.732900000000001</v>
      </c>
      <c r="D919">
        <v>138.36680000000001</v>
      </c>
      <c r="E919">
        <v>112.41249999999999</v>
      </c>
      <c r="F919">
        <v>143.85169999999999</v>
      </c>
      <c r="K919" s="4">
        <f t="shared" si="31"/>
        <v>-1.6256949421432632E-2</v>
      </c>
      <c r="L919" s="4">
        <f t="shared" si="32"/>
        <v>-9.7644992642709205E-4</v>
      </c>
    </row>
    <row r="920" spans="1:12">
      <c r="A920" s="1">
        <v>43439</v>
      </c>
      <c r="B920">
        <v>70.433899999999994</v>
      </c>
      <c r="C920">
        <v>14.6279</v>
      </c>
      <c r="D920">
        <v>134.67169999999999</v>
      </c>
      <c r="E920">
        <v>111.0929</v>
      </c>
      <c r="F920">
        <v>142.94139999999999</v>
      </c>
      <c r="K920" s="4">
        <f t="shared" si="31"/>
        <v>-3.6270888650917765E-3</v>
      </c>
      <c r="L920" s="4">
        <f t="shared" si="32"/>
        <v>-7.1269064474747124E-3</v>
      </c>
    </row>
    <row r="921" spans="1:12">
      <c r="A921" s="1">
        <v>43440</v>
      </c>
      <c r="B921">
        <v>68.448899999999995</v>
      </c>
      <c r="C921">
        <v>14.351000000000001</v>
      </c>
      <c r="D921">
        <v>129.3288</v>
      </c>
      <c r="E921">
        <v>108.0626</v>
      </c>
      <c r="F921">
        <v>138.48660000000001</v>
      </c>
      <c r="K921" s="4">
        <f t="shared" si="31"/>
        <v>-2.8182451915909845E-2</v>
      </c>
      <c r="L921" s="4">
        <f t="shared" si="32"/>
        <v>-1.8929579775634142E-2</v>
      </c>
    </row>
    <row r="922" spans="1:12">
      <c r="A922" s="1">
        <v>43441</v>
      </c>
      <c r="B922">
        <v>68.106999999999999</v>
      </c>
      <c r="C922">
        <v>14.4274</v>
      </c>
      <c r="D922">
        <v>132.92400000000001</v>
      </c>
      <c r="E922">
        <v>108.5514</v>
      </c>
      <c r="F922">
        <v>138.95140000000001</v>
      </c>
      <c r="K922" s="4">
        <f t="shared" si="31"/>
        <v>-4.9949670484111808E-3</v>
      </c>
      <c r="L922" s="4">
        <f t="shared" si="32"/>
        <v>5.3236708243327158E-3</v>
      </c>
    </row>
    <row r="923" spans="1:12">
      <c r="A923" s="1">
        <v>43444</v>
      </c>
      <c r="B923">
        <v>66.5779</v>
      </c>
      <c r="C923">
        <v>14.308</v>
      </c>
      <c r="D923">
        <v>132.2749</v>
      </c>
      <c r="E923">
        <v>107.86709999999999</v>
      </c>
      <c r="F923">
        <v>136.53030000000001</v>
      </c>
      <c r="K923" s="4">
        <f t="shared" si="31"/>
        <v>-2.2451436709882922E-2</v>
      </c>
      <c r="L923" s="4">
        <f t="shared" si="32"/>
        <v>-8.2759194310825235E-3</v>
      </c>
    </row>
    <row r="924" spans="1:12">
      <c r="A924" s="1">
        <v>43445</v>
      </c>
      <c r="B924">
        <v>67.793599999999998</v>
      </c>
      <c r="C924">
        <v>14.394</v>
      </c>
      <c r="D924">
        <v>136.51920000000001</v>
      </c>
      <c r="E924">
        <v>108.0626</v>
      </c>
      <c r="F924">
        <v>141.48869999999999</v>
      </c>
      <c r="K924" s="4">
        <f t="shared" si="31"/>
        <v>1.825981294093082E-2</v>
      </c>
      <c r="L924" s="4">
        <f t="shared" si="32"/>
        <v>6.0106234274532877E-3</v>
      </c>
    </row>
    <row r="925" spans="1:12">
      <c r="A925" s="1">
        <v>43446</v>
      </c>
      <c r="B925">
        <v>69.113699999999994</v>
      </c>
      <c r="C925">
        <v>14.5038</v>
      </c>
      <c r="D925">
        <v>136.81880000000001</v>
      </c>
      <c r="E925">
        <v>106.9385</v>
      </c>
      <c r="F925">
        <v>145.40119999999999</v>
      </c>
      <c r="K925" s="4">
        <f t="shared" si="31"/>
        <v>1.9472339571876995E-2</v>
      </c>
      <c r="L925" s="4">
        <f t="shared" si="32"/>
        <v>7.6281784076699388E-3</v>
      </c>
    </row>
    <row r="926" spans="1:12">
      <c r="A926" s="1">
        <v>43447</v>
      </c>
      <c r="B926">
        <v>70.4529</v>
      </c>
      <c r="C926">
        <v>14.394</v>
      </c>
      <c r="D926">
        <v>137.56790000000001</v>
      </c>
      <c r="E926">
        <v>105.7166</v>
      </c>
      <c r="F926">
        <v>144.9751</v>
      </c>
      <c r="K926" s="4">
        <f t="shared" si="31"/>
        <v>1.9376766111494526E-2</v>
      </c>
      <c r="L926" s="4">
        <f t="shared" si="32"/>
        <v>-7.570429818392399E-3</v>
      </c>
    </row>
    <row r="927" spans="1:12">
      <c r="A927" s="1">
        <v>43448</v>
      </c>
      <c r="B927">
        <v>70.538399999999996</v>
      </c>
      <c r="C927">
        <v>14.422599999999999</v>
      </c>
      <c r="D927">
        <v>137.01859999999999</v>
      </c>
      <c r="E927">
        <v>104.44589999999999</v>
      </c>
      <c r="F927">
        <v>143.05760000000001</v>
      </c>
      <c r="K927" s="4">
        <f t="shared" si="31"/>
        <v>1.213576729985455E-3</v>
      </c>
      <c r="L927" s="4">
        <f t="shared" si="32"/>
        <v>1.9869390023621314E-3</v>
      </c>
    </row>
    <row r="928" spans="1:12">
      <c r="A928" s="1">
        <v>43451</v>
      </c>
      <c r="B928">
        <v>70.281899999999993</v>
      </c>
      <c r="C928">
        <v>14.5276</v>
      </c>
      <c r="D928">
        <v>134.422</v>
      </c>
      <c r="E928">
        <v>102.3442</v>
      </c>
      <c r="F928">
        <v>141.85669999999999</v>
      </c>
      <c r="K928" s="4">
        <f t="shared" si="31"/>
        <v>-3.6363172399714871E-3</v>
      </c>
      <c r="L928" s="4">
        <f t="shared" si="32"/>
        <v>7.2802407332936969E-3</v>
      </c>
    </row>
    <row r="929" spans="1:12">
      <c r="A929" s="1">
        <v>43452</v>
      </c>
      <c r="B929">
        <v>69.778599999999997</v>
      </c>
      <c r="C929">
        <v>14.456</v>
      </c>
      <c r="D929">
        <v>132.2749</v>
      </c>
      <c r="E929">
        <v>100.48699999999999</v>
      </c>
      <c r="F929">
        <v>141.66300000000001</v>
      </c>
      <c r="K929" s="4">
        <f t="shared" si="31"/>
        <v>-7.161160981703607E-3</v>
      </c>
      <c r="L929" s="4">
        <f t="shared" si="32"/>
        <v>-4.9285497948732271E-3</v>
      </c>
    </row>
    <row r="930" spans="1:12">
      <c r="A930" s="1">
        <v>43453</v>
      </c>
      <c r="B930">
        <v>69.759600000000006</v>
      </c>
      <c r="C930">
        <v>14.680400000000001</v>
      </c>
      <c r="D930">
        <v>135.77019999999999</v>
      </c>
      <c r="E930">
        <v>102.4909</v>
      </c>
      <c r="F930">
        <v>142.2441</v>
      </c>
      <c r="K930" s="4">
        <f t="shared" si="31"/>
        <v>-2.7228978512028323E-4</v>
      </c>
      <c r="L930" s="4">
        <f t="shared" si="32"/>
        <v>1.5522966242390801E-2</v>
      </c>
    </row>
    <row r="931" spans="1:12">
      <c r="A931" s="1">
        <v>43454</v>
      </c>
      <c r="B931">
        <v>68.230500000000006</v>
      </c>
      <c r="C931">
        <v>14.441700000000001</v>
      </c>
      <c r="D931">
        <v>128.57980000000001</v>
      </c>
      <c r="E931">
        <v>102.5398</v>
      </c>
      <c r="F931">
        <v>139.35820000000001</v>
      </c>
      <c r="K931" s="4">
        <f t="shared" si="31"/>
        <v>-2.1919563758966532E-2</v>
      </c>
      <c r="L931" s="4">
        <f t="shared" si="32"/>
        <v>-1.6259774938012561E-2</v>
      </c>
    </row>
    <row r="932" spans="1:12">
      <c r="A932" s="1">
        <v>43455</v>
      </c>
      <c r="B932">
        <v>68.315899999999999</v>
      </c>
      <c r="C932">
        <v>14.331899999999999</v>
      </c>
      <c r="D932">
        <v>128.7296</v>
      </c>
      <c r="E932">
        <v>103.61499999999999</v>
      </c>
      <c r="F932">
        <v>138.77709999999999</v>
      </c>
      <c r="K932" s="4">
        <f t="shared" si="31"/>
        <v>1.2516396626141013E-3</v>
      </c>
      <c r="L932" s="4">
        <f t="shared" si="32"/>
        <v>-7.6029830283139699E-3</v>
      </c>
    </row>
    <row r="933" spans="1:12">
      <c r="A933" s="1">
        <v>43461</v>
      </c>
      <c r="B933">
        <v>66.349999999999994</v>
      </c>
      <c r="C933">
        <v>13.930899999999999</v>
      </c>
      <c r="D933">
        <v>127.1317</v>
      </c>
      <c r="E933">
        <v>100.73139999999999</v>
      </c>
      <c r="F933">
        <v>133.102</v>
      </c>
      <c r="K933" s="4">
        <f t="shared" si="31"/>
        <v>-2.8776609837534273E-2</v>
      </c>
      <c r="L933" s="4">
        <f t="shared" si="32"/>
        <v>-2.7979542140260549E-2</v>
      </c>
    </row>
    <row r="934" spans="1:12">
      <c r="A934" s="1">
        <v>43462</v>
      </c>
      <c r="B934">
        <v>67.1477</v>
      </c>
      <c r="C934">
        <v>14.150499999999999</v>
      </c>
      <c r="D934">
        <v>132.62440000000001</v>
      </c>
      <c r="E934">
        <v>102.5886</v>
      </c>
      <c r="F934">
        <v>134.53530000000001</v>
      </c>
      <c r="K934" s="4">
        <f t="shared" si="31"/>
        <v>1.202260738507932E-2</v>
      </c>
      <c r="L934" s="4">
        <f t="shared" si="32"/>
        <v>1.5763518509213315E-2</v>
      </c>
    </row>
    <row r="935" spans="1:12">
      <c r="A935" s="1">
        <v>43467</v>
      </c>
      <c r="B935">
        <v>66.236000000000004</v>
      </c>
      <c r="C935">
        <v>14.150499999999999</v>
      </c>
      <c r="D935">
        <v>134.77160000000001</v>
      </c>
      <c r="E935">
        <v>103.56610000000001</v>
      </c>
      <c r="F935">
        <v>131.95930000000001</v>
      </c>
      <c r="K935" s="4">
        <f t="shared" si="31"/>
        <v>-1.3577531322740755E-2</v>
      </c>
      <c r="L935" s="4">
        <f t="shared" si="32"/>
        <v>0</v>
      </c>
    </row>
    <row r="936" spans="1:12">
      <c r="A936" s="1">
        <v>43468</v>
      </c>
      <c r="B936">
        <v>65.580600000000004</v>
      </c>
      <c r="C936">
        <v>14.2555</v>
      </c>
      <c r="D936">
        <v>126.7821</v>
      </c>
      <c r="E936">
        <v>102.5886</v>
      </c>
      <c r="F936">
        <v>130.50659999999999</v>
      </c>
      <c r="K936" s="4">
        <f t="shared" si="31"/>
        <v>-9.8949211908931911E-3</v>
      </c>
      <c r="L936" s="4">
        <f t="shared" si="32"/>
        <v>7.4202325006182956E-3</v>
      </c>
    </row>
    <row r="937" spans="1:12">
      <c r="A937" s="1">
        <v>43469</v>
      </c>
      <c r="B937">
        <v>68.106999999999999</v>
      </c>
      <c r="C937">
        <v>14.3653</v>
      </c>
      <c r="D937">
        <v>133.07380000000001</v>
      </c>
      <c r="E937">
        <v>105.0813</v>
      </c>
      <c r="F937">
        <v>136.0461</v>
      </c>
      <c r="K937" s="4">
        <f t="shared" si="31"/>
        <v>3.8523587768333867E-2</v>
      </c>
      <c r="L937" s="4">
        <f t="shared" si="32"/>
        <v>7.7022903440777668E-3</v>
      </c>
    </row>
    <row r="938" spans="1:12">
      <c r="A938" s="1">
        <v>43472</v>
      </c>
      <c r="B938">
        <v>68.496399999999994</v>
      </c>
      <c r="C938">
        <v>14.384399999999999</v>
      </c>
      <c r="D938">
        <v>136.2696</v>
      </c>
      <c r="E938">
        <v>104.8369</v>
      </c>
      <c r="F938">
        <v>136.20099999999999</v>
      </c>
      <c r="K938" s="4">
        <f t="shared" si="31"/>
        <v>5.7174739747749559E-3</v>
      </c>
      <c r="L938" s="4">
        <f t="shared" si="32"/>
        <v>1.3295928382979216E-3</v>
      </c>
    </row>
    <row r="939" spans="1:12">
      <c r="A939" s="1">
        <v>43473</v>
      </c>
      <c r="B939">
        <v>68.581900000000005</v>
      </c>
      <c r="C939">
        <v>14.1935</v>
      </c>
      <c r="D939">
        <v>137.76759999999999</v>
      </c>
      <c r="E939">
        <v>105.0813</v>
      </c>
      <c r="F939">
        <v>138.48660000000001</v>
      </c>
      <c r="K939" s="4">
        <f t="shared" si="31"/>
        <v>1.2482407834573106E-3</v>
      </c>
      <c r="L939" s="4">
        <f t="shared" si="32"/>
        <v>-1.3271321709629857E-2</v>
      </c>
    </row>
    <row r="940" spans="1:12">
      <c r="A940" s="1">
        <v>43474</v>
      </c>
      <c r="B940">
        <v>69.284700000000001</v>
      </c>
      <c r="C940">
        <v>14.1028</v>
      </c>
      <c r="D940">
        <v>142.761</v>
      </c>
      <c r="E940">
        <v>105.4723</v>
      </c>
      <c r="F940">
        <v>141.85669999999999</v>
      </c>
      <c r="K940" s="4">
        <f t="shared" si="31"/>
        <v>1.0247601772479298E-2</v>
      </c>
      <c r="L940" s="4">
        <f t="shared" si="32"/>
        <v>-6.3902490576672744E-3</v>
      </c>
    </row>
    <row r="941" spans="1:12">
      <c r="A941" s="1">
        <v>43475</v>
      </c>
      <c r="B941">
        <v>68.885800000000003</v>
      </c>
      <c r="C941">
        <v>14.112299999999999</v>
      </c>
      <c r="D941">
        <v>141.5626</v>
      </c>
      <c r="E941">
        <v>105.57</v>
      </c>
      <c r="F941">
        <v>140.346</v>
      </c>
      <c r="K941" s="4">
        <f t="shared" si="31"/>
        <v>-5.7574038712731035E-3</v>
      </c>
      <c r="L941" s="4">
        <f t="shared" si="32"/>
        <v>6.7362509572554963E-4</v>
      </c>
    </row>
    <row r="942" spans="1:12">
      <c r="A942" s="1">
        <v>43476</v>
      </c>
      <c r="B942">
        <v>68.221000000000004</v>
      </c>
      <c r="C942">
        <v>14.0693</v>
      </c>
      <c r="D942">
        <v>139.5652</v>
      </c>
      <c r="E942">
        <v>106.2543</v>
      </c>
      <c r="F942">
        <v>137.69239999999999</v>
      </c>
      <c r="K942" s="4">
        <f t="shared" si="31"/>
        <v>-9.6507553080605879E-3</v>
      </c>
      <c r="L942" s="4">
        <f t="shared" si="32"/>
        <v>-3.0469873798033564E-3</v>
      </c>
    </row>
    <row r="943" spans="1:12">
      <c r="A943" s="1">
        <v>43479</v>
      </c>
      <c r="B943">
        <v>67.992999999999995</v>
      </c>
      <c r="C943">
        <v>14.040699999999999</v>
      </c>
      <c r="D943">
        <v>135.72030000000001</v>
      </c>
      <c r="E943">
        <v>105.5211</v>
      </c>
      <c r="F943">
        <v>139.5712</v>
      </c>
      <c r="K943" s="4">
        <f t="shared" si="31"/>
        <v>-3.3420794183610658E-3</v>
      </c>
      <c r="L943" s="4">
        <f t="shared" si="32"/>
        <v>-2.0327948085548941E-3</v>
      </c>
    </row>
    <row r="944" spans="1:12">
      <c r="A944" s="1">
        <v>43480</v>
      </c>
      <c r="B944">
        <v>68.021500000000003</v>
      </c>
      <c r="C944">
        <v>14.021599999999999</v>
      </c>
      <c r="D944">
        <v>137.91739999999999</v>
      </c>
      <c r="E944">
        <v>106.8896</v>
      </c>
      <c r="F944">
        <v>140.48150000000001</v>
      </c>
      <c r="K944" s="4">
        <f t="shared" si="31"/>
        <v>4.1916079596449052E-4</v>
      </c>
      <c r="L944" s="4">
        <f t="shared" si="32"/>
        <v>-1.3603310376263389E-3</v>
      </c>
    </row>
    <row r="945" spans="1:12">
      <c r="A945" s="1">
        <v>43481</v>
      </c>
      <c r="B945">
        <v>67.936000000000007</v>
      </c>
      <c r="C945">
        <v>14.012</v>
      </c>
      <c r="D945">
        <v>138.96600000000001</v>
      </c>
      <c r="E945">
        <v>109.3334</v>
      </c>
      <c r="F945">
        <v>140.32660000000001</v>
      </c>
      <c r="K945" s="4">
        <f t="shared" si="31"/>
        <v>-1.2569555214159145E-3</v>
      </c>
      <c r="L945" s="4">
        <f t="shared" si="32"/>
        <v>-6.8465795629590875E-4</v>
      </c>
    </row>
    <row r="946" spans="1:12">
      <c r="A946" s="1">
        <v>43482</v>
      </c>
      <c r="B946">
        <v>67.679599999999994</v>
      </c>
      <c r="C946">
        <v>13.930899999999999</v>
      </c>
      <c r="D946">
        <v>142.8109</v>
      </c>
      <c r="E946">
        <v>110.35980000000001</v>
      </c>
      <c r="F946">
        <v>138.3897</v>
      </c>
      <c r="K946" s="4">
        <f t="shared" si="31"/>
        <v>-3.7741403674048657E-3</v>
      </c>
      <c r="L946" s="4">
        <f t="shared" si="32"/>
        <v>-5.787896089066602E-3</v>
      </c>
    </row>
    <row r="947" spans="1:12">
      <c r="A947" s="1">
        <v>43483</v>
      </c>
      <c r="B947">
        <v>69.655100000000004</v>
      </c>
      <c r="C947">
        <v>14.2173</v>
      </c>
      <c r="D947">
        <v>149.65190000000001</v>
      </c>
      <c r="E947">
        <v>111.8749</v>
      </c>
      <c r="F947">
        <v>141.0626</v>
      </c>
      <c r="K947" s="4">
        <f t="shared" si="31"/>
        <v>2.9189002299068179E-2</v>
      </c>
      <c r="L947" s="4">
        <f t="shared" si="32"/>
        <v>2.0558614303454847E-2</v>
      </c>
    </row>
    <row r="948" spans="1:12">
      <c r="A948" s="1">
        <v>43486</v>
      </c>
      <c r="B948">
        <v>69.360699999999994</v>
      </c>
      <c r="C948">
        <v>13.8736</v>
      </c>
      <c r="D948">
        <v>153.79640000000001</v>
      </c>
      <c r="E948">
        <v>112.07040000000001</v>
      </c>
      <c r="F948">
        <v>140.30719999999999</v>
      </c>
      <c r="K948" s="4">
        <f t="shared" si="31"/>
        <v>-4.2265390473922304E-3</v>
      </c>
      <c r="L948" s="4">
        <f t="shared" si="32"/>
        <v>-2.4174772987838766E-2</v>
      </c>
    </row>
    <row r="949" spans="1:12">
      <c r="A949" s="1">
        <v>43487</v>
      </c>
      <c r="B949">
        <v>69.075800000000001</v>
      </c>
      <c r="C949">
        <v>13.883100000000001</v>
      </c>
      <c r="D949">
        <v>156.6925</v>
      </c>
      <c r="E949">
        <v>110.70189999999999</v>
      </c>
      <c r="F949">
        <v>139.0676</v>
      </c>
      <c r="K949" s="4">
        <f t="shared" si="31"/>
        <v>-4.1075133324778301E-3</v>
      </c>
      <c r="L949" s="4">
        <f t="shared" si="32"/>
        <v>6.8475377695764728E-4</v>
      </c>
    </row>
    <row r="950" spans="1:12">
      <c r="A950" s="1">
        <v>43488</v>
      </c>
      <c r="B950">
        <v>68.600899999999996</v>
      </c>
      <c r="C950">
        <v>13.802</v>
      </c>
      <c r="D950">
        <v>159.7884</v>
      </c>
      <c r="E950">
        <v>111.9726</v>
      </c>
      <c r="F950">
        <v>137.76990000000001</v>
      </c>
      <c r="K950" s="4">
        <f t="shared" si="31"/>
        <v>-6.8750560977940411E-3</v>
      </c>
      <c r="L950" s="4">
        <f t="shared" si="32"/>
        <v>-5.8416347933819557E-3</v>
      </c>
    </row>
    <row r="951" spans="1:12">
      <c r="A951" s="1">
        <v>43489</v>
      </c>
      <c r="B951">
        <v>69.446200000000005</v>
      </c>
      <c r="C951">
        <v>13.548999999999999</v>
      </c>
      <c r="D951">
        <v>165.93029999999999</v>
      </c>
      <c r="E951">
        <v>112.0215</v>
      </c>
      <c r="F951">
        <v>140.94640000000001</v>
      </c>
      <c r="K951" s="4">
        <f t="shared" si="31"/>
        <v>1.2321995775565808E-2</v>
      </c>
      <c r="L951" s="4">
        <f t="shared" si="32"/>
        <v>-1.8330676713519733E-2</v>
      </c>
    </row>
    <row r="952" spans="1:12">
      <c r="A952" s="1">
        <v>43490</v>
      </c>
      <c r="B952">
        <v>70.614400000000003</v>
      </c>
      <c r="C952">
        <v>13.4582</v>
      </c>
      <c r="D952">
        <v>167.17859999999999</v>
      </c>
      <c r="E952">
        <v>112.36360000000001</v>
      </c>
      <c r="F952">
        <v>146.85390000000001</v>
      </c>
      <c r="K952" s="4">
        <f t="shared" si="31"/>
        <v>1.6821654748568005E-2</v>
      </c>
      <c r="L952" s="4">
        <f t="shared" si="32"/>
        <v>-6.7016015942136242E-3</v>
      </c>
    </row>
    <row r="953" spans="1:12">
      <c r="A953" s="1">
        <v>43493</v>
      </c>
      <c r="B953">
        <v>70.262900000000002</v>
      </c>
      <c r="C953">
        <v>13.5585</v>
      </c>
      <c r="D953">
        <v>166.37970000000001</v>
      </c>
      <c r="E953">
        <v>113.0479</v>
      </c>
      <c r="F953">
        <v>145.0138</v>
      </c>
      <c r="K953" s="4">
        <f t="shared" si="31"/>
        <v>-4.9777382516880131E-3</v>
      </c>
      <c r="L953" s="4">
        <f t="shared" si="32"/>
        <v>7.4527054137998316E-3</v>
      </c>
    </row>
    <row r="954" spans="1:12">
      <c r="A954" s="1">
        <v>43494</v>
      </c>
      <c r="B954">
        <v>70.139499999999998</v>
      </c>
      <c r="C954">
        <v>13.639699999999999</v>
      </c>
      <c r="D954">
        <v>167.17859999999999</v>
      </c>
      <c r="E954">
        <v>114.0254</v>
      </c>
      <c r="F954">
        <v>142.9607</v>
      </c>
      <c r="K954" s="4">
        <f t="shared" si="31"/>
        <v>-1.7562611278498785E-3</v>
      </c>
      <c r="L954" s="4">
        <f t="shared" si="32"/>
        <v>5.9888630748239358E-3</v>
      </c>
    </row>
    <row r="955" spans="1:12">
      <c r="A955" s="1">
        <v>43495</v>
      </c>
      <c r="B955">
        <v>69.645600000000002</v>
      </c>
      <c r="C955">
        <v>13.591900000000001</v>
      </c>
      <c r="D955">
        <v>144.9581</v>
      </c>
      <c r="E955">
        <v>113.2923</v>
      </c>
      <c r="F955">
        <v>142.7671</v>
      </c>
      <c r="K955" s="4">
        <f t="shared" si="31"/>
        <v>-7.041681220995244E-3</v>
      </c>
      <c r="L955" s="4">
        <f t="shared" si="32"/>
        <v>-3.5044759048952212E-3</v>
      </c>
    </row>
    <row r="956" spans="1:12">
      <c r="A956" s="1">
        <v>43496</v>
      </c>
      <c r="B956">
        <v>69.769099999999995</v>
      </c>
      <c r="C956">
        <v>13.548999999999999</v>
      </c>
      <c r="D956">
        <v>144.5087</v>
      </c>
      <c r="E956">
        <v>113.6344</v>
      </c>
      <c r="F956">
        <v>143.92920000000001</v>
      </c>
      <c r="K956" s="4">
        <f t="shared" si="31"/>
        <v>1.7732634940326175E-3</v>
      </c>
      <c r="L956" s="4">
        <f t="shared" si="32"/>
        <v>-3.1562916148589748E-3</v>
      </c>
    </row>
    <row r="957" spans="1:12">
      <c r="A957" s="1">
        <v>43497</v>
      </c>
      <c r="B957">
        <v>70.414900000000003</v>
      </c>
      <c r="C957">
        <v>13.568099999999999</v>
      </c>
      <c r="D957">
        <v>108.3565</v>
      </c>
      <c r="E957">
        <v>112.95010000000001</v>
      </c>
      <c r="F957">
        <v>144.83949999999999</v>
      </c>
      <c r="K957" s="4">
        <f t="shared" si="31"/>
        <v>9.2562466765373497E-3</v>
      </c>
      <c r="L957" s="4">
        <f t="shared" si="32"/>
        <v>1.4096981327034186E-3</v>
      </c>
    </row>
    <row r="958" spans="1:12">
      <c r="A958" s="1">
        <v>43500</v>
      </c>
      <c r="B958">
        <v>69.560100000000006</v>
      </c>
      <c r="C958">
        <v>13.515499999999999</v>
      </c>
      <c r="D958">
        <v>123.2368</v>
      </c>
      <c r="E958">
        <v>112.999</v>
      </c>
      <c r="F958">
        <v>142.99950000000001</v>
      </c>
      <c r="K958" s="4">
        <f t="shared" si="31"/>
        <v>-1.2139476162005391E-2</v>
      </c>
      <c r="L958" s="4">
        <f t="shared" si="32"/>
        <v>-3.876740295251313E-3</v>
      </c>
    </row>
    <row r="959" spans="1:12">
      <c r="A959" s="1">
        <v>43501</v>
      </c>
      <c r="B959">
        <v>69.911500000000004</v>
      </c>
      <c r="C959">
        <v>13.8306</v>
      </c>
      <c r="D959">
        <v>132.22489999999999</v>
      </c>
      <c r="E959">
        <v>113.19450000000001</v>
      </c>
      <c r="F959">
        <v>144.6071</v>
      </c>
      <c r="K959" s="4">
        <f t="shared" si="31"/>
        <v>5.0517466191106752E-3</v>
      </c>
      <c r="L959" s="4">
        <f t="shared" si="32"/>
        <v>2.3313972845991682E-2</v>
      </c>
    </row>
    <row r="960" spans="1:12">
      <c r="A960" s="1">
        <v>43502</v>
      </c>
      <c r="B960">
        <v>69.9495</v>
      </c>
      <c r="C960">
        <v>13.6922</v>
      </c>
      <c r="D960">
        <v>130.1277</v>
      </c>
      <c r="E960">
        <v>112.95010000000001</v>
      </c>
      <c r="F960">
        <v>144.68459999999999</v>
      </c>
      <c r="K960" s="4">
        <f t="shared" si="31"/>
        <v>5.4354433819892023E-4</v>
      </c>
      <c r="L960" s="4">
        <f t="shared" si="32"/>
        <v>-1.0006796523650552E-2</v>
      </c>
    </row>
    <row r="961" spans="1:12">
      <c r="A961" s="1">
        <v>43503</v>
      </c>
      <c r="B961">
        <v>67.641599999999997</v>
      </c>
      <c r="C961">
        <v>13.5442</v>
      </c>
      <c r="D961">
        <v>110.6036</v>
      </c>
      <c r="E961">
        <v>111.7771</v>
      </c>
      <c r="F961">
        <v>137.828</v>
      </c>
      <c r="K961" s="4">
        <f t="shared" si="31"/>
        <v>-3.2993802671927641E-2</v>
      </c>
      <c r="L961" s="4">
        <f t="shared" si="32"/>
        <v>-1.0809073779231904E-2</v>
      </c>
    </row>
    <row r="962" spans="1:12">
      <c r="A962" s="1">
        <v>43504</v>
      </c>
      <c r="B962">
        <v>66.036500000000004</v>
      </c>
      <c r="C962">
        <v>13.501200000000001</v>
      </c>
      <c r="D962">
        <v>96.731899999999996</v>
      </c>
      <c r="E962">
        <v>109.6266</v>
      </c>
      <c r="F962">
        <v>135.44569999999999</v>
      </c>
      <c r="K962" s="4">
        <f t="shared" si="31"/>
        <v>-2.3729480083262255E-2</v>
      </c>
      <c r="L962" s="4">
        <f t="shared" si="32"/>
        <v>-3.1747906853117902E-3</v>
      </c>
    </row>
    <row r="963" spans="1:12">
      <c r="A963" s="1">
        <v>43507</v>
      </c>
      <c r="B963">
        <v>65.922600000000003</v>
      </c>
      <c r="C963">
        <v>13.520300000000001</v>
      </c>
      <c r="D963">
        <v>103.0635</v>
      </c>
      <c r="E963">
        <v>111.23950000000001</v>
      </c>
      <c r="F963">
        <v>136.41409999999999</v>
      </c>
      <c r="K963" s="4">
        <f t="shared" si="31"/>
        <v>-1.7248037070408673E-3</v>
      </c>
      <c r="L963" s="4">
        <f t="shared" si="32"/>
        <v>1.4146890646757893E-3</v>
      </c>
    </row>
    <row r="964" spans="1:12">
      <c r="A964" s="1">
        <v>43508</v>
      </c>
      <c r="B964">
        <v>66.397400000000005</v>
      </c>
      <c r="C964">
        <v>13.515499999999999</v>
      </c>
      <c r="D964">
        <v>101.7153</v>
      </c>
      <c r="E964">
        <v>110.6041</v>
      </c>
      <c r="F964">
        <v>139.6874</v>
      </c>
      <c r="K964" s="4">
        <f t="shared" si="31"/>
        <v>7.2023858282288522E-3</v>
      </c>
      <c r="L964" s="4">
        <f t="shared" si="32"/>
        <v>-3.5502170809831313E-4</v>
      </c>
    </row>
    <row r="965" spans="1:12">
      <c r="A965" s="1">
        <v>43509</v>
      </c>
      <c r="B965">
        <v>66.853300000000004</v>
      </c>
      <c r="C965">
        <v>13.5251</v>
      </c>
      <c r="D965">
        <v>96.751900000000006</v>
      </c>
      <c r="E965">
        <v>111.3373</v>
      </c>
      <c r="F965">
        <v>139.20320000000001</v>
      </c>
      <c r="K965" s="4">
        <f t="shared" si="31"/>
        <v>6.8662327139314971E-3</v>
      </c>
      <c r="L965" s="4">
        <f t="shared" si="32"/>
        <v>7.1029558654878144E-4</v>
      </c>
    </row>
    <row r="966" spans="1:12">
      <c r="A966" s="1">
        <v>43510</v>
      </c>
      <c r="B966">
        <v>65.865600000000001</v>
      </c>
      <c r="C966">
        <v>13.506</v>
      </c>
      <c r="D966">
        <v>102.1148</v>
      </c>
      <c r="E966">
        <v>107.7694</v>
      </c>
      <c r="F966">
        <v>137.38249999999999</v>
      </c>
      <c r="K966" s="4">
        <f t="shared" si="31"/>
        <v>-1.4774139795642127E-2</v>
      </c>
      <c r="L966" s="4">
        <f t="shared" si="32"/>
        <v>-1.4121891889893323E-3</v>
      </c>
    </row>
    <row r="967" spans="1:12">
      <c r="A967" s="1">
        <v>43511</v>
      </c>
      <c r="B967">
        <v>67.214200000000005</v>
      </c>
      <c r="C967">
        <v>13.6158</v>
      </c>
      <c r="D967">
        <v>99.767899999999997</v>
      </c>
      <c r="E967">
        <v>108.7957</v>
      </c>
      <c r="F967">
        <v>139.8424</v>
      </c>
      <c r="K967" s="4">
        <f t="shared" si="31"/>
        <v>2.0475027935675127E-2</v>
      </c>
      <c r="L967" s="4">
        <f t="shared" si="32"/>
        <v>8.1297201243890616E-3</v>
      </c>
    </row>
    <row r="968" spans="1:12">
      <c r="A968" s="1">
        <v>43514</v>
      </c>
      <c r="B968">
        <v>67.043300000000002</v>
      </c>
      <c r="C968">
        <v>13.730399999999999</v>
      </c>
      <c r="D968">
        <v>114.8479</v>
      </c>
      <c r="E968">
        <v>109.23560000000001</v>
      </c>
      <c r="F968">
        <v>138.23480000000001</v>
      </c>
      <c r="K968" s="4">
        <f t="shared" si="31"/>
        <v>-2.5426174826153058E-3</v>
      </c>
      <c r="L968" s="4">
        <f t="shared" si="32"/>
        <v>8.4166923720969677E-3</v>
      </c>
    </row>
    <row r="969" spans="1:12">
      <c r="A969" s="1">
        <v>43515</v>
      </c>
      <c r="B969">
        <v>67.470699999999994</v>
      </c>
      <c r="C969">
        <v>13.825900000000001</v>
      </c>
      <c r="D969">
        <v>120.09099999999999</v>
      </c>
      <c r="E969">
        <v>108.2581</v>
      </c>
      <c r="F969">
        <v>138.6609</v>
      </c>
      <c r="K969" s="4">
        <f t="shared" si="31"/>
        <v>6.3749845249263526E-3</v>
      </c>
      <c r="L969" s="4">
        <f t="shared" si="32"/>
        <v>6.9553691079649038E-3</v>
      </c>
    </row>
    <row r="970" spans="1:12">
      <c r="A970" s="1">
        <v>43516</v>
      </c>
      <c r="B970">
        <v>68.866799999999998</v>
      </c>
      <c r="C970">
        <v>13.9213</v>
      </c>
      <c r="D970">
        <v>114.0989</v>
      </c>
      <c r="E970">
        <v>108.5514</v>
      </c>
      <c r="F970">
        <v>142.0504</v>
      </c>
      <c r="K970" s="4">
        <f t="shared" si="31"/>
        <v>2.0691944799742679E-2</v>
      </c>
      <c r="L970" s="4">
        <f t="shared" si="32"/>
        <v>6.9000933031484468E-3</v>
      </c>
    </row>
    <row r="971" spans="1:12">
      <c r="A971" s="1">
        <v>43517</v>
      </c>
      <c r="B971">
        <v>69.446200000000005</v>
      </c>
      <c r="C971">
        <v>13.9739</v>
      </c>
      <c r="D971">
        <v>110.1541</v>
      </c>
      <c r="E971">
        <v>108.6003</v>
      </c>
      <c r="F971">
        <v>141.95359999999999</v>
      </c>
      <c r="K971" s="4">
        <f t="shared" si="31"/>
        <v>8.4133428589683312E-3</v>
      </c>
      <c r="L971" s="4">
        <f t="shared" si="32"/>
        <v>3.7783827659774172E-3</v>
      </c>
    </row>
    <row r="972" spans="1:12">
      <c r="A972" s="1">
        <v>43518</v>
      </c>
      <c r="B972">
        <v>69.455699999999993</v>
      </c>
      <c r="C972">
        <v>14.0168</v>
      </c>
      <c r="D972">
        <v>114.9478</v>
      </c>
      <c r="E972">
        <v>109.57769999999999</v>
      </c>
      <c r="F972">
        <v>142.0891</v>
      </c>
      <c r="K972" s="4">
        <f t="shared" si="31"/>
        <v>1.36796541783335E-4</v>
      </c>
      <c r="L972" s="4">
        <f t="shared" si="32"/>
        <v>3.0700090883719611E-3</v>
      </c>
    </row>
    <row r="973" spans="1:12">
      <c r="A973" s="1">
        <v>43521</v>
      </c>
      <c r="B973">
        <v>69.997</v>
      </c>
      <c r="C973">
        <v>13.9213</v>
      </c>
      <c r="D973">
        <v>115.8466</v>
      </c>
      <c r="E973">
        <v>109.48</v>
      </c>
      <c r="F973">
        <v>146.4084</v>
      </c>
      <c r="K973" s="4">
        <f t="shared" si="31"/>
        <v>7.7934568365161105E-3</v>
      </c>
      <c r="L973" s="4">
        <f t="shared" si="32"/>
        <v>-6.8132526682266326E-3</v>
      </c>
    </row>
    <row r="974" spans="1:12">
      <c r="A974" s="1">
        <v>43522</v>
      </c>
      <c r="B974">
        <v>70.281899999999993</v>
      </c>
      <c r="C974">
        <v>13.840199999999999</v>
      </c>
      <c r="D974">
        <v>117.84399999999999</v>
      </c>
      <c r="E974">
        <v>109.52889999999999</v>
      </c>
      <c r="F974">
        <v>146.2534</v>
      </c>
      <c r="K974" s="4">
        <f t="shared" si="31"/>
        <v>4.0701744360471803E-3</v>
      </c>
      <c r="L974" s="4">
        <f t="shared" si="32"/>
        <v>-5.8256053673149122E-3</v>
      </c>
    </row>
    <row r="975" spans="1:12">
      <c r="A975" s="1">
        <v>43523</v>
      </c>
      <c r="B975">
        <v>70.509900000000002</v>
      </c>
      <c r="C975">
        <v>13.825900000000001</v>
      </c>
      <c r="D975">
        <v>116.7954</v>
      </c>
      <c r="E975">
        <v>107.3784</v>
      </c>
      <c r="F975">
        <v>146.8732</v>
      </c>
      <c r="K975" s="4">
        <f t="shared" si="31"/>
        <v>3.2440784896254904E-3</v>
      </c>
      <c r="L975" s="4">
        <f t="shared" si="32"/>
        <v>-1.0332220632648381E-3</v>
      </c>
    </row>
    <row r="976" spans="1:12">
      <c r="A976" s="1">
        <v>43524</v>
      </c>
      <c r="B976">
        <v>70.576400000000007</v>
      </c>
      <c r="C976">
        <v>13.8306</v>
      </c>
      <c r="D976">
        <v>120.3407</v>
      </c>
      <c r="E976">
        <v>108.6003</v>
      </c>
      <c r="F976">
        <v>146.13720000000001</v>
      </c>
      <c r="K976" s="4">
        <f t="shared" si="31"/>
        <v>9.4312997181966729E-4</v>
      </c>
      <c r="L976" s="4">
        <f t="shared" si="32"/>
        <v>3.3994170361428822E-4</v>
      </c>
    </row>
    <row r="977" spans="1:12">
      <c r="A977" s="1">
        <v>43525</v>
      </c>
      <c r="B977">
        <v>70.994299999999996</v>
      </c>
      <c r="C977">
        <v>13.8688</v>
      </c>
      <c r="D977">
        <v>120.3407</v>
      </c>
      <c r="E977">
        <v>110.4575</v>
      </c>
      <c r="F977">
        <v>149.31370000000001</v>
      </c>
      <c r="K977" s="4">
        <f t="shared" si="31"/>
        <v>5.9212427950419144E-3</v>
      </c>
      <c r="L977" s="4">
        <f t="shared" si="32"/>
        <v>2.7619915260364003E-3</v>
      </c>
    </row>
    <row r="978" spans="1:12">
      <c r="A978" s="1">
        <v>43528</v>
      </c>
      <c r="B978">
        <v>70.918300000000002</v>
      </c>
      <c r="C978">
        <v>13.9261</v>
      </c>
      <c r="D978">
        <v>117.7441</v>
      </c>
      <c r="E978">
        <v>109.23560000000001</v>
      </c>
      <c r="F978">
        <v>149.37180000000001</v>
      </c>
      <c r="K978" s="4">
        <f t="shared" si="31"/>
        <v>-1.0705084774410567E-3</v>
      </c>
      <c r="L978" s="4">
        <f t="shared" si="32"/>
        <v>4.1315759113982331E-3</v>
      </c>
    </row>
    <row r="979" spans="1:12">
      <c r="A979" s="1">
        <v>43529</v>
      </c>
      <c r="B979">
        <v>71.288700000000006</v>
      </c>
      <c r="C979">
        <v>14.026400000000001</v>
      </c>
      <c r="D979">
        <v>118.8426</v>
      </c>
      <c r="E979">
        <v>109.48</v>
      </c>
      <c r="F979">
        <v>149.35239999999999</v>
      </c>
      <c r="K979" s="4">
        <f t="shared" si="31"/>
        <v>5.2229114347073224E-3</v>
      </c>
      <c r="L979" s="4">
        <f t="shared" si="32"/>
        <v>7.2023035882264885E-3</v>
      </c>
    </row>
    <row r="980" spans="1:12">
      <c r="A980" s="1">
        <v>43530</v>
      </c>
      <c r="B980">
        <v>70.785300000000007</v>
      </c>
      <c r="C980">
        <v>14.021599999999999</v>
      </c>
      <c r="D980">
        <v>118.3433</v>
      </c>
      <c r="E980">
        <v>109.871</v>
      </c>
      <c r="F980">
        <v>147.3768</v>
      </c>
      <c r="K980" s="4">
        <f t="shared" si="31"/>
        <v>-7.0614276876980187E-3</v>
      </c>
      <c r="L980" s="4">
        <f t="shared" si="32"/>
        <v>-3.4221182912230752E-4</v>
      </c>
    </row>
    <row r="981" spans="1:12">
      <c r="A981" s="1">
        <v>43531</v>
      </c>
      <c r="B981">
        <v>69.417699999999996</v>
      </c>
      <c r="C981">
        <v>14.1982</v>
      </c>
      <c r="D981">
        <v>117.4944</v>
      </c>
      <c r="E981">
        <v>110.1643</v>
      </c>
      <c r="F981">
        <v>145.20750000000001</v>
      </c>
      <c r="K981" s="4">
        <f t="shared" ref="K981:K1044" si="33">B981/B980-1</f>
        <v>-1.9320395618864561E-2</v>
      </c>
      <c r="L981" s="4">
        <f t="shared" ref="L981:L1044" si="34">C981/C980-1</f>
        <v>1.2594853654361859E-2</v>
      </c>
    </row>
    <row r="982" spans="1:12">
      <c r="A982" s="1">
        <v>43532</v>
      </c>
      <c r="B982">
        <v>68.534400000000005</v>
      </c>
      <c r="C982">
        <v>14.1935</v>
      </c>
      <c r="D982">
        <v>123.6862</v>
      </c>
      <c r="E982">
        <v>111.1417</v>
      </c>
      <c r="F982">
        <v>142.41839999999999</v>
      </c>
      <c r="K982" s="4">
        <f t="shared" si="33"/>
        <v>-1.2724420428795402E-2</v>
      </c>
      <c r="L982" s="4">
        <f t="shared" si="34"/>
        <v>-3.3102787677308232E-4</v>
      </c>
    </row>
    <row r="983" spans="1:12">
      <c r="A983" s="1">
        <v>43535</v>
      </c>
      <c r="B983">
        <v>69.503100000000003</v>
      </c>
      <c r="C983">
        <v>14.2889</v>
      </c>
      <c r="D983">
        <v>133.1737</v>
      </c>
      <c r="E983">
        <v>110.5552</v>
      </c>
      <c r="F983">
        <v>142.03100000000001</v>
      </c>
      <c r="K983" s="4">
        <f t="shared" si="33"/>
        <v>1.4134507634122384E-2</v>
      </c>
      <c r="L983" s="4">
        <f t="shared" si="34"/>
        <v>6.7213865501813963E-3</v>
      </c>
    </row>
    <row r="984" spans="1:12">
      <c r="A984" s="1">
        <v>43536</v>
      </c>
      <c r="B984">
        <v>69.427199999999999</v>
      </c>
      <c r="C984">
        <v>14.3271</v>
      </c>
      <c r="D984">
        <v>126.88200000000001</v>
      </c>
      <c r="E984">
        <v>110.7996</v>
      </c>
      <c r="F984">
        <v>139.43559999999999</v>
      </c>
      <c r="K984" s="4">
        <f t="shared" si="33"/>
        <v>-1.0920376213435778E-3</v>
      </c>
      <c r="L984" s="4">
        <f t="shared" si="34"/>
        <v>2.6734038309457198E-3</v>
      </c>
    </row>
    <row r="985" spans="1:12">
      <c r="A985" s="1">
        <v>43537</v>
      </c>
      <c r="B985">
        <v>69.930499999999995</v>
      </c>
      <c r="C985">
        <v>14.4274</v>
      </c>
      <c r="D985">
        <v>118.54300000000001</v>
      </c>
      <c r="E985">
        <v>112.07040000000001</v>
      </c>
      <c r="F985">
        <v>140.94640000000001</v>
      </c>
      <c r="K985" s="4">
        <f t="shared" si="33"/>
        <v>7.24932015117985E-3</v>
      </c>
      <c r="L985" s="4">
        <f t="shared" si="34"/>
        <v>7.0007189172966999E-3</v>
      </c>
    </row>
    <row r="986" spans="1:12">
      <c r="A986" s="1">
        <v>43538</v>
      </c>
      <c r="B986">
        <v>70.072999999999993</v>
      </c>
      <c r="C986">
        <v>14.5038</v>
      </c>
      <c r="D986">
        <v>114.9478</v>
      </c>
      <c r="E986">
        <v>111.6305</v>
      </c>
      <c r="F986">
        <v>139.60990000000001</v>
      </c>
      <c r="K986" s="4">
        <f t="shared" si="33"/>
        <v>2.0377374679145799E-3</v>
      </c>
      <c r="L986" s="4">
        <f t="shared" si="34"/>
        <v>5.2954794349640011E-3</v>
      </c>
    </row>
    <row r="987" spans="1:12">
      <c r="A987" s="1">
        <v>43539</v>
      </c>
      <c r="B987">
        <v>70.367400000000004</v>
      </c>
      <c r="C987">
        <v>14.7616</v>
      </c>
      <c r="D987">
        <v>104.8612</v>
      </c>
      <c r="E987">
        <v>112.999</v>
      </c>
      <c r="F987">
        <v>139.76490000000001</v>
      </c>
      <c r="K987" s="4">
        <f t="shared" si="33"/>
        <v>4.2013328956946872E-3</v>
      </c>
      <c r="L987" s="4">
        <f t="shared" si="34"/>
        <v>1.7774652160123416E-2</v>
      </c>
    </row>
    <row r="988" spans="1:12">
      <c r="A988" s="1">
        <v>43542</v>
      </c>
      <c r="B988">
        <v>70.443399999999997</v>
      </c>
      <c r="C988">
        <v>14.943</v>
      </c>
      <c r="D988">
        <v>107.1581</v>
      </c>
      <c r="E988">
        <v>112.41249999999999</v>
      </c>
      <c r="F988">
        <v>140.90770000000001</v>
      </c>
      <c r="K988" s="4">
        <f t="shared" si="33"/>
        <v>1.0800455892927552E-3</v>
      </c>
      <c r="L988" s="4">
        <f t="shared" si="34"/>
        <v>1.2288640797745609E-2</v>
      </c>
    </row>
    <row r="989" spans="1:12">
      <c r="A989" s="1">
        <v>43543</v>
      </c>
      <c r="B989">
        <v>71.915499999999994</v>
      </c>
      <c r="C989">
        <v>14.981199999999999</v>
      </c>
      <c r="D989">
        <v>110.95310000000001</v>
      </c>
      <c r="E989">
        <v>113.0968</v>
      </c>
      <c r="F989">
        <v>143.2319</v>
      </c>
      <c r="K989" s="4">
        <f t="shared" si="33"/>
        <v>2.089762845064258E-2</v>
      </c>
      <c r="L989" s="4">
        <f t="shared" si="34"/>
        <v>2.5563809141404548E-3</v>
      </c>
    </row>
    <row r="990" spans="1:12">
      <c r="A990" s="1">
        <v>43544</v>
      </c>
      <c r="B990">
        <v>68.363399999999999</v>
      </c>
      <c r="C990">
        <v>14.9573</v>
      </c>
      <c r="D990">
        <v>106.9584</v>
      </c>
      <c r="E990">
        <v>111.9238</v>
      </c>
      <c r="F990">
        <v>139.3775</v>
      </c>
      <c r="K990" s="4">
        <f t="shared" si="33"/>
        <v>-4.9392690032051489E-2</v>
      </c>
      <c r="L990" s="4">
        <f t="shared" si="34"/>
        <v>-1.5953328171307568E-3</v>
      </c>
    </row>
    <row r="991" spans="1:12">
      <c r="A991" s="1">
        <v>43545</v>
      </c>
      <c r="B991">
        <v>67.575100000000006</v>
      </c>
      <c r="C991">
        <v>15.0862</v>
      </c>
      <c r="D991">
        <v>100.9663</v>
      </c>
      <c r="E991">
        <v>108.6003</v>
      </c>
      <c r="F991">
        <v>138.42850000000001</v>
      </c>
      <c r="K991" s="4">
        <f t="shared" si="33"/>
        <v>-1.1531023910454907E-2</v>
      </c>
      <c r="L991" s="4">
        <f t="shared" si="34"/>
        <v>8.6178655238577928E-3</v>
      </c>
    </row>
    <row r="992" spans="1:12">
      <c r="A992" s="1">
        <v>43546</v>
      </c>
      <c r="B992">
        <v>66.102999999999994</v>
      </c>
      <c r="C992">
        <v>14.9382</v>
      </c>
      <c r="D992">
        <v>98.869100000000003</v>
      </c>
      <c r="E992">
        <v>109.3823</v>
      </c>
      <c r="F992">
        <v>134.7484</v>
      </c>
      <c r="K992" s="4">
        <f t="shared" si="33"/>
        <v>-2.178465144705688E-2</v>
      </c>
      <c r="L992" s="4">
        <f t="shared" si="34"/>
        <v>-9.8102901989898239E-3</v>
      </c>
    </row>
    <row r="993" spans="1:12">
      <c r="A993" s="1">
        <v>43549</v>
      </c>
      <c r="B993">
        <v>65.4572</v>
      </c>
      <c r="C993">
        <v>14.8475</v>
      </c>
      <c r="D993">
        <v>98.869100000000003</v>
      </c>
      <c r="E993">
        <v>108.69799999999999</v>
      </c>
      <c r="F993">
        <v>135.40690000000001</v>
      </c>
      <c r="K993" s="4">
        <f t="shared" si="33"/>
        <v>-9.7696019847812732E-3</v>
      </c>
      <c r="L993" s="4">
        <f t="shared" si="34"/>
        <v>-6.0716819964922175E-3</v>
      </c>
    </row>
    <row r="994" spans="1:12">
      <c r="A994" s="1">
        <v>43550</v>
      </c>
      <c r="B994">
        <v>64.497900000000001</v>
      </c>
      <c r="C994">
        <v>14.928699999999999</v>
      </c>
      <c r="D994">
        <v>124.8347</v>
      </c>
      <c r="E994">
        <v>110.5552</v>
      </c>
      <c r="F994">
        <v>134.2448</v>
      </c>
      <c r="K994" s="4">
        <f t="shared" si="33"/>
        <v>-1.4655377865230967E-2</v>
      </c>
      <c r="L994" s="4">
        <f t="shared" si="34"/>
        <v>5.4689341640006273E-3</v>
      </c>
    </row>
    <row r="995" spans="1:12">
      <c r="A995" s="1">
        <v>43551</v>
      </c>
      <c r="B995">
        <v>64.8018</v>
      </c>
      <c r="C995">
        <v>14.928699999999999</v>
      </c>
      <c r="D995">
        <v>124.18559999999999</v>
      </c>
      <c r="E995">
        <v>111.1906</v>
      </c>
      <c r="F995">
        <v>134.6515</v>
      </c>
      <c r="K995" s="4">
        <f t="shared" si="33"/>
        <v>4.711781313810226E-3</v>
      </c>
      <c r="L995" s="4">
        <f t="shared" si="34"/>
        <v>0</v>
      </c>
    </row>
    <row r="996" spans="1:12">
      <c r="A996" s="1">
        <v>43552</v>
      </c>
      <c r="B996">
        <v>64.478899999999996</v>
      </c>
      <c r="C996">
        <v>14.8284</v>
      </c>
      <c r="D996">
        <v>122.2381</v>
      </c>
      <c r="E996">
        <v>111.3861</v>
      </c>
      <c r="F996">
        <v>134.10919999999999</v>
      </c>
      <c r="K996" s="4">
        <f t="shared" si="33"/>
        <v>-4.9828862778503735E-3</v>
      </c>
      <c r="L996" s="4">
        <f t="shared" si="34"/>
        <v>-6.7186024235197372E-3</v>
      </c>
    </row>
    <row r="997" spans="1:12">
      <c r="A997" s="1">
        <v>43553</v>
      </c>
      <c r="B997">
        <v>65.295699999999997</v>
      </c>
      <c r="C997">
        <v>14.795</v>
      </c>
      <c r="D997">
        <v>111.5523</v>
      </c>
      <c r="E997">
        <v>111.7283</v>
      </c>
      <c r="F997">
        <v>135.89109999999999</v>
      </c>
      <c r="K997" s="4">
        <f t="shared" si="33"/>
        <v>1.2667709901998947E-2</v>
      </c>
      <c r="L997" s="4">
        <f t="shared" si="34"/>
        <v>-2.2524345175474192E-3</v>
      </c>
    </row>
    <row r="998" spans="1:12">
      <c r="A998" s="1">
        <v>43556</v>
      </c>
      <c r="B998">
        <v>66.197999999999993</v>
      </c>
      <c r="C998">
        <v>14.834</v>
      </c>
      <c r="D998">
        <v>109.4051</v>
      </c>
      <c r="E998">
        <v>111.6305</v>
      </c>
      <c r="F998">
        <v>139.90049999999999</v>
      </c>
      <c r="K998" s="4">
        <f t="shared" si="33"/>
        <v>1.3818674124023378E-2</v>
      </c>
      <c r="L998" s="4">
        <f t="shared" si="34"/>
        <v>2.6360256843527274E-3</v>
      </c>
    </row>
    <row r="999" spans="1:12">
      <c r="A999" s="1">
        <v>43557</v>
      </c>
      <c r="B999">
        <v>67.670100000000005</v>
      </c>
      <c r="C999">
        <v>14.824</v>
      </c>
      <c r="D999">
        <v>107.85720000000001</v>
      </c>
      <c r="E999">
        <v>112.90130000000001</v>
      </c>
      <c r="F999">
        <v>141.48869999999999</v>
      </c>
      <c r="K999" s="4">
        <f t="shared" si="33"/>
        <v>2.2237831958669574E-2</v>
      </c>
      <c r="L999" s="4">
        <f t="shared" si="34"/>
        <v>-6.7412700552782479E-4</v>
      </c>
    </row>
    <row r="1000" spans="1:12">
      <c r="A1000" s="1">
        <v>43558</v>
      </c>
      <c r="B1000">
        <v>68.933300000000003</v>
      </c>
      <c r="C1000">
        <v>14.946</v>
      </c>
      <c r="D1000">
        <v>107.9571</v>
      </c>
      <c r="E1000">
        <v>114.36750000000001</v>
      </c>
      <c r="F1000">
        <v>143.8323</v>
      </c>
      <c r="K1000" s="4">
        <f t="shared" si="33"/>
        <v>1.8667033150534751E-2</v>
      </c>
      <c r="L1000" s="4">
        <f t="shared" si="34"/>
        <v>8.2298974635726108E-3</v>
      </c>
    </row>
    <row r="1001" spans="1:12">
      <c r="A1001" s="1">
        <v>43559</v>
      </c>
      <c r="B1001">
        <v>69.655100000000004</v>
      </c>
      <c r="C1001">
        <v>15.052</v>
      </c>
      <c r="D1001">
        <v>109.95440000000001</v>
      </c>
      <c r="E1001">
        <v>113.9765</v>
      </c>
      <c r="F1001">
        <v>145.2269</v>
      </c>
      <c r="K1001" s="4">
        <f t="shared" si="33"/>
        <v>1.0470991523690243E-2</v>
      </c>
      <c r="L1001" s="4">
        <f t="shared" si="34"/>
        <v>7.0921985815601829E-3</v>
      </c>
    </row>
    <row r="1002" spans="1:12">
      <c r="A1002" s="1">
        <v>43560</v>
      </c>
      <c r="B1002">
        <v>70.082499999999996</v>
      </c>
      <c r="C1002">
        <v>14.984</v>
      </c>
      <c r="D1002">
        <v>110.80329999999999</v>
      </c>
      <c r="E1002">
        <v>113.7321</v>
      </c>
      <c r="F1002">
        <v>144.06479999999999</v>
      </c>
      <c r="K1002" s="4">
        <f t="shared" si="33"/>
        <v>6.1359469730140059E-3</v>
      </c>
      <c r="L1002" s="4">
        <f t="shared" si="34"/>
        <v>-4.5176720701567419E-3</v>
      </c>
    </row>
    <row r="1003" spans="1:12">
      <c r="A1003" s="1">
        <v>43563</v>
      </c>
      <c r="B1003">
        <v>69.873500000000007</v>
      </c>
      <c r="C1003">
        <v>14.974</v>
      </c>
      <c r="D1003">
        <v>109.3552</v>
      </c>
      <c r="E1003">
        <v>113.48779999999999</v>
      </c>
      <c r="F1003">
        <v>144.6071</v>
      </c>
      <c r="K1003" s="4">
        <f t="shared" si="33"/>
        <v>-2.9821995505295851E-3</v>
      </c>
      <c r="L1003" s="4">
        <f t="shared" si="34"/>
        <v>-6.6737853710618911E-4</v>
      </c>
    </row>
    <row r="1004" spans="1:12">
      <c r="A1004" s="1">
        <v>43564</v>
      </c>
      <c r="B1004">
        <v>69.522099999999995</v>
      </c>
      <c r="C1004">
        <v>14.968</v>
      </c>
      <c r="D1004">
        <v>107.0582</v>
      </c>
      <c r="E1004">
        <v>112.217</v>
      </c>
      <c r="F1004">
        <v>143.3287</v>
      </c>
      <c r="K1004" s="4">
        <f t="shared" si="33"/>
        <v>-5.0290882809650439E-3</v>
      </c>
      <c r="L1004" s="4">
        <f t="shared" si="34"/>
        <v>-4.00694537197821E-4</v>
      </c>
    </row>
    <row r="1005" spans="1:12">
      <c r="A1005" s="1">
        <v>43565</v>
      </c>
      <c r="B1005">
        <v>69.512600000000006</v>
      </c>
      <c r="C1005">
        <v>14.926</v>
      </c>
      <c r="D1005">
        <v>109.0556</v>
      </c>
      <c r="E1005">
        <v>112.65689999999999</v>
      </c>
      <c r="F1005">
        <v>142.94139999999999</v>
      </c>
      <c r="K1005" s="4">
        <f t="shared" si="33"/>
        <v>-1.366471956397719E-4</v>
      </c>
      <c r="L1005" s="4">
        <f t="shared" si="34"/>
        <v>-2.8059861036878742E-3</v>
      </c>
    </row>
    <row r="1006" spans="1:12">
      <c r="A1006" s="1">
        <v>43566</v>
      </c>
      <c r="B1006">
        <v>69.816599999999994</v>
      </c>
      <c r="C1006">
        <v>14.86</v>
      </c>
      <c r="D1006">
        <v>110.65349999999999</v>
      </c>
      <c r="E1006">
        <v>112.1193</v>
      </c>
      <c r="F1006">
        <v>146.36959999999999</v>
      </c>
      <c r="K1006" s="4">
        <f t="shared" si="33"/>
        <v>4.3733078607330889E-3</v>
      </c>
      <c r="L1006" s="4">
        <f t="shared" si="34"/>
        <v>-4.4218142838001739E-3</v>
      </c>
    </row>
    <row r="1007" spans="1:12">
      <c r="A1007" s="1">
        <v>43567</v>
      </c>
      <c r="B1007">
        <v>71.507099999999994</v>
      </c>
      <c r="C1007">
        <v>14.827999999999999</v>
      </c>
      <c r="D1007">
        <v>110.254</v>
      </c>
      <c r="E1007">
        <v>111.9726</v>
      </c>
      <c r="F1007">
        <v>148.50020000000001</v>
      </c>
      <c r="K1007" s="4">
        <f t="shared" si="33"/>
        <v>2.4213439210732046E-2</v>
      </c>
      <c r="L1007" s="4">
        <f t="shared" si="34"/>
        <v>-2.15343203230145E-3</v>
      </c>
    </row>
    <row r="1008" spans="1:12">
      <c r="A1008" s="1">
        <v>43570</v>
      </c>
      <c r="B1008">
        <v>71.849000000000004</v>
      </c>
      <c r="C1008">
        <v>14.952</v>
      </c>
      <c r="D1008">
        <v>113.6995</v>
      </c>
      <c r="E1008">
        <v>110.35980000000001</v>
      </c>
      <c r="F1008">
        <v>150.08840000000001</v>
      </c>
      <c r="K1008" s="4">
        <f t="shared" si="33"/>
        <v>4.7813433910759429E-3</v>
      </c>
      <c r="L1008" s="4">
        <f t="shared" si="34"/>
        <v>8.362557323981612E-3</v>
      </c>
    </row>
    <row r="1009" spans="1:12">
      <c r="A1009" s="1">
        <v>43571</v>
      </c>
      <c r="B1009">
        <v>72.561400000000006</v>
      </c>
      <c r="C1009">
        <v>14.95</v>
      </c>
      <c r="D1009">
        <v>117.7441</v>
      </c>
      <c r="E1009">
        <v>114.8563</v>
      </c>
      <c r="F1009">
        <v>151.67670000000001</v>
      </c>
      <c r="K1009" s="4">
        <f t="shared" si="33"/>
        <v>9.9152389038121846E-3</v>
      </c>
      <c r="L1009" s="4">
        <f t="shared" si="34"/>
        <v>-1.3376136971643415E-4</v>
      </c>
    </row>
    <row r="1010" spans="1:12">
      <c r="A1010" s="1">
        <v>43572</v>
      </c>
      <c r="B1010">
        <v>73.368600000000001</v>
      </c>
      <c r="C1010">
        <v>14.78</v>
      </c>
      <c r="D1010">
        <v>122.33799999999999</v>
      </c>
      <c r="E1010">
        <v>114.2698</v>
      </c>
      <c r="F1010">
        <v>156.2671</v>
      </c>
      <c r="K1010" s="4">
        <f t="shared" si="33"/>
        <v>1.1124371911236386E-2</v>
      </c>
      <c r="L1010" s="4">
        <f t="shared" si="34"/>
        <v>-1.1371237458194017E-2</v>
      </c>
    </row>
    <row r="1011" spans="1:12">
      <c r="A1011" s="1">
        <v>43573</v>
      </c>
      <c r="B1011">
        <v>73.843500000000006</v>
      </c>
      <c r="C1011">
        <v>14.888</v>
      </c>
      <c r="D1011">
        <v>119.94119999999999</v>
      </c>
      <c r="E1011">
        <v>115.3939</v>
      </c>
      <c r="F1011">
        <v>157.99090000000001</v>
      </c>
      <c r="K1011" s="4">
        <f t="shared" si="33"/>
        <v>6.4727962643420511E-3</v>
      </c>
      <c r="L1011" s="4">
        <f t="shared" si="34"/>
        <v>7.3071718538566532E-3</v>
      </c>
    </row>
    <row r="1012" spans="1:12">
      <c r="A1012" s="1">
        <v>43578</v>
      </c>
      <c r="B1012">
        <v>73.606099999999998</v>
      </c>
      <c r="C1012">
        <v>15</v>
      </c>
      <c r="D1012">
        <v>123.33669999999999</v>
      </c>
      <c r="E1012">
        <v>115.6871</v>
      </c>
      <c r="F1012">
        <v>154.94999999999999</v>
      </c>
      <c r="K1012" s="4">
        <f t="shared" si="33"/>
        <v>-3.2149072023943681E-3</v>
      </c>
      <c r="L1012" s="4">
        <f t="shared" si="34"/>
        <v>7.522837184309461E-3</v>
      </c>
    </row>
    <row r="1013" spans="1:12">
      <c r="A1013" s="1">
        <v>43579</v>
      </c>
      <c r="B1013">
        <v>72.627799999999993</v>
      </c>
      <c r="C1013">
        <v>14.824</v>
      </c>
      <c r="D1013">
        <v>133.8228</v>
      </c>
      <c r="E1013">
        <v>116.02930000000001</v>
      </c>
      <c r="F1013">
        <v>152.52889999999999</v>
      </c>
      <c r="K1013" s="4">
        <f t="shared" si="33"/>
        <v>-1.3291017999866872E-2</v>
      </c>
      <c r="L1013" s="4">
        <f t="shared" si="34"/>
        <v>-1.1733333333333373E-2</v>
      </c>
    </row>
    <row r="1014" spans="1:12">
      <c r="A1014" s="1">
        <v>43580</v>
      </c>
      <c r="B1014">
        <v>71.972499999999997</v>
      </c>
      <c r="C1014">
        <v>14.92</v>
      </c>
      <c r="D1014">
        <v>128.82939999999999</v>
      </c>
      <c r="E1014">
        <v>115.1495</v>
      </c>
      <c r="F1014">
        <v>150.55330000000001</v>
      </c>
      <c r="K1014" s="4">
        <f t="shared" si="33"/>
        <v>-9.0227158195621548E-3</v>
      </c>
      <c r="L1014" s="4">
        <f t="shared" si="34"/>
        <v>6.4759848893685135E-3</v>
      </c>
    </row>
    <row r="1015" spans="1:12">
      <c r="A1015" s="1">
        <v>43581</v>
      </c>
      <c r="B1015">
        <v>72.371399999999994</v>
      </c>
      <c r="C1015">
        <v>14.96</v>
      </c>
      <c r="D1015">
        <v>133.57310000000001</v>
      </c>
      <c r="E1015">
        <v>114.70959999999999</v>
      </c>
      <c r="F1015">
        <v>150.84379999999999</v>
      </c>
      <c r="K1015" s="4">
        <f t="shared" si="33"/>
        <v>5.5423946646289135E-3</v>
      </c>
      <c r="L1015" s="4">
        <f t="shared" si="34"/>
        <v>2.6809651474530849E-3</v>
      </c>
    </row>
    <row r="1016" spans="1:12">
      <c r="A1016" s="1">
        <v>43584</v>
      </c>
      <c r="B1016">
        <v>72.076999999999998</v>
      </c>
      <c r="C1016">
        <v>14.95</v>
      </c>
      <c r="D1016">
        <v>135.0712</v>
      </c>
      <c r="E1016">
        <v>114.3186</v>
      </c>
      <c r="F1016">
        <v>151.26990000000001</v>
      </c>
      <c r="K1016" s="4">
        <f t="shared" si="33"/>
        <v>-4.0679052774991176E-3</v>
      </c>
      <c r="L1016" s="4">
        <f t="shared" si="34"/>
        <v>-6.6844919786102075E-4</v>
      </c>
    </row>
    <row r="1017" spans="1:12">
      <c r="A1017" s="1">
        <v>43585</v>
      </c>
      <c r="B1017">
        <v>72.086500000000001</v>
      </c>
      <c r="C1017">
        <v>14.914</v>
      </c>
      <c r="D1017">
        <v>133.5232</v>
      </c>
      <c r="E1017">
        <v>116.2248</v>
      </c>
      <c r="F1017">
        <v>150.1465</v>
      </c>
      <c r="K1017" s="4">
        <f t="shared" si="33"/>
        <v>1.3180348793651042E-4</v>
      </c>
      <c r="L1017" s="4">
        <f t="shared" si="34"/>
        <v>-2.4080267558528323E-3</v>
      </c>
    </row>
    <row r="1018" spans="1:12">
      <c r="A1018" s="1">
        <v>43587</v>
      </c>
      <c r="B1018">
        <v>71.991500000000002</v>
      </c>
      <c r="C1018">
        <v>14.99</v>
      </c>
      <c r="D1018">
        <v>129.97790000000001</v>
      </c>
      <c r="E1018">
        <v>116.07810000000001</v>
      </c>
      <c r="F1018">
        <v>155.66659999999999</v>
      </c>
      <c r="K1018" s="4">
        <f t="shared" si="33"/>
        <v>-1.3178611806649032E-3</v>
      </c>
      <c r="L1018" s="4">
        <f t="shared" si="34"/>
        <v>5.0958830628939911E-3</v>
      </c>
    </row>
    <row r="1019" spans="1:12">
      <c r="A1019" s="1">
        <v>43588</v>
      </c>
      <c r="B1019">
        <v>71.867999999999995</v>
      </c>
      <c r="C1019">
        <v>14.917999999999999</v>
      </c>
      <c r="D1019">
        <v>128.57980000000001</v>
      </c>
      <c r="E1019">
        <v>116.1759</v>
      </c>
      <c r="F1019">
        <v>155.22120000000001</v>
      </c>
      <c r="K1019" s="4">
        <f t="shared" si="33"/>
        <v>-1.7154802997576546E-3</v>
      </c>
      <c r="L1019" s="4">
        <f t="shared" si="34"/>
        <v>-4.8032021347566012E-3</v>
      </c>
    </row>
    <row r="1020" spans="1:12">
      <c r="A1020" s="1">
        <v>43591</v>
      </c>
      <c r="B1020">
        <v>70.281899999999993</v>
      </c>
      <c r="C1020">
        <v>14.894</v>
      </c>
      <c r="D1020">
        <v>126.3827</v>
      </c>
      <c r="E1020">
        <v>117.691</v>
      </c>
      <c r="F1020">
        <v>152.64510000000001</v>
      </c>
      <c r="K1020" s="4">
        <f t="shared" si="33"/>
        <v>-2.206962765069298E-2</v>
      </c>
      <c r="L1020" s="4">
        <f t="shared" si="34"/>
        <v>-1.6087947446037365E-3</v>
      </c>
    </row>
    <row r="1021" spans="1:12">
      <c r="A1021" s="1">
        <v>43592</v>
      </c>
      <c r="B1021">
        <v>68.648399999999995</v>
      </c>
      <c r="C1021">
        <v>14.862</v>
      </c>
      <c r="D1021">
        <v>133.3235</v>
      </c>
      <c r="E1021">
        <v>118.32640000000001</v>
      </c>
      <c r="F1021">
        <v>149.5461</v>
      </c>
      <c r="K1021" s="4">
        <f t="shared" si="33"/>
        <v>-2.3242114968434202E-2</v>
      </c>
      <c r="L1021" s="4">
        <f t="shared" si="34"/>
        <v>-2.1485161810125275E-3</v>
      </c>
    </row>
    <row r="1022" spans="1:12">
      <c r="A1022" s="1">
        <v>43593</v>
      </c>
      <c r="B1022">
        <v>67.793599999999998</v>
      </c>
      <c r="C1022">
        <v>14.93</v>
      </c>
      <c r="D1022">
        <v>139.81489999999999</v>
      </c>
      <c r="E1022">
        <v>117.9354</v>
      </c>
      <c r="F1022">
        <v>149.7011</v>
      </c>
      <c r="K1022" s="4">
        <f t="shared" si="33"/>
        <v>-1.2451856124833127E-2</v>
      </c>
      <c r="L1022" s="4">
        <f t="shared" si="34"/>
        <v>4.5754272641636007E-3</v>
      </c>
    </row>
    <row r="1023" spans="1:12">
      <c r="A1023" s="1">
        <v>43594</v>
      </c>
      <c r="B1023">
        <v>65.818100000000001</v>
      </c>
      <c r="C1023">
        <v>14.846</v>
      </c>
      <c r="D1023">
        <v>135.0712</v>
      </c>
      <c r="E1023">
        <v>117.3</v>
      </c>
      <c r="F1023">
        <v>146.7183</v>
      </c>
      <c r="K1023" s="4">
        <f t="shared" si="33"/>
        <v>-2.9139918812395194E-2</v>
      </c>
      <c r="L1023" s="4">
        <f t="shared" si="34"/>
        <v>-5.6262558606832158E-3</v>
      </c>
    </row>
    <row r="1024" spans="1:12">
      <c r="A1024" s="1">
        <v>43595</v>
      </c>
      <c r="B1024">
        <v>65.409700000000001</v>
      </c>
      <c r="C1024">
        <v>14.914</v>
      </c>
      <c r="D1024">
        <v>134.62180000000001</v>
      </c>
      <c r="E1024">
        <v>118.25</v>
      </c>
      <c r="F1024">
        <v>145.57550000000001</v>
      </c>
      <c r="K1024" s="4">
        <f t="shared" si="33"/>
        <v>-6.2049800890636719E-3</v>
      </c>
      <c r="L1024" s="4">
        <f t="shared" si="34"/>
        <v>4.5803583456822672E-3</v>
      </c>
    </row>
    <row r="1025" spans="1:12">
      <c r="A1025" s="1">
        <v>43598</v>
      </c>
      <c r="B1025">
        <v>64.6404</v>
      </c>
      <c r="C1025">
        <v>14.64</v>
      </c>
      <c r="D1025">
        <v>132.2749</v>
      </c>
      <c r="E1025">
        <v>118</v>
      </c>
      <c r="F1025">
        <v>142.88329999999999</v>
      </c>
      <c r="K1025" s="4">
        <f t="shared" si="33"/>
        <v>-1.1761252535938849E-2</v>
      </c>
      <c r="L1025" s="4">
        <f t="shared" si="34"/>
        <v>-1.8371999463591249E-2</v>
      </c>
    </row>
    <row r="1026" spans="1:12">
      <c r="A1026" s="1">
        <v>43599</v>
      </c>
      <c r="B1026">
        <v>64.469399999999993</v>
      </c>
      <c r="C1026">
        <v>14.868</v>
      </c>
      <c r="D1026">
        <v>137.2183</v>
      </c>
      <c r="E1026">
        <v>120.8</v>
      </c>
      <c r="F1026">
        <v>144.31659999999999</v>
      </c>
      <c r="K1026" s="4">
        <f t="shared" si="33"/>
        <v>-2.6454044220024509E-3</v>
      </c>
      <c r="L1026" s="4">
        <f t="shared" si="34"/>
        <v>1.5573770491803307E-2</v>
      </c>
    </row>
    <row r="1027" spans="1:12">
      <c r="A1027" s="1">
        <v>43600</v>
      </c>
      <c r="B1027">
        <v>66.482900000000001</v>
      </c>
      <c r="C1027">
        <v>14.866</v>
      </c>
      <c r="D1027">
        <v>138.51660000000001</v>
      </c>
      <c r="E1027">
        <v>121.4</v>
      </c>
      <c r="F1027">
        <v>149.12</v>
      </c>
      <c r="K1027" s="4">
        <f t="shared" si="33"/>
        <v>3.1231871244342457E-2</v>
      </c>
      <c r="L1027" s="4">
        <f t="shared" si="34"/>
        <v>-1.3451708366962745E-4</v>
      </c>
    </row>
    <row r="1028" spans="1:12">
      <c r="A1028" s="1">
        <v>43601</v>
      </c>
      <c r="B1028">
        <v>66.293000000000006</v>
      </c>
      <c r="C1028">
        <v>15.206</v>
      </c>
      <c r="D1028">
        <v>139.8648</v>
      </c>
      <c r="E1028">
        <v>121.65</v>
      </c>
      <c r="F1028">
        <v>148.1</v>
      </c>
      <c r="K1028" s="4">
        <f t="shared" si="33"/>
        <v>-2.8563735938113011E-3</v>
      </c>
      <c r="L1028" s="4">
        <f t="shared" si="34"/>
        <v>2.2870980761469095E-2</v>
      </c>
    </row>
    <row r="1029" spans="1:12">
      <c r="A1029" s="1">
        <v>43602</v>
      </c>
      <c r="B1029">
        <v>66.16</v>
      </c>
      <c r="C1029">
        <v>15.21</v>
      </c>
      <c r="D1029">
        <v>139.76490000000001</v>
      </c>
      <c r="E1029">
        <v>122.35</v>
      </c>
      <c r="F1029">
        <v>147.13999999999999</v>
      </c>
      <c r="K1029" s="4">
        <f t="shared" si="33"/>
        <v>-2.0062450032433121E-3</v>
      </c>
      <c r="L1029" s="4">
        <f t="shared" si="34"/>
        <v>2.6305405760895795E-4</v>
      </c>
    </row>
    <row r="1030" spans="1:12">
      <c r="A1030" s="1">
        <v>43605</v>
      </c>
      <c r="B1030">
        <v>64.81</v>
      </c>
      <c r="C1030">
        <v>15.286</v>
      </c>
      <c r="D1030">
        <v>143.5599</v>
      </c>
      <c r="E1030">
        <v>122</v>
      </c>
      <c r="F1030">
        <v>144.82</v>
      </c>
      <c r="K1030" s="4">
        <f t="shared" si="33"/>
        <v>-2.0405078597339643E-2</v>
      </c>
      <c r="L1030" s="4">
        <f t="shared" si="34"/>
        <v>4.996712689020244E-3</v>
      </c>
    </row>
    <row r="1031" spans="1:12">
      <c r="A1031" s="1">
        <v>43606</v>
      </c>
      <c r="B1031">
        <v>64.63</v>
      </c>
      <c r="C1031">
        <v>15.118</v>
      </c>
      <c r="D1031">
        <v>149.85159999999999</v>
      </c>
      <c r="E1031">
        <v>121.9</v>
      </c>
      <c r="F1031">
        <v>144.69999999999999</v>
      </c>
      <c r="K1031" s="4">
        <f t="shared" si="33"/>
        <v>-2.7773491745102241E-3</v>
      </c>
      <c r="L1031" s="4">
        <f t="shared" si="34"/>
        <v>-1.0990448776658335E-2</v>
      </c>
    </row>
    <row r="1032" spans="1:12">
      <c r="A1032" s="1">
        <v>43607</v>
      </c>
      <c r="B1032">
        <v>64.23</v>
      </c>
      <c r="C1032">
        <v>15.09</v>
      </c>
      <c r="D1032">
        <v>158.63999999999999</v>
      </c>
      <c r="E1032">
        <v>124.25</v>
      </c>
      <c r="F1032">
        <v>144.30000000000001</v>
      </c>
      <c r="K1032" s="4">
        <f t="shared" si="33"/>
        <v>-6.1890762803650246E-3</v>
      </c>
      <c r="L1032" s="4">
        <f t="shared" si="34"/>
        <v>-1.8520968382061964E-3</v>
      </c>
    </row>
    <row r="1033" spans="1:12">
      <c r="A1033" s="1">
        <v>43608</v>
      </c>
      <c r="B1033">
        <v>63.39</v>
      </c>
      <c r="C1033">
        <v>15.045999999999999</v>
      </c>
      <c r="D1033">
        <v>153.09729999999999</v>
      </c>
      <c r="E1033">
        <v>123.35</v>
      </c>
      <c r="F1033">
        <v>142</v>
      </c>
      <c r="K1033" s="4">
        <f t="shared" si="33"/>
        <v>-1.3078000934143019E-2</v>
      </c>
      <c r="L1033" s="4">
        <f t="shared" si="34"/>
        <v>-2.9158383035122748E-3</v>
      </c>
    </row>
    <row r="1034" spans="1:12">
      <c r="A1034" s="1">
        <v>43609</v>
      </c>
      <c r="B1034">
        <v>63.47</v>
      </c>
      <c r="C1034">
        <v>15.07</v>
      </c>
      <c r="D1034">
        <v>155.2944</v>
      </c>
      <c r="E1034">
        <v>125.5</v>
      </c>
      <c r="F1034">
        <v>142.86000000000001</v>
      </c>
      <c r="K1034" s="4">
        <f t="shared" si="33"/>
        <v>1.262028711153107E-3</v>
      </c>
      <c r="L1034" s="4">
        <f t="shared" si="34"/>
        <v>1.5951083344412087E-3</v>
      </c>
    </row>
    <row r="1035" spans="1:12">
      <c r="A1035" s="1">
        <v>43612</v>
      </c>
      <c r="B1035">
        <v>63.76</v>
      </c>
      <c r="C1035">
        <v>15.215999999999999</v>
      </c>
      <c r="D1035">
        <v>159.4888</v>
      </c>
      <c r="E1035">
        <v>125</v>
      </c>
      <c r="F1035">
        <v>144.06</v>
      </c>
      <c r="K1035" s="4">
        <f t="shared" si="33"/>
        <v>4.5690877579958045E-3</v>
      </c>
      <c r="L1035" s="4">
        <f t="shared" si="34"/>
        <v>9.688122096881191E-3</v>
      </c>
    </row>
    <row r="1036" spans="1:12">
      <c r="A1036" s="1">
        <v>43613</v>
      </c>
      <c r="B1036">
        <v>63.84</v>
      </c>
      <c r="C1036">
        <v>15.26</v>
      </c>
      <c r="D1036">
        <v>160.68719999999999</v>
      </c>
      <c r="E1036">
        <v>124.1</v>
      </c>
      <c r="F1036">
        <v>144.84</v>
      </c>
      <c r="K1036" s="4">
        <f t="shared" si="33"/>
        <v>1.2547051442912682E-3</v>
      </c>
      <c r="L1036" s="4">
        <f t="shared" si="34"/>
        <v>2.8916929547844195E-3</v>
      </c>
    </row>
    <row r="1037" spans="1:12">
      <c r="A1037" s="1">
        <v>43614</v>
      </c>
      <c r="B1037">
        <v>63.15</v>
      </c>
      <c r="C1037">
        <v>15.164</v>
      </c>
      <c r="D1037">
        <v>149.80170000000001</v>
      </c>
      <c r="E1037">
        <v>123.6</v>
      </c>
      <c r="F1037">
        <v>143.28</v>
      </c>
      <c r="K1037" s="4">
        <f t="shared" si="33"/>
        <v>-1.0808270676691767E-2</v>
      </c>
      <c r="L1037" s="4">
        <f t="shared" si="34"/>
        <v>-6.2909567496723939E-3</v>
      </c>
    </row>
    <row r="1038" spans="1:12">
      <c r="A1038" s="1">
        <v>43615</v>
      </c>
      <c r="B1038">
        <v>63.05</v>
      </c>
      <c r="C1038">
        <v>15.204000000000001</v>
      </c>
      <c r="D1038">
        <v>153.19720000000001</v>
      </c>
      <c r="E1038">
        <v>125.35</v>
      </c>
      <c r="F1038">
        <v>143.22</v>
      </c>
      <c r="K1038" s="4">
        <f t="shared" si="33"/>
        <v>-1.5835312747426444E-3</v>
      </c>
      <c r="L1038" s="4">
        <f t="shared" si="34"/>
        <v>2.6378264310209509E-3</v>
      </c>
    </row>
    <row r="1039" spans="1:12">
      <c r="A1039" s="1">
        <v>43616</v>
      </c>
      <c r="B1039">
        <v>62.02</v>
      </c>
      <c r="C1039">
        <v>15.11</v>
      </c>
      <c r="D1039">
        <v>139.91470000000001</v>
      </c>
      <c r="E1039">
        <v>123.75</v>
      </c>
      <c r="F1039">
        <v>139.5</v>
      </c>
      <c r="K1039" s="4">
        <f t="shared" si="33"/>
        <v>-1.6336241078509062E-2</v>
      </c>
      <c r="L1039" s="4">
        <f t="shared" si="34"/>
        <v>-6.1825835306499322E-3</v>
      </c>
    </row>
    <row r="1040" spans="1:12">
      <c r="A1040" s="1">
        <v>43619</v>
      </c>
      <c r="B1040">
        <v>61.64</v>
      </c>
      <c r="C1040">
        <v>15.224</v>
      </c>
      <c r="D1040">
        <v>145.00800000000001</v>
      </c>
      <c r="E1040">
        <v>123.35</v>
      </c>
      <c r="F1040">
        <v>140.06</v>
      </c>
      <c r="K1040" s="4">
        <f t="shared" si="33"/>
        <v>-6.1270557884554044E-3</v>
      </c>
      <c r="L1040" s="4">
        <f t="shared" si="34"/>
        <v>7.5446724023826572E-3</v>
      </c>
    </row>
    <row r="1041" spans="1:12">
      <c r="A1041" s="1">
        <v>43620</v>
      </c>
      <c r="B1041">
        <v>63.43</v>
      </c>
      <c r="C1041">
        <v>15.234</v>
      </c>
      <c r="D1041">
        <v>144.9581</v>
      </c>
      <c r="E1041">
        <v>124.8</v>
      </c>
      <c r="F1041">
        <v>144.66</v>
      </c>
      <c r="K1041" s="4">
        <f t="shared" si="33"/>
        <v>2.9039584685269348E-2</v>
      </c>
      <c r="L1041" s="4">
        <f t="shared" si="34"/>
        <v>6.5685759327371862E-4</v>
      </c>
    </row>
    <row r="1042" spans="1:12">
      <c r="A1042" s="1">
        <v>43621</v>
      </c>
      <c r="B1042">
        <v>63.02</v>
      </c>
      <c r="C1042">
        <v>15.295999999999999</v>
      </c>
      <c r="D1042">
        <v>148.60319999999999</v>
      </c>
      <c r="E1042">
        <v>125.25</v>
      </c>
      <c r="F1042">
        <v>142.78</v>
      </c>
      <c r="K1042" s="4">
        <f t="shared" si="33"/>
        <v>-6.4638183824687889E-3</v>
      </c>
      <c r="L1042" s="4">
        <f t="shared" si="34"/>
        <v>4.0698437705133372E-3</v>
      </c>
    </row>
    <row r="1043" spans="1:12">
      <c r="A1043" s="1">
        <v>43622</v>
      </c>
      <c r="B1043">
        <v>62.34</v>
      </c>
      <c r="C1043">
        <v>15.353999999999999</v>
      </c>
      <c r="D1043">
        <v>144.85820000000001</v>
      </c>
      <c r="E1043">
        <v>125.25</v>
      </c>
      <c r="F1043">
        <v>141.84</v>
      </c>
      <c r="K1043" s="4">
        <f t="shared" si="33"/>
        <v>-1.0790225325293501E-2</v>
      </c>
      <c r="L1043" s="4">
        <f t="shared" si="34"/>
        <v>3.791841004184171E-3</v>
      </c>
    </row>
    <row r="1044" spans="1:12">
      <c r="A1044" s="1">
        <v>43623</v>
      </c>
      <c r="B1044">
        <v>62.32</v>
      </c>
      <c r="C1044">
        <v>15.388</v>
      </c>
      <c r="D1044">
        <v>146.3562</v>
      </c>
      <c r="E1044">
        <v>126.35</v>
      </c>
      <c r="F1044">
        <v>141.88</v>
      </c>
      <c r="K1044" s="4">
        <f t="shared" si="33"/>
        <v>-3.2082130253452412E-4</v>
      </c>
      <c r="L1044" s="4">
        <f t="shared" si="34"/>
        <v>2.2144066692719733E-3</v>
      </c>
    </row>
    <row r="1045" spans="1:12">
      <c r="A1045" s="1">
        <v>43627</v>
      </c>
      <c r="B1045">
        <v>62.98</v>
      </c>
      <c r="C1045">
        <v>15.327999999999999</v>
      </c>
      <c r="D1045">
        <v>149.4521</v>
      </c>
      <c r="E1045">
        <v>126.95</v>
      </c>
      <c r="F1045">
        <v>143.74</v>
      </c>
      <c r="K1045" s="4">
        <f t="shared" ref="K1045:K1108" si="35">B1045/B1044-1</f>
        <v>1.0590500641848521E-2</v>
      </c>
      <c r="L1045" s="4">
        <f t="shared" ref="L1045:L1108" si="36">C1045/C1044-1</f>
        <v>-3.8991421887185629E-3</v>
      </c>
    </row>
    <row r="1046" spans="1:12">
      <c r="A1046" s="1">
        <v>43628</v>
      </c>
      <c r="B1046">
        <v>62.64</v>
      </c>
      <c r="C1046">
        <v>15.47</v>
      </c>
      <c r="D1046">
        <v>147.05529999999999</v>
      </c>
      <c r="E1046">
        <v>126.95</v>
      </c>
      <c r="F1046">
        <v>142.36000000000001</v>
      </c>
      <c r="K1046" s="4">
        <f t="shared" si="35"/>
        <v>-5.398539218799514E-3</v>
      </c>
      <c r="L1046" s="4">
        <f t="shared" si="36"/>
        <v>9.2640918580375597E-3</v>
      </c>
    </row>
    <row r="1047" spans="1:12">
      <c r="A1047" s="1">
        <v>43629</v>
      </c>
      <c r="B1047">
        <v>62.78</v>
      </c>
      <c r="C1047">
        <v>15.46</v>
      </c>
      <c r="D1047">
        <v>150.70050000000001</v>
      </c>
      <c r="E1047">
        <v>125.75</v>
      </c>
      <c r="F1047">
        <v>142.80000000000001</v>
      </c>
      <c r="K1047" s="4">
        <f t="shared" si="35"/>
        <v>2.234993614304015E-3</v>
      </c>
      <c r="L1047" s="4">
        <f t="shared" si="36"/>
        <v>-6.4641241111829117E-4</v>
      </c>
    </row>
    <row r="1048" spans="1:12">
      <c r="A1048" s="1">
        <v>43630</v>
      </c>
      <c r="B1048">
        <v>62.46</v>
      </c>
      <c r="C1048">
        <v>15.39</v>
      </c>
      <c r="D1048">
        <v>149.25239999999999</v>
      </c>
      <c r="E1048">
        <v>125.7</v>
      </c>
      <c r="F1048">
        <v>141.24</v>
      </c>
      <c r="K1048" s="4">
        <f t="shared" si="35"/>
        <v>-5.0971647021343935E-3</v>
      </c>
      <c r="L1048" s="4">
        <f t="shared" si="36"/>
        <v>-4.5278137128073048E-3</v>
      </c>
    </row>
    <row r="1049" spans="1:12">
      <c r="A1049" s="1">
        <v>43633</v>
      </c>
      <c r="B1049">
        <v>62.1</v>
      </c>
      <c r="C1049">
        <v>15.353999999999999</v>
      </c>
      <c r="D1049">
        <v>151.09989999999999</v>
      </c>
      <c r="E1049">
        <v>124.75</v>
      </c>
      <c r="F1049">
        <v>140.72</v>
      </c>
      <c r="K1049" s="4">
        <f t="shared" si="35"/>
        <v>-5.7636887608069065E-3</v>
      </c>
      <c r="L1049" s="4">
        <f t="shared" si="36"/>
        <v>-2.3391812865497519E-3</v>
      </c>
    </row>
    <row r="1050" spans="1:12">
      <c r="A1050" s="1">
        <v>43634</v>
      </c>
      <c r="B1050">
        <v>63.61</v>
      </c>
      <c r="C1050">
        <v>15.577999999999999</v>
      </c>
      <c r="D1050">
        <v>154.79499999999999</v>
      </c>
      <c r="E1050">
        <v>126.5</v>
      </c>
      <c r="F1050">
        <v>143.32</v>
      </c>
      <c r="K1050" s="4">
        <f t="shared" si="35"/>
        <v>2.4315619967793856E-2</v>
      </c>
      <c r="L1050" s="4">
        <f t="shared" si="36"/>
        <v>1.4589032174026295E-2</v>
      </c>
    </row>
    <row r="1051" spans="1:12">
      <c r="A1051" s="1">
        <v>43635</v>
      </c>
      <c r="B1051">
        <v>64.2</v>
      </c>
      <c r="C1051">
        <v>15.52</v>
      </c>
      <c r="D1051">
        <v>151.05000000000001</v>
      </c>
      <c r="E1051">
        <v>126.3</v>
      </c>
      <c r="F1051">
        <v>145.36000000000001</v>
      </c>
      <c r="K1051" s="4">
        <f t="shared" si="35"/>
        <v>9.2752711837762458E-3</v>
      </c>
      <c r="L1051" s="4">
        <f t="shared" si="36"/>
        <v>-3.7231993837463229E-3</v>
      </c>
    </row>
    <row r="1052" spans="1:12">
      <c r="A1052" s="1">
        <v>43636</v>
      </c>
      <c r="B1052">
        <v>64.56</v>
      </c>
      <c r="C1052">
        <v>15.454000000000001</v>
      </c>
      <c r="D1052">
        <v>150.6</v>
      </c>
      <c r="E1052">
        <v>125.4</v>
      </c>
      <c r="F1052">
        <v>146.9</v>
      </c>
      <c r="K1052" s="4">
        <f t="shared" si="35"/>
        <v>5.6074766355140859E-3</v>
      </c>
      <c r="L1052" s="4">
        <f t="shared" si="36"/>
        <v>-4.2525773195876138E-3</v>
      </c>
    </row>
    <row r="1053" spans="1:12">
      <c r="A1053" s="1">
        <v>43637</v>
      </c>
      <c r="B1053">
        <v>64.44</v>
      </c>
      <c r="C1053">
        <v>15.412000000000001</v>
      </c>
      <c r="D1053">
        <v>151.25</v>
      </c>
      <c r="E1053">
        <v>126.8</v>
      </c>
      <c r="F1053">
        <v>147.18</v>
      </c>
      <c r="K1053" s="4">
        <f t="shared" si="35"/>
        <v>-1.8587360594796154E-3</v>
      </c>
      <c r="L1053" s="4">
        <f t="shared" si="36"/>
        <v>-2.7177429791639396E-3</v>
      </c>
    </row>
    <row r="1054" spans="1:12">
      <c r="A1054" s="1">
        <v>43640</v>
      </c>
      <c r="B1054">
        <v>63.64</v>
      </c>
      <c r="C1054">
        <v>15.356</v>
      </c>
      <c r="D1054">
        <v>151.5</v>
      </c>
      <c r="E1054">
        <v>126.15</v>
      </c>
      <c r="F1054">
        <v>147</v>
      </c>
      <c r="K1054" s="4">
        <f t="shared" si="35"/>
        <v>-1.2414649286157653E-2</v>
      </c>
      <c r="L1054" s="4">
        <f t="shared" si="36"/>
        <v>-3.633532312483867E-3</v>
      </c>
    </row>
    <row r="1055" spans="1:12">
      <c r="A1055" s="1">
        <v>43641</v>
      </c>
      <c r="B1055">
        <v>63.15</v>
      </c>
      <c r="C1055">
        <v>15.356</v>
      </c>
      <c r="D1055">
        <v>148.75</v>
      </c>
      <c r="E1055">
        <v>126.85</v>
      </c>
      <c r="F1055">
        <v>145.91999999999999</v>
      </c>
      <c r="K1055" s="4">
        <f t="shared" si="35"/>
        <v>-7.6995600251414942E-3</v>
      </c>
      <c r="L1055" s="4">
        <f t="shared" si="36"/>
        <v>0</v>
      </c>
    </row>
    <row r="1056" spans="1:12">
      <c r="A1056" s="1">
        <v>43642</v>
      </c>
      <c r="B1056">
        <v>64.569999999999993</v>
      </c>
      <c r="C1056">
        <v>15.27</v>
      </c>
      <c r="D1056">
        <v>146.30000000000001</v>
      </c>
      <c r="E1056">
        <v>124.8</v>
      </c>
      <c r="F1056">
        <v>147.5</v>
      </c>
      <c r="K1056" s="4">
        <f t="shared" si="35"/>
        <v>2.2486144101345973E-2</v>
      </c>
      <c r="L1056" s="4">
        <f t="shared" si="36"/>
        <v>-5.6004167752018441E-3</v>
      </c>
    </row>
    <row r="1057" spans="1:12">
      <c r="A1057" s="1">
        <v>43643</v>
      </c>
      <c r="B1057">
        <v>64.849999999999994</v>
      </c>
      <c r="C1057">
        <v>15.17</v>
      </c>
      <c r="D1057">
        <v>148.80000000000001</v>
      </c>
      <c r="E1057">
        <v>123.5</v>
      </c>
      <c r="F1057">
        <v>147.18</v>
      </c>
      <c r="K1057" s="4">
        <f t="shared" si="35"/>
        <v>4.3363791234318771E-3</v>
      </c>
      <c r="L1057" s="4">
        <f t="shared" si="36"/>
        <v>-6.5487884741323166E-3</v>
      </c>
    </row>
    <row r="1058" spans="1:12">
      <c r="A1058" s="1">
        <v>43644</v>
      </c>
      <c r="B1058">
        <v>65.09</v>
      </c>
      <c r="C1058">
        <v>15.212</v>
      </c>
      <c r="D1058">
        <v>148.05000000000001</v>
      </c>
      <c r="E1058">
        <v>124.4</v>
      </c>
      <c r="F1058">
        <v>148.22</v>
      </c>
      <c r="K1058" s="4">
        <f t="shared" si="35"/>
        <v>3.7008481110256675E-3</v>
      </c>
      <c r="L1058" s="4">
        <f t="shared" si="36"/>
        <v>2.7686222808174232E-3</v>
      </c>
    </row>
    <row r="1059" spans="1:12">
      <c r="A1059" s="1">
        <v>43647</v>
      </c>
      <c r="B1059">
        <v>65.099999999999994</v>
      </c>
      <c r="C1059">
        <v>15.238</v>
      </c>
      <c r="D1059">
        <v>152.85</v>
      </c>
      <c r="E1059">
        <v>127.9</v>
      </c>
      <c r="F1059">
        <v>150</v>
      </c>
      <c r="K1059" s="4">
        <f t="shared" si="35"/>
        <v>1.5363343063445889E-4</v>
      </c>
      <c r="L1059" s="4">
        <f t="shared" si="36"/>
        <v>1.709176965553505E-3</v>
      </c>
    </row>
    <row r="1060" spans="1:12">
      <c r="A1060" s="1">
        <v>43648</v>
      </c>
      <c r="B1060">
        <v>65.33</v>
      </c>
      <c r="C1060">
        <v>15.226000000000001</v>
      </c>
      <c r="D1060">
        <v>151.30000000000001</v>
      </c>
      <c r="E1060">
        <v>128.69999999999999</v>
      </c>
      <c r="F1060">
        <v>151</v>
      </c>
      <c r="K1060" s="4">
        <f t="shared" si="35"/>
        <v>3.5330261136712338E-3</v>
      </c>
      <c r="L1060" s="4">
        <f t="shared" si="36"/>
        <v>-7.8750492190571286E-4</v>
      </c>
    </row>
    <row r="1061" spans="1:12">
      <c r="A1061" s="1">
        <v>43649</v>
      </c>
      <c r="B1061">
        <v>66.61</v>
      </c>
      <c r="C1061">
        <v>15.366</v>
      </c>
      <c r="D1061">
        <v>153.1</v>
      </c>
      <c r="E1061">
        <v>129.4</v>
      </c>
      <c r="F1061">
        <v>153.62</v>
      </c>
      <c r="K1061" s="4">
        <f t="shared" si="35"/>
        <v>1.9592836369202615E-2</v>
      </c>
      <c r="L1061" s="4">
        <f t="shared" si="36"/>
        <v>9.1947983712070691E-3</v>
      </c>
    </row>
    <row r="1062" spans="1:12">
      <c r="A1062" s="1">
        <v>43650</v>
      </c>
      <c r="B1062">
        <v>67.11</v>
      </c>
      <c r="C1062">
        <v>15.52</v>
      </c>
      <c r="D1062">
        <v>153.94999999999999</v>
      </c>
      <c r="E1062">
        <v>129.80000000000001</v>
      </c>
      <c r="F1062">
        <v>154.63999999999999</v>
      </c>
      <c r="K1062" s="4">
        <f t="shared" si="35"/>
        <v>7.5063804233599374E-3</v>
      </c>
      <c r="L1062" s="4">
        <f t="shared" si="36"/>
        <v>1.0022126773395756E-2</v>
      </c>
    </row>
    <row r="1063" spans="1:12">
      <c r="A1063" s="1">
        <v>43651</v>
      </c>
      <c r="B1063">
        <v>67.05</v>
      </c>
      <c r="C1063">
        <v>15.46</v>
      </c>
      <c r="D1063">
        <v>151.9</v>
      </c>
      <c r="E1063">
        <v>128.5</v>
      </c>
      <c r="F1063">
        <v>154.6</v>
      </c>
      <c r="K1063" s="4">
        <f t="shared" si="35"/>
        <v>-8.9405453732682716E-4</v>
      </c>
      <c r="L1063" s="4">
        <f t="shared" si="36"/>
        <v>-3.8659793814431742E-3</v>
      </c>
    </row>
    <row r="1064" spans="1:12">
      <c r="A1064" s="1">
        <v>43654</v>
      </c>
      <c r="B1064">
        <v>66.7</v>
      </c>
      <c r="C1064">
        <v>15.448</v>
      </c>
      <c r="D1064">
        <v>152.80000000000001</v>
      </c>
      <c r="E1064">
        <v>128.44999999999999</v>
      </c>
      <c r="F1064">
        <v>154.80000000000001</v>
      </c>
      <c r="K1064" s="4">
        <f t="shared" si="35"/>
        <v>-5.2199850857568286E-3</v>
      </c>
      <c r="L1064" s="4">
        <f t="shared" si="36"/>
        <v>-7.7619663648131887E-4</v>
      </c>
    </row>
    <row r="1065" spans="1:12">
      <c r="A1065" s="1">
        <v>43655</v>
      </c>
      <c r="B1065">
        <v>66.17</v>
      </c>
      <c r="C1065">
        <v>15.46</v>
      </c>
      <c r="D1065">
        <v>149.35</v>
      </c>
      <c r="E1065">
        <v>128.35</v>
      </c>
      <c r="F1065">
        <v>153.96</v>
      </c>
      <c r="K1065" s="4">
        <f t="shared" si="35"/>
        <v>-7.9460269865068156E-3</v>
      </c>
      <c r="L1065" s="4">
        <f t="shared" si="36"/>
        <v>7.7679958570686658E-4</v>
      </c>
    </row>
    <row r="1066" spans="1:12">
      <c r="A1066" s="1">
        <v>43656</v>
      </c>
      <c r="B1066">
        <v>65.650000000000006</v>
      </c>
      <c r="C1066">
        <v>15.41</v>
      </c>
      <c r="D1066">
        <v>149.5</v>
      </c>
      <c r="E1066">
        <v>128</v>
      </c>
      <c r="F1066">
        <v>152.4</v>
      </c>
      <c r="K1066" s="4">
        <f t="shared" si="35"/>
        <v>-7.8585461689586467E-3</v>
      </c>
      <c r="L1066" s="4">
        <f t="shared" si="36"/>
        <v>-3.2341526520052177E-3</v>
      </c>
    </row>
    <row r="1067" spans="1:12">
      <c r="A1067" s="1">
        <v>43657</v>
      </c>
      <c r="B1067">
        <v>65.239999999999995</v>
      </c>
      <c r="C1067">
        <v>15.311999999999999</v>
      </c>
      <c r="D1067">
        <v>146.30000000000001</v>
      </c>
      <c r="E1067">
        <v>128.35</v>
      </c>
      <c r="F1067">
        <v>151.94</v>
      </c>
      <c r="K1067" s="4">
        <f t="shared" si="35"/>
        <v>-6.2452399086063703E-3</v>
      </c>
      <c r="L1067" s="4">
        <f t="shared" si="36"/>
        <v>-6.3595068137572985E-3</v>
      </c>
    </row>
    <row r="1068" spans="1:12">
      <c r="A1068" s="1">
        <v>43658</v>
      </c>
      <c r="B1068">
        <v>65.89</v>
      </c>
      <c r="C1068">
        <v>15.246</v>
      </c>
      <c r="D1068">
        <v>144.4</v>
      </c>
      <c r="E1068">
        <v>127</v>
      </c>
      <c r="F1068">
        <v>153.54</v>
      </c>
      <c r="K1068" s="4">
        <f t="shared" si="35"/>
        <v>9.9632127529123427E-3</v>
      </c>
      <c r="L1068" s="4">
        <f t="shared" si="36"/>
        <v>-4.3103448275861878E-3</v>
      </c>
    </row>
    <row r="1069" spans="1:12">
      <c r="A1069" s="1">
        <v>43661</v>
      </c>
      <c r="B1069">
        <v>66.66</v>
      </c>
      <c r="C1069">
        <v>15.06</v>
      </c>
      <c r="D1069">
        <v>149.65</v>
      </c>
      <c r="E1069">
        <v>127.4</v>
      </c>
      <c r="F1069">
        <v>154.19999999999999</v>
      </c>
      <c r="K1069" s="4">
        <f t="shared" si="35"/>
        <v>1.1686143572620988E-2</v>
      </c>
      <c r="L1069" s="4">
        <f t="shared" si="36"/>
        <v>-1.2199921290830362E-2</v>
      </c>
    </row>
    <row r="1070" spans="1:12">
      <c r="A1070" s="1">
        <v>43662</v>
      </c>
      <c r="B1070">
        <v>67.12</v>
      </c>
      <c r="C1070">
        <v>15</v>
      </c>
      <c r="D1070">
        <v>146.94999999999999</v>
      </c>
      <c r="E1070">
        <v>127.55</v>
      </c>
      <c r="F1070">
        <v>154.94</v>
      </c>
      <c r="K1070" s="4">
        <f t="shared" si="35"/>
        <v>6.9006900690069539E-3</v>
      </c>
      <c r="L1070" s="4">
        <f t="shared" si="36"/>
        <v>-3.9840637450199168E-3</v>
      </c>
    </row>
    <row r="1071" spans="1:12">
      <c r="A1071" s="1">
        <v>43663</v>
      </c>
      <c r="B1071">
        <v>66.349999999999994</v>
      </c>
      <c r="C1071">
        <v>14.872</v>
      </c>
      <c r="D1071">
        <v>142.25</v>
      </c>
      <c r="E1071">
        <v>127.05</v>
      </c>
      <c r="F1071">
        <v>153.06</v>
      </c>
      <c r="K1071" s="4">
        <f t="shared" si="35"/>
        <v>-1.1471990464839266E-2</v>
      </c>
      <c r="L1071" s="4">
        <f t="shared" si="36"/>
        <v>-8.5333333333333927E-3</v>
      </c>
    </row>
    <row r="1072" spans="1:12">
      <c r="A1072" s="1">
        <v>43664</v>
      </c>
      <c r="B1072">
        <v>66.150000000000006</v>
      </c>
      <c r="C1072">
        <v>14.77</v>
      </c>
      <c r="D1072">
        <v>139.44999999999999</v>
      </c>
      <c r="E1072">
        <v>128.4</v>
      </c>
      <c r="F1072">
        <v>151.46</v>
      </c>
      <c r="K1072" s="4">
        <f t="shared" si="35"/>
        <v>-3.0143180105499656E-3</v>
      </c>
      <c r="L1072" s="4">
        <f t="shared" si="36"/>
        <v>-6.8585260892953803E-3</v>
      </c>
    </row>
    <row r="1073" spans="1:12">
      <c r="A1073" s="1">
        <v>43665</v>
      </c>
      <c r="B1073">
        <v>66.569999999999993</v>
      </c>
      <c r="C1073">
        <v>14.683999999999999</v>
      </c>
      <c r="D1073">
        <v>147.15</v>
      </c>
      <c r="E1073">
        <v>129.4</v>
      </c>
      <c r="F1073">
        <v>151.46</v>
      </c>
      <c r="K1073" s="4">
        <f t="shared" si="35"/>
        <v>6.3492063492061046E-3</v>
      </c>
      <c r="L1073" s="4">
        <f t="shared" si="36"/>
        <v>-5.8226134055517909E-3</v>
      </c>
    </row>
    <row r="1074" spans="1:12">
      <c r="A1074" s="1">
        <v>43668</v>
      </c>
      <c r="B1074">
        <v>66.77</v>
      </c>
      <c r="C1074">
        <v>14.7</v>
      </c>
      <c r="D1074">
        <v>150.75</v>
      </c>
      <c r="E1074">
        <v>128.25</v>
      </c>
      <c r="F1074">
        <v>151.4</v>
      </c>
      <c r="K1074" s="4">
        <f t="shared" si="35"/>
        <v>3.0043563166592957E-3</v>
      </c>
      <c r="L1074" s="4">
        <f t="shared" si="36"/>
        <v>1.0896213565785295E-3</v>
      </c>
    </row>
    <row r="1075" spans="1:12">
      <c r="A1075" s="1">
        <v>43669</v>
      </c>
      <c r="B1075">
        <v>69.34</v>
      </c>
      <c r="C1075">
        <v>14.738</v>
      </c>
      <c r="D1075">
        <v>150.1</v>
      </c>
      <c r="E1075">
        <v>127.3</v>
      </c>
      <c r="F1075">
        <v>157.13999999999999</v>
      </c>
      <c r="K1075" s="4">
        <f t="shared" si="35"/>
        <v>3.8490339973041854E-2</v>
      </c>
      <c r="L1075" s="4">
        <f t="shared" si="36"/>
        <v>2.5850340136055472E-3</v>
      </c>
    </row>
    <row r="1076" spans="1:12">
      <c r="A1076" s="1">
        <v>43670</v>
      </c>
      <c r="B1076">
        <v>70.010000000000005</v>
      </c>
      <c r="C1076">
        <v>14.814</v>
      </c>
      <c r="D1076">
        <v>152.6</v>
      </c>
      <c r="E1076">
        <v>126.7</v>
      </c>
      <c r="F1076">
        <v>158.62</v>
      </c>
      <c r="K1076" s="4">
        <f t="shared" si="35"/>
        <v>9.6625324488031072E-3</v>
      </c>
      <c r="L1076" s="4">
        <f t="shared" si="36"/>
        <v>5.1567376848962176E-3</v>
      </c>
    </row>
    <row r="1077" spans="1:12">
      <c r="A1077" s="1">
        <v>43671</v>
      </c>
      <c r="B1077">
        <v>68.95</v>
      </c>
      <c r="C1077">
        <v>14.656000000000001</v>
      </c>
      <c r="D1077">
        <v>150</v>
      </c>
      <c r="E1077">
        <v>126.95</v>
      </c>
      <c r="F1077">
        <v>154.06</v>
      </c>
      <c r="K1077" s="4">
        <f t="shared" si="35"/>
        <v>-1.5140694186544845E-2</v>
      </c>
      <c r="L1077" s="4">
        <f t="shared" si="36"/>
        <v>-1.0665586607263355E-2</v>
      </c>
    </row>
    <row r="1078" spans="1:12">
      <c r="A1078" s="1">
        <v>43672</v>
      </c>
      <c r="B1078">
        <v>68.67</v>
      </c>
      <c r="C1078">
        <v>14.843999999999999</v>
      </c>
      <c r="D1078">
        <v>151.55000000000001</v>
      </c>
      <c r="E1078">
        <v>127.45</v>
      </c>
      <c r="F1078">
        <v>155.26</v>
      </c>
      <c r="K1078" s="4">
        <f t="shared" si="35"/>
        <v>-4.0609137055838129E-3</v>
      </c>
      <c r="L1078" s="4">
        <f t="shared" si="36"/>
        <v>1.2827510917030382E-2</v>
      </c>
    </row>
    <row r="1079" spans="1:12">
      <c r="A1079" s="1">
        <v>43675</v>
      </c>
      <c r="B1079">
        <v>68.290000000000006</v>
      </c>
      <c r="C1079">
        <v>15.141999999999999</v>
      </c>
      <c r="D1079">
        <v>150</v>
      </c>
      <c r="E1079">
        <v>124.35</v>
      </c>
      <c r="F1079">
        <v>153.19999999999999</v>
      </c>
      <c r="K1079" s="4">
        <f t="shared" si="35"/>
        <v>-5.5337119557302694E-3</v>
      </c>
      <c r="L1079" s="4">
        <f t="shared" si="36"/>
        <v>2.007545136081923E-2</v>
      </c>
    </row>
    <row r="1080" spans="1:12">
      <c r="A1080" s="1">
        <v>43676</v>
      </c>
      <c r="B1080">
        <v>67.11</v>
      </c>
      <c r="C1080">
        <v>14.888</v>
      </c>
      <c r="D1080">
        <v>147.5</v>
      </c>
      <c r="E1080">
        <v>124.8</v>
      </c>
      <c r="F1080">
        <v>151.74</v>
      </c>
      <c r="K1080" s="4">
        <f t="shared" si="35"/>
        <v>-1.7279250256260203E-2</v>
      </c>
      <c r="L1080" s="4">
        <f t="shared" si="36"/>
        <v>-1.6774534407607899E-2</v>
      </c>
    </row>
    <row r="1081" spans="1:12">
      <c r="A1081" s="1">
        <v>43677</v>
      </c>
      <c r="B1081">
        <v>66.83</v>
      </c>
      <c r="C1081">
        <v>14.88</v>
      </c>
      <c r="D1081">
        <v>151.6</v>
      </c>
      <c r="E1081">
        <v>126.3</v>
      </c>
      <c r="F1081">
        <v>150.94</v>
      </c>
      <c r="K1081" s="4">
        <f t="shared" si="35"/>
        <v>-4.1722545075250084E-3</v>
      </c>
      <c r="L1081" s="4">
        <f t="shared" si="36"/>
        <v>-5.3734551316486634E-4</v>
      </c>
    </row>
    <row r="1082" spans="1:12">
      <c r="A1082" s="1">
        <v>43678</v>
      </c>
      <c r="B1082">
        <v>67.489999999999995</v>
      </c>
      <c r="C1082">
        <v>15.052</v>
      </c>
      <c r="D1082">
        <v>151.9</v>
      </c>
      <c r="E1082">
        <v>133</v>
      </c>
      <c r="F1082">
        <v>150.63999999999999</v>
      </c>
      <c r="K1082" s="4">
        <f t="shared" si="35"/>
        <v>9.8758042795150658E-3</v>
      </c>
      <c r="L1082" s="4">
        <f t="shared" si="36"/>
        <v>1.155913978494616E-2</v>
      </c>
    </row>
    <row r="1083" spans="1:12">
      <c r="A1083" s="1">
        <v>43679</v>
      </c>
      <c r="B1083">
        <v>64.650000000000006</v>
      </c>
      <c r="C1083">
        <v>14.827999999999999</v>
      </c>
      <c r="D1083">
        <v>149.05000000000001</v>
      </c>
      <c r="E1083">
        <v>130.05000000000001</v>
      </c>
      <c r="F1083">
        <v>146.24</v>
      </c>
      <c r="K1083" s="4">
        <f t="shared" si="35"/>
        <v>-4.2080308193806371E-2</v>
      </c>
      <c r="L1083" s="4">
        <f t="shared" si="36"/>
        <v>-1.4881743289928306E-2</v>
      </c>
    </row>
    <row r="1084" spans="1:12">
      <c r="A1084" s="1">
        <v>43682</v>
      </c>
      <c r="B1084">
        <v>63.34</v>
      </c>
      <c r="C1084">
        <v>14.657999999999999</v>
      </c>
      <c r="D1084">
        <v>145.55000000000001</v>
      </c>
      <c r="E1084">
        <v>127.7</v>
      </c>
      <c r="F1084">
        <v>142.97999999999999</v>
      </c>
      <c r="K1084" s="4">
        <f t="shared" si="35"/>
        <v>-2.0262954369682951E-2</v>
      </c>
      <c r="L1084" s="4">
        <f t="shared" si="36"/>
        <v>-1.1464796331265181E-2</v>
      </c>
    </row>
    <row r="1085" spans="1:12">
      <c r="A1085" s="1">
        <v>43683</v>
      </c>
      <c r="B1085">
        <v>62.26</v>
      </c>
      <c r="C1085">
        <v>14.6</v>
      </c>
      <c r="D1085">
        <v>150.65</v>
      </c>
      <c r="E1085">
        <v>125.6</v>
      </c>
      <c r="F1085">
        <v>142.94</v>
      </c>
      <c r="K1085" s="4">
        <f t="shared" si="35"/>
        <v>-1.7050836754025966E-2</v>
      </c>
      <c r="L1085" s="4">
        <f t="shared" si="36"/>
        <v>-3.9568836130440266E-3</v>
      </c>
    </row>
    <row r="1086" spans="1:12">
      <c r="A1086" s="1">
        <v>43684</v>
      </c>
      <c r="B1086">
        <v>62.11</v>
      </c>
      <c r="C1086">
        <v>14.625999999999999</v>
      </c>
      <c r="D1086">
        <v>147.25</v>
      </c>
      <c r="E1086">
        <v>127.55</v>
      </c>
      <c r="F1086">
        <v>142.78</v>
      </c>
      <c r="K1086" s="4">
        <f t="shared" si="35"/>
        <v>-2.4092515258592462E-3</v>
      </c>
      <c r="L1086" s="4">
        <f t="shared" si="36"/>
        <v>1.7808219178081508E-3</v>
      </c>
    </row>
    <row r="1087" spans="1:12">
      <c r="A1087" s="1">
        <v>43685</v>
      </c>
      <c r="B1087">
        <v>62.53</v>
      </c>
      <c r="C1087">
        <v>14.548</v>
      </c>
      <c r="D1087">
        <v>147.75</v>
      </c>
      <c r="E1087">
        <v>129</v>
      </c>
      <c r="F1087">
        <v>144.28</v>
      </c>
      <c r="K1087" s="4">
        <f t="shared" si="35"/>
        <v>6.7621961036870015E-3</v>
      </c>
      <c r="L1087" s="4">
        <f t="shared" si="36"/>
        <v>-5.3329686859018288E-3</v>
      </c>
    </row>
    <row r="1088" spans="1:12">
      <c r="A1088" s="1">
        <v>43686</v>
      </c>
      <c r="B1088">
        <v>61.03</v>
      </c>
      <c r="C1088">
        <v>14.452</v>
      </c>
      <c r="D1088">
        <v>144.75</v>
      </c>
      <c r="E1088">
        <v>128.55000000000001</v>
      </c>
      <c r="F1088">
        <v>141.34</v>
      </c>
      <c r="K1088" s="4">
        <f t="shared" si="35"/>
        <v>-2.3988485526947101E-2</v>
      </c>
      <c r="L1088" s="4">
        <f t="shared" si="36"/>
        <v>-6.5988452020896426E-3</v>
      </c>
    </row>
    <row r="1089" spans="1:12">
      <c r="A1089" s="1">
        <v>43689</v>
      </c>
      <c r="B1089">
        <v>60.83</v>
      </c>
      <c r="C1089">
        <v>14.462</v>
      </c>
      <c r="D1089">
        <v>142.25</v>
      </c>
      <c r="E1089">
        <v>127.8</v>
      </c>
      <c r="F1089">
        <v>140.96</v>
      </c>
      <c r="K1089" s="4">
        <f t="shared" si="35"/>
        <v>-3.2770768474521539E-3</v>
      </c>
      <c r="L1089" s="4">
        <f t="shared" si="36"/>
        <v>6.9194575145314907E-4</v>
      </c>
    </row>
    <row r="1090" spans="1:12">
      <c r="A1090" s="1">
        <v>43690</v>
      </c>
      <c r="B1090">
        <v>61.04</v>
      </c>
      <c r="C1090">
        <v>14.587999999999999</v>
      </c>
      <c r="D1090">
        <v>141.44999999999999</v>
      </c>
      <c r="E1090">
        <v>128.19999999999999</v>
      </c>
      <c r="F1090">
        <v>142.9</v>
      </c>
      <c r="K1090" s="4">
        <f t="shared" si="35"/>
        <v>3.4522439585731313E-3</v>
      </c>
      <c r="L1090" s="4">
        <f t="shared" si="36"/>
        <v>8.7124878993223298E-3</v>
      </c>
    </row>
    <row r="1091" spans="1:12">
      <c r="A1091" s="1">
        <v>43691</v>
      </c>
      <c r="B1091">
        <v>59.6</v>
      </c>
      <c r="C1091">
        <v>14.538</v>
      </c>
      <c r="D1091">
        <v>138.1</v>
      </c>
      <c r="E1091">
        <v>127.1</v>
      </c>
      <c r="F1091">
        <v>139.88</v>
      </c>
      <c r="K1091" s="4">
        <f t="shared" si="35"/>
        <v>-2.3591087811271283E-2</v>
      </c>
      <c r="L1091" s="4">
        <f t="shared" si="36"/>
        <v>-3.4274746366875775E-3</v>
      </c>
    </row>
    <row r="1092" spans="1:12">
      <c r="A1092" s="1">
        <v>43692</v>
      </c>
      <c r="B1092">
        <v>58.82</v>
      </c>
      <c r="C1092">
        <v>14.648</v>
      </c>
      <c r="D1092">
        <v>134.5</v>
      </c>
      <c r="E1092">
        <v>127.25</v>
      </c>
      <c r="F1092">
        <v>138.16</v>
      </c>
      <c r="K1092" s="4">
        <f t="shared" si="35"/>
        <v>-1.3087248322147693E-2</v>
      </c>
      <c r="L1092" s="4">
        <f t="shared" si="36"/>
        <v>7.5663777686063582E-3</v>
      </c>
    </row>
    <row r="1093" spans="1:12">
      <c r="A1093" s="1">
        <v>43693</v>
      </c>
      <c r="B1093">
        <v>59.56</v>
      </c>
      <c r="C1093">
        <v>14.882</v>
      </c>
      <c r="D1093">
        <v>138.65</v>
      </c>
      <c r="E1093">
        <v>129</v>
      </c>
      <c r="F1093">
        <v>139.86000000000001</v>
      </c>
      <c r="K1093" s="4">
        <f t="shared" si="35"/>
        <v>1.2580754845290754E-2</v>
      </c>
      <c r="L1093" s="4">
        <f t="shared" si="36"/>
        <v>1.5974877116329944E-2</v>
      </c>
    </row>
    <row r="1094" spans="1:12">
      <c r="A1094" s="1">
        <v>43696</v>
      </c>
      <c r="B1094">
        <v>60.36</v>
      </c>
      <c r="C1094">
        <v>14.981999999999999</v>
      </c>
      <c r="D1094">
        <v>141</v>
      </c>
      <c r="E1094">
        <v>129.85</v>
      </c>
      <c r="F1094">
        <v>142.32</v>
      </c>
      <c r="K1094" s="4">
        <f t="shared" si="35"/>
        <v>1.3431833445265218E-2</v>
      </c>
      <c r="L1094" s="4">
        <f t="shared" si="36"/>
        <v>6.7195269453030892E-3</v>
      </c>
    </row>
    <row r="1095" spans="1:12">
      <c r="A1095" s="1">
        <v>43697</v>
      </c>
      <c r="B1095">
        <v>59.74</v>
      </c>
      <c r="C1095">
        <v>14.964</v>
      </c>
      <c r="D1095">
        <v>141</v>
      </c>
      <c r="E1095">
        <v>129.44999999999999</v>
      </c>
      <c r="F1095">
        <v>141.13999999999999</v>
      </c>
      <c r="K1095" s="4">
        <f t="shared" si="35"/>
        <v>-1.0271703114645425E-2</v>
      </c>
      <c r="L1095" s="4">
        <f t="shared" si="36"/>
        <v>-1.2014417300759694E-3</v>
      </c>
    </row>
    <row r="1096" spans="1:12">
      <c r="A1096" s="1">
        <v>43698</v>
      </c>
      <c r="B1096">
        <v>60.59</v>
      </c>
      <c r="C1096">
        <v>14.88</v>
      </c>
      <c r="D1096">
        <v>144.65</v>
      </c>
      <c r="E1096">
        <v>131.25</v>
      </c>
      <c r="F1096">
        <v>142.63999999999999</v>
      </c>
      <c r="K1096" s="4">
        <f t="shared" si="35"/>
        <v>1.422832273183805E-2</v>
      </c>
      <c r="L1096" s="4">
        <f t="shared" si="36"/>
        <v>-5.6134723336006553E-3</v>
      </c>
    </row>
    <row r="1097" spans="1:12">
      <c r="A1097" s="1">
        <v>43699</v>
      </c>
      <c r="B1097">
        <v>60.61</v>
      </c>
      <c r="C1097">
        <v>14.826000000000001</v>
      </c>
      <c r="D1097">
        <v>143.5</v>
      </c>
      <c r="E1097">
        <v>130.9</v>
      </c>
      <c r="F1097">
        <v>143.06</v>
      </c>
      <c r="K1097" s="4">
        <f t="shared" si="35"/>
        <v>3.300874731804182E-4</v>
      </c>
      <c r="L1097" s="4">
        <f t="shared" si="36"/>
        <v>-3.6290322580645462E-3</v>
      </c>
    </row>
    <row r="1098" spans="1:12">
      <c r="A1098" s="1">
        <v>43700</v>
      </c>
      <c r="B1098">
        <v>58.7</v>
      </c>
      <c r="C1098">
        <v>14.773999999999999</v>
      </c>
      <c r="D1098">
        <v>145.1</v>
      </c>
      <c r="E1098">
        <v>131.5</v>
      </c>
      <c r="F1098">
        <v>141.16</v>
      </c>
      <c r="K1098" s="4">
        <f t="shared" si="35"/>
        <v>-3.1512951658142163E-2</v>
      </c>
      <c r="L1098" s="4">
        <f t="shared" si="36"/>
        <v>-3.5073519492784255E-3</v>
      </c>
    </row>
    <row r="1099" spans="1:12">
      <c r="A1099" s="1">
        <v>43703</v>
      </c>
      <c r="B1099">
        <v>59.57</v>
      </c>
      <c r="C1099">
        <v>14.811999999999999</v>
      </c>
      <c r="D1099">
        <v>144.5</v>
      </c>
      <c r="E1099">
        <v>131.25</v>
      </c>
      <c r="F1099">
        <v>142.18</v>
      </c>
      <c r="K1099" s="4">
        <f t="shared" si="35"/>
        <v>1.4821124361158455E-2</v>
      </c>
      <c r="L1099" s="4">
        <f t="shared" si="36"/>
        <v>2.5720860971978343E-3</v>
      </c>
    </row>
    <row r="1100" spans="1:12">
      <c r="A1100" s="1">
        <v>43704</v>
      </c>
      <c r="B1100">
        <v>59.49</v>
      </c>
      <c r="C1100">
        <v>14.9</v>
      </c>
      <c r="D1100">
        <v>144.75</v>
      </c>
      <c r="E1100">
        <v>128.94999999999999</v>
      </c>
      <c r="F1100">
        <v>143.5</v>
      </c>
      <c r="K1100" s="4">
        <f t="shared" si="35"/>
        <v>-1.3429578646969587E-3</v>
      </c>
      <c r="L1100" s="4">
        <f t="shared" si="36"/>
        <v>5.9411288144748386E-3</v>
      </c>
    </row>
    <row r="1101" spans="1:12">
      <c r="A1101" s="1">
        <v>43705</v>
      </c>
      <c r="B1101">
        <v>59.72</v>
      </c>
      <c r="C1101">
        <v>14.928000000000001</v>
      </c>
      <c r="D1101">
        <v>142.55000000000001</v>
      </c>
      <c r="E1101">
        <v>127.2</v>
      </c>
      <c r="F1101">
        <v>143.54</v>
      </c>
      <c r="K1101" s="4">
        <f t="shared" si="35"/>
        <v>3.8661959993275818E-3</v>
      </c>
      <c r="L1101" s="4">
        <f t="shared" si="36"/>
        <v>1.8791946308724938E-3</v>
      </c>
    </row>
    <row r="1102" spans="1:12">
      <c r="A1102" s="1">
        <v>43706</v>
      </c>
      <c r="B1102">
        <v>60.17</v>
      </c>
      <c r="C1102">
        <v>15.14</v>
      </c>
      <c r="D1102">
        <v>143.35</v>
      </c>
      <c r="E1102">
        <v>127.95</v>
      </c>
      <c r="F1102">
        <v>145.28</v>
      </c>
      <c r="K1102" s="4">
        <f t="shared" si="35"/>
        <v>7.5351640991292435E-3</v>
      </c>
      <c r="L1102" s="4">
        <f t="shared" si="36"/>
        <v>1.4201500535905742E-2</v>
      </c>
    </row>
    <row r="1103" spans="1:12">
      <c r="A1103" s="1">
        <v>43707</v>
      </c>
      <c r="B1103">
        <v>60.81</v>
      </c>
      <c r="C1103">
        <v>15.176</v>
      </c>
      <c r="D1103">
        <v>145.1</v>
      </c>
      <c r="E1103">
        <v>133.75</v>
      </c>
      <c r="F1103">
        <v>146.1</v>
      </c>
      <c r="K1103" s="4">
        <f t="shared" si="35"/>
        <v>1.063652983214225E-2</v>
      </c>
      <c r="L1103" s="4">
        <f t="shared" si="36"/>
        <v>2.3778071334212836E-3</v>
      </c>
    </row>
    <row r="1104" spans="1:12">
      <c r="A1104" s="1">
        <v>43710</v>
      </c>
      <c r="B1104">
        <v>60.53</v>
      </c>
      <c r="C1104">
        <v>15.25</v>
      </c>
      <c r="D1104">
        <v>144.19999999999999</v>
      </c>
      <c r="E1104">
        <v>137.19999999999999</v>
      </c>
      <c r="F1104">
        <v>146.66</v>
      </c>
      <c r="K1104" s="4">
        <f t="shared" si="35"/>
        <v>-4.6045058378556547E-3</v>
      </c>
      <c r="L1104" s="4">
        <f t="shared" si="36"/>
        <v>4.8761201897733475E-3</v>
      </c>
    </row>
    <row r="1105" spans="1:12">
      <c r="A1105" s="1">
        <v>43711</v>
      </c>
      <c r="B1105">
        <v>60.4</v>
      </c>
      <c r="C1105">
        <v>15.192</v>
      </c>
      <c r="D1105">
        <v>144.5</v>
      </c>
      <c r="E1105">
        <v>137.19999999999999</v>
      </c>
      <c r="F1105">
        <v>146.28</v>
      </c>
      <c r="K1105" s="4">
        <f t="shared" si="35"/>
        <v>-2.1476953576738955E-3</v>
      </c>
      <c r="L1105" s="4">
        <f t="shared" si="36"/>
        <v>-3.8032786885245917E-3</v>
      </c>
    </row>
    <row r="1106" spans="1:12">
      <c r="A1106" s="1">
        <v>43712</v>
      </c>
      <c r="B1106">
        <v>61.09</v>
      </c>
      <c r="C1106">
        <v>15.196</v>
      </c>
      <c r="D1106">
        <v>151.05000000000001</v>
      </c>
      <c r="E1106">
        <v>137.94999999999999</v>
      </c>
      <c r="F1106">
        <v>147.96</v>
      </c>
      <c r="K1106" s="4">
        <f t="shared" si="35"/>
        <v>1.1423841059602813E-2</v>
      </c>
      <c r="L1106" s="4">
        <f t="shared" si="36"/>
        <v>2.6329647182721239E-4</v>
      </c>
    </row>
    <row r="1107" spans="1:12">
      <c r="A1107" s="1">
        <v>43713</v>
      </c>
      <c r="B1107">
        <v>62.32</v>
      </c>
      <c r="C1107">
        <v>15.08</v>
      </c>
      <c r="D1107">
        <v>157.5</v>
      </c>
      <c r="E1107">
        <v>136.25</v>
      </c>
      <c r="F1107">
        <v>150.84</v>
      </c>
      <c r="K1107" s="4">
        <f t="shared" si="35"/>
        <v>2.0134228187919323E-2</v>
      </c>
      <c r="L1107" s="4">
        <f t="shared" si="36"/>
        <v>-7.6335877862595547E-3</v>
      </c>
    </row>
    <row r="1108" spans="1:12">
      <c r="A1108" s="1">
        <v>43714</v>
      </c>
      <c r="B1108">
        <v>62.32</v>
      </c>
      <c r="C1108">
        <v>15.092000000000001</v>
      </c>
      <c r="D1108">
        <v>157.30000000000001</v>
      </c>
      <c r="E1108">
        <v>137.4</v>
      </c>
      <c r="F1108">
        <v>150.4</v>
      </c>
      <c r="K1108" s="4">
        <f t="shared" si="35"/>
        <v>0</v>
      </c>
      <c r="L1108" s="4">
        <f t="shared" si="36"/>
        <v>7.9575596816972016E-4</v>
      </c>
    </row>
    <row r="1109" spans="1:12">
      <c r="A1109" s="1">
        <v>43717</v>
      </c>
      <c r="B1109">
        <v>63.22</v>
      </c>
      <c r="C1109">
        <v>15.034000000000001</v>
      </c>
      <c r="D1109">
        <v>156.9</v>
      </c>
      <c r="E1109">
        <v>136.1</v>
      </c>
      <c r="F1109">
        <v>154.08000000000001</v>
      </c>
      <c r="K1109" s="4">
        <f t="shared" ref="K1109:K1172" si="37">B1109/B1108-1</f>
        <v>1.4441591784338792E-2</v>
      </c>
      <c r="L1109" s="4">
        <f t="shared" ref="L1109:L1172" si="38">C1109/C1108-1</f>
        <v>-3.8430956798303217E-3</v>
      </c>
    </row>
    <row r="1110" spans="1:12">
      <c r="A1110" s="1">
        <v>43718</v>
      </c>
      <c r="B1110">
        <v>63.77</v>
      </c>
      <c r="C1110">
        <v>15.052</v>
      </c>
      <c r="D1110">
        <v>149.85</v>
      </c>
      <c r="E1110">
        <v>135.5</v>
      </c>
      <c r="F1110">
        <v>154.62</v>
      </c>
      <c r="K1110" s="4">
        <f t="shared" si="37"/>
        <v>8.6997785510913861E-3</v>
      </c>
      <c r="L1110" s="4">
        <f t="shared" si="38"/>
        <v>1.1972861513900313E-3</v>
      </c>
    </row>
    <row r="1111" spans="1:12">
      <c r="A1111" s="1">
        <v>43719</v>
      </c>
      <c r="B1111">
        <v>63.81</v>
      </c>
      <c r="C1111">
        <v>15.09</v>
      </c>
      <c r="D1111">
        <v>152.30000000000001</v>
      </c>
      <c r="E1111">
        <v>136.69999999999999</v>
      </c>
      <c r="F1111">
        <v>155.69999999999999</v>
      </c>
      <c r="K1111" s="4">
        <f t="shared" si="37"/>
        <v>6.2725419476250543E-4</v>
      </c>
      <c r="L1111" s="4">
        <f t="shared" si="38"/>
        <v>2.5245814509700093E-3</v>
      </c>
    </row>
    <row r="1112" spans="1:12">
      <c r="A1112" s="1">
        <v>43720</v>
      </c>
      <c r="B1112">
        <v>64.64</v>
      </c>
      <c r="C1112">
        <v>15.176</v>
      </c>
      <c r="D1112">
        <v>151</v>
      </c>
      <c r="E1112">
        <v>138</v>
      </c>
      <c r="F1112">
        <v>156.76</v>
      </c>
      <c r="K1112" s="4">
        <f t="shared" si="37"/>
        <v>1.3007365616674482E-2</v>
      </c>
      <c r="L1112" s="4">
        <f t="shared" si="38"/>
        <v>5.6991385023195118E-3</v>
      </c>
    </row>
    <row r="1113" spans="1:12">
      <c r="A1113" s="1">
        <v>43721</v>
      </c>
      <c r="B1113">
        <v>65.06</v>
      </c>
      <c r="C1113">
        <v>15.135999999999999</v>
      </c>
      <c r="D1113">
        <v>149.85</v>
      </c>
      <c r="E1113">
        <v>138.15</v>
      </c>
      <c r="F1113">
        <v>158.06</v>
      </c>
      <c r="K1113" s="4">
        <f t="shared" si="37"/>
        <v>6.4975247524752255E-3</v>
      </c>
      <c r="L1113" s="4">
        <f t="shared" si="38"/>
        <v>-2.6357406431207764E-3</v>
      </c>
    </row>
    <row r="1114" spans="1:12">
      <c r="A1114" s="1">
        <v>43724</v>
      </c>
      <c r="B1114">
        <v>65.099999999999994</v>
      </c>
      <c r="C1114">
        <v>15.132</v>
      </c>
      <c r="D1114">
        <v>153.65</v>
      </c>
      <c r="E1114">
        <v>138.15</v>
      </c>
      <c r="F1114">
        <v>157.56</v>
      </c>
      <c r="K1114" s="4">
        <f t="shared" si="37"/>
        <v>6.148170919151319E-4</v>
      </c>
      <c r="L1114" s="4">
        <f t="shared" si="38"/>
        <v>-2.6427061310774214E-4</v>
      </c>
    </row>
    <row r="1115" spans="1:12">
      <c r="A1115" s="1">
        <v>43725</v>
      </c>
      <c r="B1115">
        <v>64.53</v>
      </c>
      <c r="C1115">
        <v>15.134</v>
      </c>
      <c r="D1115">
        <v>152.80000000000001</v>
      </c>
      <c r="E1115">
        <v>139.05000000000001</v>
      </c>
      <c r="F1115">
        <v>155.84</v>
      </c>
      <c r="K1115" s="4">
        <f t="shared" si="37"/>
        <v>-8.7557603686635455E-3</v>
      </c>
      <c r="L1115" s="4">
        <f t="shared" si="38"/>
        <v>1.321702352630183E-4</v>
      </c>
    </row>
    <row r="1116" spans="1:12">
      <c r="A1116" s="1">
        <v>43726</v>
      </c>
      <c r="B1116">
        <v>64.55</v>
      </c>
      <c r="C1116">
        <v>15.206</v>
      </c>
      <c r="D1116">
        <v>158.30000000000001</v>
      </c>
      <c r="E1116">
        <v>139.25</v>
      </c>
      <c r="F1116">
        <v>155.94</v>
      </c>
      <c r="K1116" s="4">
        <f t="shared" si="37"/>
        <v>3.099333643266089E-4</v>
      </c>
      <c r="L1116" s="4">
        <f t="shared" si="38"/>
        <v>4.7574996696180261E-3</v>
      </c>
    </row>
    <row r="1117" spans="1:12">
      <c r="A1117" s="1">
        <v>43727</v>
      </c>
      <c r="B1117">
        <v>64.989999999999995</v>
      </c>
      <c r="C1117">
        <v>15.247999999999999</v>
      </c>
      <c r="D1117">
        <v>149.9</v>
      </c>
      <c r="E1117">
        <v>139.55000000000001</v>
      </c>
      <c r="F1117">
        <v>158.91999999999999</v>
      </c>
      <c r="K1117" s="4">
        <f t="shared" si="37"/>
        <v>6.8164213787760275E-3</v>
      </c>
      <c r="L1117" s="4">
        <f t="shared" si="38"/>
        <v>2.7620676048927262E-3</v>
      </c>
    </row>
    <row r="1118" spans="1:12">
      <c r="A1118" s="1">
        <v>43728</v>
      </c>
      <c r="B1118">
        <v>65.150000000000006</v>
      </c>
      <c r="C1118">
        <v>15.378</v>
      </c>
      <c r="D1118">
        <v>147.94999999999999</v>
      </c>
      <c r="E1118">
        <v>139.35</v>
      </c>
      <c r="F1118">
        <v>159.80000000000001</v>
      </c>
      <c r="K1118" s="4">
        <f t="shared" si="37"/>
        <v>2.4619172180337934E-3</v>
      </c>
      <c r="L1118" s="4">
        <f t="shared" si="38"/>
        <v>8.5257082896117442E-3</v>
      </c>
    </row>
    <row r="1119" spans="1:12">
      <c r="A1119" s="1">
        <v>43731</v>
      </c>
      <c r="B1119">
        <v>64</v>
      </c>
      <c r="C1119">
        <v>15.423999999999999</v>
      </c>
      <c r="D1119">
        <v>145.5</v>
      </c>
      <c r="E1119">
        <v>139.69999999999999</v>
      </c>
      <c r="F1119">
        <v>156.58000000000001</v>
      </c>
      <c r="K1119" s="4">
        <f t="shared" si="37"/>
        <v>-1.765157329240219E-2</v>
      </c>
      <c r="L1119" s="4">
        <f t="shared" si="38"/>
        <v>2.9912862530887541E-3</v>
      </c>
    </row>
    <row r="1120" spans="1:12">
      <c r="A1120" s="1">
        <v>43732</v>
      </c>
      <c r="B1120">
        <v>63.68</v>
      </c>
      <c r="C1120">
        <v>15.334</v>
      </c>
      <c r="D1120">
        <v>149.30000000000001</v>
      </c>
      <c r="E1120">
        <v>140.69999999999999</v>
      </c>
      <c r="F1120">
        <v>153.19999999999999</v>
      </c>
      <c r="K1120" s="4">
        <f t="shared" si="37"/>
        <v>-5.0000000000000044E-3</v>
      </c>
      <c r="L1120" s="4">
        <f t="shared" si="38"/>
        <v>-5.8350622406638797E-3</v>
      </c>
    </row>
    <row r="1121" spans="1:12">
      <c r="A1121" s="1">
        <v>43733</v>
      </c>
      <c r="B1121">
        <v>63.38</v>
      </c>
      <c r="C1121">
        <v>15.295999999999999</v>
      </c>
      <c r="D1121">
        <v>145.75</v>
      </c>
      <c r="E1121">
        <v>140.05000000000001</v>
      </c>
      <c r="F1121">
        <v>153.88</v>
      </c>
      <c r="K1121" s="4">
        <f t="shared" si="37"/>
        <v>-4.7110552763818259E-3</v>
      </c>
      <c r="L1121" s="4">
        <f t="shared" si="38"/>
        <v>-2.4781531237771937E-3</v>
      </c>
    </row>
    <row r="1122" spans="1:12">
      <c r="A1122" s="1">
        <v>43734</v>
      </c>
      <c r="B1122">
        <v>63.09</v>
      </c>
      <c r="C1122">
        <v>15.423999999999999</v>
      </c>
      <c r="D1122">
        <v>148.1</v>
      </c>
      <c r="E1122">
        <v>142</v>
      </c>
      <c r="F1122">
        <v>153.63999999999999</v>
      </c>
      <c r="K1122" s="4">
        <f t="shared" si="37"/>
        <v>-4.5755758914484135E-3</v>
      </c>
      <c r="L1122" s="4">
        <f t="shared" si="38"/>
        <v>8.3682008368199945E-3</v>
      </c>
    </row>
    <row r="1123" spans="1:12">
      <c r="A1123" s="1">
        <v>43735</v>
      </c>
      <c r="B1123">
        <v>63.89</v>
      </c>
      <c r="C1123">
        <v>15.362</v>
      </c>
      <c r="D1123">
        <v>149.9</v>
      </c>
      <c r="E1123">
        <v>143.55000000000001</v>
      </c>
      <c r="F1123">
        <v>154.9</v>
      </c>
      <c r="K1123" s="4">
        <f t="shared" si="37"/>
        <v>1.2680297987002653E-2</v>
      </c>
      <c r="L1123" s="4">
        <f t="shared" si="38"/>
        <v>-4.0197095435684504E-3</v>
      </c>
    </row>
    <row r="1124" spans="1:12">
      <c r="A1124" s="1">
        <v>43738</v>
      </c>
      <c r="B1124">
        <v>64.59</v>
      </c>
      <c r="C1124">
        <v>15.394</v>
      </c>
      <c r="D1124">
        <v>146.75</v>
      </c>
      <c r="E1124">
        <v>143.4</v>
      </c>
      <c r="F1124">
        <v>156.06</v>
      </c>
      <c r="K1124" s="4">
        <f t="shared" si="37"/>
        <v>1.0956331194240221E-2</v>
      </c>
      <c r="L1124" s="4">
        <f t="shared" si="38"/>
        <v>2.0830621012888351E-3</v>
      </c>
    </row>
    <row r="1125" spans="1:12">
      <c r="A1125" s="1">
        <v>43739</v>
      </c>
      <c r="B1125">
        <v>64.38</v>
      </c>
      <c r="C1125">
        <v>15.337999999999999</v>
      </c>
      <c r="D1125">
        <v>145</v>
      </c>
      <c r="E1125">
        <v>140.5</v>
      </c>
      <c r="F1125">
        <v>153.80000000000001</v>
      </c>
      <c r="K1125" s="4">
        <f t="shared" si="37"/>
        <v>-3.2512772875059603E-3</v>
      </c>
      <c r="L1125" s="4">
        <f t="shared" si="38"/>
        <v>-3.6377809536183303E-3</v>
      </c>
    </row>
    <row r="1126" spans="1:12">
      <c r="A1126" s="1">
        <v>43740</v>
      </c>
      <c r="B1126">
        <v>63.16</v>
      </c>
      <c r="C1126">
        <v>15.052</v>
      </c>
      <c r="D1126">
        <v>139.65</v>
      </c>
      <c r="E1126">
        <v>137.65</v>
      </c>
      <c r="F1126">
        <v>149.13999999999999</v>
      </c>
      <c r="K1126" s="4">
        <f t="shared" si="37"/>
        <v>-1.8949984467225844E-2</v>
      </c>
      <c r="L1126" s="4">
        <f t="shared" si="38"/>
        <v>-1.8646498891641605E-2</v>
      </c>
    </row>
    <row r="1127" spans="1:12">
      <c r="A1127" s="1">
        <v>43742</v>
      </c>
      <c r="B1127">
        <v>62.39</v>
      </c>
      <c r="C1127">
        <v>15.132</v>
      </c>
      <c r="D1127">
        <v>140.69999999999999</v>
      </c>
      <c r="E1127">
        <v>140.30000000000001</v>
      </c>
      <c r="F1127">
        <v>147.82</v>
      </c>
      <c r="K1127" s="4">
        <f t="shared" si="37"/>
        <v>-1.2191260291323558E-2</v>
      </c>
      <c r="L1127" s="4">
        <f t="shared" si="38"/>
        <v>5.3149083178314349E-3</v>
      </c>
    </row>
    <row r="1128" spans="1:12">
      <c r="A1128" s="1">
        <v>43745</v>
      </c>
      <c r="B1128">
        <v>62.68</v>
      </c>
      <c r="C1128">
        <v>15.25</v>
      </c>
      <c r="D1128">
        <v>144.5</v>
      </c>
      <c r="E1128">
        <v>139.75</v>
      </c>
      <c r="F1128">
        <v>148.54</v>
      </c>
      <c r="K1128" s="4">
        <f t="shared" si="37"/>
        <v>4.6481807982048373E-3</v>
      </c>
      <c r="L1128" s="4">
        <f t="shared" si="38"/>
        <v>7.7980438805180796E-3</v>
      </c>
    </row>
    <row r="1129" spans="1:12">
      <c r="A1129" s="1">
        <v>43746</v>
      </c>
      <c r="B1129">
        <v>61.86</v>
      </c>
      <c r="C1129">
        <v>15.272</v>
      </c>
      <c r="D1129">
        <v>137.80000000000001</v>
      </c>
      <c r="E1129">
        <v>139.65</v>
      </c>
      <c r="F1129">
        <v>149.1</v>
      </c>
      <c r="K1129" s="4">
        <f t="shared" si="37"/>
        <v>-1.3082322910019095E-2</v>
      </c>
      <c r="L1129" s="4">
        <f t="shared" si="38"/>
        <v>1.4426229508197608E-3</v>
      </c>
    </row>
    <row r="1130" spans="1:12">
      <c r="A1130" s="1">
        <v>43747</v>
      </c>
      <c r="B1130">
        <v>62.35</v>
      </c>
      <c r="C1130">
        <v>15.35</v>
      </c>
      <c r="D1130">
        <v>141.5</v>
      </c>
      <c r="E1130">
        <v>140.65</v>
      </c>
      <c r="F1130">
        <v>150</v>
      </c>
      <c r="K1130" s="4">
        <f t="shared" si="37"/>
        <v>7.9211121888134173E-3</v>
      </c>
      <c r="L1130" s="4">
        <f t="shared" si="38"/>
        <v>5.1073860660031389E-3</v>
      </c>
    </row>
    <row r="1131" spans="1:12">
      <c r="A1131" s="1">
        <v>43748</v>
      </c>
      <c r="B1131">
        <v>63.23</v>
      </c>
      <c r="C1131">
        <v>15.304</v>
      </c>
      <c r="D1131">
        <v>140.5</v>
      </c>
      <c r="E1131">
        <v>140.94999999999999</v>
      </c>
      <c r="F1131">
        <v>153.94</v>
      </c>
      <c r="K1131" s="4">
        <f t="shared" si="37"/>
        <v>1.4113873295910073E-2</v>
      </c>
      <c r="L1131" s="4">
        <f t="shared" si="38"/>
        <v>-2.9967426710096889E-3</v>
      </c>
    </row>
    <row r="1132" spans="1:12">
      <c r="A1132" s="1">
        <v>43749</v>
      </c>
      <c r="B1132">
        <v>64.78</v>
      </c>
      <c r="C1132">
        <v>15.456</v>
      </c>
      <c r="D1132">
        <v>142.05000000000001</v>
      </c>
      <c r="E1132">
        <v>141.9</v>
      </c>
      <c r="F1132">
        <v>161.5</v>
      </c>
      <c r="K1132" s="4">
        <f t="shared" si="37"/>
        <v>2.4513680215087819E-2</v>
      </c>
      <c r="L1132" s="4">
        <f t="shared" si="38"/>
        <v>9.9320439100887281E-3</v>
      </c>
    </row>
    <row r="1133" spans="1:12">
      <c r="A1133" s="1">
        <v>43752</v>
      </c>
      <c r="B1133">
        <v>64.91</v>
      </c>
      <c r="C1133">
        <v>15.496</v>
      </c>
      <c r="D1133">
        <v>140</v>
      </c>
      <c r="E1133">
        <v>143.85</v>
      </c>
      <c r="F1133">
        <v>161.84</v>
      </c>
      <c r="K1133" s="4">
        <f t="shared" si="37"/>
        <v>2.0067922198208077E-3</v>
      </c>
      <c r="L1133" s="4">
        <f t="shared" si="38"/>
        <v>2.5879917184266077E-3</v>
      </c>
    </row>
    <row r="1134" spans="1:12">
      <c r="A1134" s="1">
        <v>43753</v>
      </c>
      <c r="B1134">
        <v>66.63</v>
      </c>
      <c r="C1134">
        <v>15.722</v>
      </c>
      <c r="D1134">
        <v>122.05</v>
      </c>
      <c r="E1134">
        <v>145.5</v>
      </c>
      <c r="F1134">
        <v>164.64</v>
      </c>
      <c r="K1134" s="4">
        <f t="shared" si="37"/>
        <v>2.6498228316129913E-2</v>
      </c>
      <c r="L1134" s="4">
        <f t="shared" si="38"/>
        <v>1.4584408879710908E-2</v>
      </c>
    </row>
    <row r="1135" spans="1:12">
      <c r="A1135" s="1">
        <v>43754</v>
      </c>
      <c r="B1135">
        <v>67.13</v>
      </c>
      <c r="C1135">
        <v>15.708</v>
      </c>
      <c r="D1135">
        <v>122.5</v>
      </c>
      <c r="E1135">
        <v>142.1</v>
      </c>
      <c r="F1135">
        <v>169.78</v>
      </c>
      <c r="K1135" s="4">
        <f t="shared" si="37"/>
        <v>7.5041272699984951E-3</v>
      </c>
      <c r="L1135" s="4">
        <f t="shared" si="38"/>
        <v>-8.9047195013347569E-4</v>
      </c>
    </row>
    <row r="1136" spans="1:12">
      <c r="A1136" s="1">
        <v>43755</v>
      </c>
      <c r="B1136">
        <v>67.91</v>
      </c>
      <c r="C1136">
        <v>15.842000000000001</v>
      </c>
      <c r="D1136">
        <v>119.15</v>
      </c>
      <c r="E1136">
        <v>142.65</v>
      </c>
      <c r="F1136">
        <v>170.18</v>
      </c>
      <c r="K1136" s="4">
        <f t="shared" si="37"/>
        <v>1.1619246238641523E-2</v>
      </c>
      <c r="L1136" s="4">
        <f t="shared" si="38"/>
        <v>8.5306850012731861E-3</v>
      </c>
    </row>
    <row r="1137" spans="1:12">
      <c r="A1137" s="1">
        <v>43756</v>
      </c>
      <c r="B1137">
        <v>67.41</v>
      </c>
      <c r="C1137">
        <v>15.932</v>
      </c>
      <c r="D1137">
        <v>111.65</v>
      </c>
      <c r="E1137">
        <v>143</v>
      </c>
      <c r="F1137">
        <v>169.34</v>
      </c>
      <c r="K1137" s="4">
        <f t="shared" si="37"/>
        <v>-7.3626859078191886E-3</v>
      </c>
      <c r="L1137" s="4">
        <f t="shared" si="38"/>
        <v>5.6811008711021849E-3</v>
      </c>
    </row>
    <row r="1138" spans="1:12">
      <c r="A1138" s="1">
        <v>43759</v>
      </c>
      <c r="B1138">
        <v>67.84</v>
      </c>
      <c r="C1138">
        <v>15.981999999999999</v>
      </c>
      <c r="D1138">
        <v>118.5</v>
      </c>
      <c r="E1138">
        <v>139.69999999999999</v>
      </c>
      <c r="F1138">
        <v>170.88</v>
      </c>
      <c r="K1138" s="4">
        <f t="shared" si="37"/>
        <v>6.3788755377540696E-3</v>
      </c>
      <c r="L1138" s="4">
        <f t="shared" si="38"/>
        <v>3.1383379362288633E-3</v>
      </c>
    </row>
    <row r="1139" spans="1:12">
      <c r="A1139" s="1">
        <v>43760</v>
      </c>
      <c r="B1139">
        <v>68.47</v>
      </c>
      <c r="C1139">
        <v>16.141999999999999</v>
      </c>
      <c r="D1139">
        <v>116</v>
      </c>
      <c r="E1139">
        <v>140.94999999999999</v>
      </c>
      <c r="F1139">
        <v>171.02</v>
      </c>
      <c r="K1139" s="4">
        <f t="shared" si="37"/>
        <v>9.2865566037734215E-3</v>
      </c>
      <c r="L1139" s="4">
        <f t="shared" si="38"/>
        <v>1.0011262670504228E-2</v>
      </c>
    </row>
    <row r="1140" spans="1:12">
      <c r="A1140" s="1">
        <v>43761</v>
      </c>
      <c r="B1140">
        <v>68.66</v>
      </c>
      <c r="C1140">
        <v>16.254000000000001</v>
      </c>
      <c r="D1140">
        <v>115.4</v>
      </c>
      <c r="E1140">
        <v>139.6</v>
      </c>
      <c r="F1140">
        <v>171.62</v>
      </c>
      <c r="K1140" s="4">
        <f t="shared" si="37"/>
        <v>2.7749379290200604E-3</v>
      </c>
      <c r="L1140" s="4">
        <f t="shared" si="38"/>
        <v>6.9384215091068402E-3</v>
      </c>
    </row>
    <row r="1141" spans="1:12">
      <c r="A1141" s="1">
        <v>43762</v>
      </c>
      <c r="B1141">
        <v>69.03</v>
      </c>
      <c r="C1141">
        <v>15.992000000000001</v>
      </c>
      <c r="D1141">
        <v>115.65</v>
      </c>
      <c r="E1141">
        <v>142.35</v>
      </c>
      <c r="F1141">
        <v>175</v>
      </c>
      <c r="K1141" s="4">
        <f t="shared" si="37"/>
        <v>5.3888727060880104E-3</v>
      </c>
      <c r="L1141" s="4">
        <f t="shared" si="38"/>
        <v>-1.6119109142365029E-2</v>
      </c>
    </row>
    <row r="1142" spans="1:12">
      <c r="A1142" s="1">
        <v>43763</v>
      </c>
      <c r="B1142">
        <v>69.430000000000007</v>
      </c>
      <c r="C1142">
        <v>16.006</v>
      </c>
      <c r="D1142">
        <v>114.5</v>
      </c>
      <c r="E1142">
        <v>141.65</v>
      </c>
      <c r="F1142">
        <v>172.36</v>
      </c>
      <c r="K1142" s="4">
        <f t="shared" si="37"/>
        <v>5.7945820657685498E-3</v>
      </c>
      <c r="L1142" s="4">
        <f t="shared" si="38"/>
        <v>8.7543771885933985E-4</v>
      </c>
    </row>
    <row r="1143" spans="1:12">
      <c r="A1143" s="1">
        <v>43766</v>
      </c>
      <c r="B1143">
        <v>69.89</v>
      </c>
      <c r="C1143">
        <v>15.904</v>
      </c>
      <c r="D1143">
        <v>115.1</v>
      </c>
      <c r="E1143">
        <v>144</v>
      </c>
      <c r="F1143">
        <v>176.12</v>
      </c>
      <c r="K1143" s="4">
        <f t="shared" si="37"/>
        <v>6.6253780786402761E-3</v>
      </c>
      <c r="L1143" s="4">
        <f t="shared" si="38"/>
        <v>-6.3726102711483268E-3</v>
      </c>
    </row>
    <row r="1144" spans="1:12">
      <c r="A1144" s="1">
        <v>43767</v>
      </c>
      <c r="B1144">
        <v>69.83</v>
      </c>
      <c r="C1144">
        <v>15.66</v>
      </c>
      <c r="D1144">
        <v>115.55</v>
      </c>
      <c r="E1144">
        <v>140.55000000000001</v>
      </c>
      <c r="F1144">
        <v>173.3</v>
      </c>
      <c r="K1144" s="4">
        <f t="shared" si="37"/>
        <v>-8.5849191586784279E-4</v>
      </c>
      <c r="L1144" s="4">
        <f t="shared" si="38"/>
        <v>-1.5342052313883303E-2</v>
      </c>
    </row>
    <row r="1145" spans="1:12">
      <c r="A1145" s="1">
        <v>43768</v>
      </c>
      <c r="B1145">
        <v>69.290000000000006</v>
      </c>
      <c r="C1145">
        <v>15.718</v>
      </c>
      <c r="D1145">
        <v>114</v>
      </c>
      <c r="E1145">
        <v>140.85</v>
      </c>
      <c r="F1145">
        <v>174.58</v>
      </c>
      <c r="K1145" s="4">
        <f t="shared" si="37"/>
        <v>-7.7330660174709243E-3</v>
      </c>
      <c r="L1145" s="4">
        <f t="shared" si="38"/>
        <v>3.7037037037037646E-3</v>
      </c>
    </row>
    <row r="1146" spans="1:12">
      <c r="A1146" s="1">
        <v>43769</v>
      </c>
      <c r="B1146">
        <v>68.709999999999994</v>
      </c>
      <c r="C1146">
        <v>15.768000000000001</v>
      </c>
      <c r="D1146">
        <v>113.55</v>
      </c>
      <c r="E1146">
        <v>138.94999999999999</v>
      </c>
      <c r="F1146">
        <v>170.7</v>
      </c>
      <c r="K1146" s="4">
        <f t="shared" si="37"/>
        <v>-8.3706162505413628E-3</v>
      </c>
      <c r="L1146" s="4">
        <f t="shared" si="38"/>
        <v>3.1810662934215195E-3</v>
      </c>
    </row>
    <row r="1147" spans="1:12">
      <c r="A1147" s="1">
        <v>43770</v>
      </c>
      <c r="B1147">
        <v>69.44</v>
      </c>
      <c r="C1147">
        <v>15.616</v>
      </c>
      <c r="D1147">
        <v>114.85</v>
      </c>
      <c r="E1147">
        <v>139.80000000000001</v>
      </c>
      <c r="F1147">
        <v>172.7</v>
      </c>
      <c r="K1147" s="4">
        <f t="shared" si="37"/>
        <v>1.0624363265900216E-2</v>
      </c>
      <c r="L1147" s="4">
        <f t="shared" si="38"/>
        <v>-9.6397767630644893E-3</v>
      </c>
    </row>
    <row r="1148" spans="1:12">
      <c r="A1148" s="1">
        <v>43773</v>
      </c>
      <c r="B1148">
        <v>71.599999999999994</v>
      </c>
      <c r="C1148">
        <v>15.666</v>
      </c>
      <c r="D1148">
        <v>118.9</v>
      </c>
      <c r="E1148">
        <v>137.15</v>
      </c>
      <c r="F1148">
        <v>177.72</v>
      </c>
      <c r="K1148" s="4">
        <f t="shared" si="37"/>
        <v>3.1105990783410142E-2</v>
      </c>
      <c r="L1148" s="4">
        <f t="shared" si="38"/>
        <v>3.2018442622951948E-3</v>
      </c>
    </row>
    <row r="1149" spans="1:12">
      <c r="A1149" s="1">
        <v>43774</v>
      </c>
      <c r="B1149">
        <v>72.8</v>
      </c>
      <c r="C1149">
        <v>15.635999999999999</v>
      </c>
      <c r="D1149">
        <v>122.5</v>
      </c>
      <c r="E1149">
        <v>135.15</v>
      </c>
      <c r="F1149">
        <v>178.2</v>
      </c>
      <c r="K1149" s="4">
        <f t="shared" si="37"/>
        <v>1.6759776536312998E-2</v>
      </c>
      <c r="L1149" s="4">
        <f t="shared" si="38"/>
        <v>-1.9149751053236796E-3</v>
      </c>
    </row>
    <row r="1150" spans="1:12">
      <c r="A1150" s="1">
        <v>43775</v>
      </c>
      <c r="B1150">
        <v>73.510000000000005</v>
      </c>
      <c r="C1150">
        <v>15.676</v>
      </c>
      <c r="D1150">
        <v>121.05</v>
      </c>
      <c r="E1150">
        <v>136.55000000000001</v>
      </c>
      <c r="F1150">
        <v>179.66</v>
      </c>
      <c r="K1150" s="4">
        <f t="shared" si="37"/>
        <v>9.7527472527474401E-3</v>
      </c>
      <c r="L1150" s="4">
        <f t="shared" si="38"/>
        <v>2.5581990278844557E-3</v>
      </c>
    </row>
    <row r="1151" spans="1:12">
      <c r="A1151" s="1">
        <v>43776</v>
      </c>
      <c r="B1151">
        <v>74.45</v>
      </c>
      <c r="C1151">
        <v>15.356</v>
      </c>
      <c r="D1151">
        <v>120.3</v>
      </c>
      <c r="E1151">
        <v>134.6</v>
      </c>
      <c r="F1151">
        <v>184.24</v>
      </c>
      <c r="K1151" s="4">
        <f t="shared" si="37"/>
        <v>1.2787375867229001E-2</v>
      </c>
      <c r="L1151" s="4">
        <f t="shared" si="38"/>
        <v>-2.0413370757846439E-2</v>
      </c>
    </row>
    <row r="1152" spans="1:12">
      <c r="A1152" s="1">
        <v>43777</v>
      </c>
      <c r="B1152">
        <v>75.040000000000006</v>
      </c>
      <c r="C1152">
        <v>15.44</v>
      </c>
      <c r="D1152">
        <v>116.05</v>
      </c>
      <c r="E1152">
        <v>135.4</v>
      </c>
      <c r="F1152">
        <v>181.68</v>
      </c>
      <c r="K1152" s="4">
        <f t="shared" si="37"/>
        <v>7.9247817327066095E-3</v>
      </c>
      <c r="L1152" s="4">
        <f t="shared" si="38"/>
        <v>5.4701745246157341E-3</v>
      </c>
    </row>
    <row r="1153" spans="1:12">
      <c r="A1153" s="1">
        <v>43780</v>
      </c>
      <c r="B1153">
        <v>75.03</v>
      </c>
      <c r="C1153">
        <v>15.298</v>
      </c>
      <c r="D1153">
        <v>119.85</v>
      </c>
      <c r="E1153">
        <v>135.80000000000001</v>
      </c>
      <c r="F1153">
        <v>181.5</v>
      </c>
      <c r="K1153" s="4">
        <f t="shared" si="37"/>
        <v>-1.3326226012799758E-4</v>
      </c>
      <c r="L1153" s="4">
        <f t="shared" si="38"/>
        <v>-9.196891191709855E-3</v>
      </c>
    </row>
    <row r="1154" spans="1:12">
      <c r="A1154" s="1">
        <v>43781</v>
      </c>
      <c r="B1154">
        <v>74.87</v>
      </c>
      <c r="C1154">
        <v>15.352</v>
      </c>
      <c r="D1154">
        <v>121.35</v>
      </c>
      <c r="E1154">
        <v>136.44999999999999</v>
      </c>
      <c r="F1154">
        <v>182.94</v>
      </c>
      <c r="K1154" s="4">
        <f t="shared" si="37"/>
        <v>-2.1324803411968407E-3</v>
      </c>
      <c r="L1154" s="4">
        <f t="shared" si="38"/>
        <v>3.5298731860373689E-3</v>
      </c>
    </row>
    <row r="1155" spans="1:12">
      <c r="A1155" s="1">
        <v>43782</v>
      </c>
      <c r="B1155">
        <v>73.66</v>
      </c>
      <c r="C1155">
        <v>15.28</v>
      </c>
      <c r="D1155">
        <v>120.8</v>
      </c>
      <c r="E1155">
        <v>136.19999999999999</v>
      </c>
      <c r="F1155">
        <v>181</v>
      </c>
      <c r="K1155" s="4">
        <f t="shared" si="37"/>
        <v>-1.6161346333645077E-2</v>
      </c>
      <c r="L1155" s="4">
        <f t="shared" si="38"/>
        <v>-4.6899426784784426E-3</v>
      </c>
    </row>
    <row r="1156" spans="1:12">
      <c r="A1156" s="1">
        <v>43783</v>
      </c>
      <c r="B1156">
        <v>73.41</v>
      </c>
      <c r="C1156">
        <v>15.128</v>
      </c>
      <c r="D1156">
        <v>121.95</v>
      </c>
      <c r="E1156">
        <v>136.55000000000001</v>
      </c>
      <c r="F1156">
        <v>179.92</v>
      </c>
      <c r="K1156" s="4">
        <f t="shared" si="37"/>
        <v>-3.3939723051860105E-3</v>
      </c>
      <c r="L1156" s="4">
        <f t="shared" si="38"/>
        <v>-9.9476439790575633E-3</v>
      </c>
    </row>
    <row r="1157" spans="1:12">
      <c r="A1157" s="1">
        <v>43784</v>
      </c>
      <c r="B1157">
        <v>74.55</v>
      </c>
      <c r="C1157">
        <v>15.194000000000001</v>
      </c>
      <c r="D1157">
        <v>122</v>
      </c>
      <c r="E1157">
        <v>137.1</v>
      </c>
      <c r="F1157">
        <v>183.46</v>
      </c>
      <c r="K1157" s="4">
        <f t="shared" si="37"/>
        <v>1.5529219452390608E-2</v>
      </c>
      <c r="L1157" s="4">
        <f t="shared" si="38"/>
        <v>4.36277102062399E-3</v>
      </c>
    </row>
    <row r="1158" spans="1:12">
      <c r="A1158" s="1">
        <v>43787</v>
      </c>
      <c r="B1158">
        <v>73.180000000000007</v>
      </c>
      <c r="C1158">
        <v>15.208</v>
      </c>
      <c r="D1158">
        <v>121.2</v>
      </c>
      <c r="E1158">
        <v>137.75</v>
      </c>
      <c r="F1158">
        <v>175.94</v>
      </c>
      <c r="K1158" s="4">
        <f t="shared" si="37"/>
        <v>-1.8376928236083057E-2</v>
      </c>
      <c r="L1158" s="4">
        <f t="shared" si="38"/>
        <v>9.2141634855869015E-4</v>
      </c>
    </row>
    <row r="1159" spans="1:12">
      <c r="A1159" s="1">
        <v>43788</v>
      </c>
      <c r="B1159">
        <v>73.52</v>
      </c>
      <c r="C1159">
        <v>15.156000000000001</v>
      </c>
      <c r="D1159">
        <v>121.25</v>
      </c>
      <c r="E1159">
        <v>138.1</v>
      </c>
      <c r="F1159">
        <v>177.32</v>
      </c>
      <c r="K1159" s="4">
        <f t="shared" si="37"/>
        <v>4.6460781634325432E-3</v>
      </c>
      <c r="L1159" s="4">
        <f t="shared" si="38"/>
        <v>-3.4192530247237896E-3</v>
      </c>
    </row>
    <row r="1160" spans="1:12">
      <c r="A1160" s="1">
        <v>43789</v>
      </c>
      <c r="B1160">
        <v>73.319999999999993</v>
      </c>
      <c r="C1160">
        <v>15.1</v>
      </c>
      <c r="D1160">
        <v>117.25</v>
      </c>
      <c r="E1160">
        <v>137.55000000000001</v>
      </c>
      <c r="F1160">
        <v>175.5</v>
      </c>
      <c r="K1160" s="4">
        <f t="shared" si="37"/>
        <v>-2.7203482045702332E-3</v>
      </c>
      <c r="L1160" s="4">
        <f t="shared" si="38"/>
        <v>-3.694906307732948E-3</v>
      </c>
    </row>
    <row r="1161" spans="1:12">
      <c r="A1161" s="1">
        <v>43790</v>
      </c>
      <c r="B1161">
        <v>73.599999999999994</v>
      </c>
      <c r="C1161">
        <v>15.06</v>
      </c>
      <c r="D1161">
        <v>117.2</v>
      </c>
      <c r="E1161">
        <v>136.5</v>
      </c>
      <c r="F1161">
        <v>176.34</v>
      </c>
      <c r="K1161" s="4">
        <f t="shared" si="37"/>
        <v>3.818876159301654E-3</v>
      </c>
      <c r="L1161" s="4">
        <f t="shared" si="38"/>
        <v>-2.6490066225165476E-3</v>
      </c>
    </row>
    <row r="1162" spans="1:12">
      <c r="A1162" s="1">
        <v>43791</v>
      </c>
      <c r="B1162">
        <v>74.069999999999993</v>
      </c>
      <c r="C1162">
        <v>15.098000000000001</v>
      </c>
      <c r="D1162">
        <v>117.2</v>
      </c>
      <c r="E1162">
        <v>136.75</v>
      </c>
      <c r="F1162">
        <v>177.08</v>
      </c>
      <c r="K1162" s="4">
        <f t="shared" si="37"/>
        <v>6.3858695652174724E-3</v>
      </c>
      <c r="L1162" s="4">
        <f t="shared" si="38"/>
        <v>2.5232403718460361E-3</v>
      </c>
    </row>
    <row r="1163" spans="1:12">
      <c r="A1163" s="1">
        <v>43794</v>
      </c>
      <c r="B1163">
        <v>74.180000000000007</v>
      </c>
      <c r="C1163">
        <v>15.077999999999999</v>
      </c>
      <c r="D1163">
        <v>119</v>
      </c>
      <c r="E1163">
        <v>137.55000000000001</v>
      </c>
      <c r="F1163">
        <v>177</v>
      </c>
      <c r="K1163" s="4">
        <f t="shared" si="37"/>
        <v>1.4850816794924615E-3</v>
      </c>
      <c r="L1163" s="4">
        <f t="shared" si="38"/>
        <v>-1.3246787653994341E-3</v>
      </c>
    </row>
    <row r="1164" spans="1:12">
      <c r="A1164" s="1">
        <v>43795</v>
      </c>
      <c r="B1164">
        <v>73.81</v>
      </c>
      <c r="C1164">
        <v>15.052</v>
      </c>
      <c r="D1164">
        <v>119.05</v>
      </c>
      <c r="E1164">
        <v>138.30000000000001</v>
      </c>
      <c r="F1164">
        <v>175.88</v>
      </c>
      <c r="K1164" s="4">
        <f t="shared" si="37"/>
        <v>-4.9878673496900339E-3</v>
      </c>
      <c r="L1164" s="4">
        <f t="shared" si="38"/>
        <v>-1.7243666268735858E-3</v>
      </c>
    </row>
    <row r="1165" spans="1:12">
      <c r="A1165" s="1">
        <v>43796</v>
      </c>
      <c r="B1165">
        <v>74.739999999999995</v>
      </c>
      <c r="C1165">
        <v>15.252000000000001</v>
      </c>
      <c r="D1165">
        <v>119.5</v>
      </c>
      <c r="E1165">
        <v>139.35</v>
      </c>
      <c r="F1165">
        <v>177.88</v>
      </c>
      <c r="K1165" s="4">
        <f t="shared" si="37"/>
        <v>1.2599918710201718E-2</v>
      </c>
      <c r="L1165" s="4">
        <f t="shared" si="38"/>
        <v>1.3287270794578809E-2</v>
      </c>
    </row>
    <row r="1166" spans="1:12">
      <c r="A1166" s="1">
        <v>43797</v>
      </c>
      <c r="B1166">
        <v>73.62</v>
      </c>
      <c r="C1166">
        <v>15.212</v>
      </c>
      <c r="D1166">
        <v>118.55</v>
      </c>
      <c r="E1166">
        <v>138.55000000000001</v>
      </c>
      <c r="F1166">
        <v>176.7</v>
      </c>
      <c r="K1166" s="4">
        <f t="shared" si="37"/>
        <v>-1.4985282312014903E-2</v>
      </c>
      <c r="L1166" s="4">
        <f t="shared" si="38"/>
        <v>-2.6226068712300599E-3</v>
      </c>
    </row>
    <row r="1167" spans="1:12">
      <c r="A1167" s="1">
        <v>43798</v>
      </c>
      <c r="B1167">
        <v>73.3</v>
      </c>
      <c r="C1167">
        <v>15.236000000000001</v>
      </c>
      <c r="D1167">
        <v>119.8</v>
      </c>
      <c r="E1167">
        <v>139.25</v>
      </c>
      <c r="F1167">
        <v>175.48</v>
      </c>
      <c r="K1167" s="4">
        <f t="shared" si="37"/>
        <v>-4.3466449334420565E-3</v>
      </c>
      <c r="L1167" s="4">
        <f t="shared" si="38"/>
        <v>1.5777018143572352E-3</v>
      </c>
    </row>
    <row r="1168" spans="1:12">
      <c r="A1168" s="1">
        <v>43801</v>
      </c>
      <c r="B1168">
        <v>71.91</v>
      </c>
      <c r="C1168">
        <v>14.906000000000001</v>
      </c>
      <c r="D1168">
        <v>116.15</v>
      </c>
      <c r="E1168">
        <v>135.6</v>
      </c>
      <c r="F1168">
        <v>174.78</v>
      </c>
      <c r="K1168" s="4">
        <f t="shared" si="37"/>
        <v>-1.896316507503415E-2</v>
      </c>
      <c r="L1168" s="4">
        <f t="shared" si="38"/>
        <v>-2.165922814386978E-2</v>
      </c>
    </row>
    <row r="1169" spans="1:12">
      <c r="A1169" s="1">
        <v>43802</v>
      </c>
      <c r="B1169">
        <v>71.81</v>
      </c>
      <c r="C1169">
        <v>14.917999999999999</v>
      </c>
      <c r="D1169">
        <v>118.3</v>
      </c>
      <c r="E1169">
        <v>136.65</v>
      </c>
      <c r="F1169">
        <v>174.3</v>
      </c>
      <c r="K1169" s="4">
        <f t="shared" si="37"/>
        <v>-1.3906271728548747E-3</v>
      </c>
      <c r="L1169" s="4">
        <f t="shared" si="38"/>
        <v>8.0504494834277018E-4</v>
      </c>
    </row>
    <row r="1170" spans="1:12">
      <c r="A1170" s="1">
        <v>43803</v>
      </c>
      <c r="B1170">
        <v>72.760000000000005</v>
      </c>
      <c r="C1170">
        <v>15.032</v>
      </c>
      <c r="D1170">
        <v>118</v>
      </c>
      <c r="E1170">
        <v>138.4</v>
      </c>
      <c r="F1170">
        <v>175.16</v>
      </c>
      <c r="K1170" s="4">
        <f t="shared" si="37"/>
        <v>1.3229355243002505E-2</v>
      </c>
      <c r="L1170" s="4">
        <f t="shared" si="38"/>
        <v>7.641775036868248E-3</v>
      </c>
    </row>
    <row r="1171" spans="1:12">
      <c r="A1171" s="1">
        <v>43804</v>
      </c>
      <c r="B1171">
        <v>72.81</v>
      </c>
      <c r="C1171">
        <v>15.01</v>
      </c>
      <c r="D1171">
        <v>116.9</v>
      </c>
      <c r="E1171">
        <v>137.35</v>
      </c>
      <c r="F1171">
        <v>174.94</v>
      </c>
      <c r="K1171" s="4">
        <f t="shared" si="37"/>
        <v>6.8719076415613145E-4</v>
      </c>
      <c r="L1171" s="4">
        <f t="shared" si="38"/>
        <v>-1.4635444385311391E-3</v>
      </c>
    </row>
    <row r="1172" spans="1:12">
      <c r="A1172" s="1">
        <v>43805</v>
      </c>
      <c r="B1172">
        <v>73.790000000000006</v>
      </c>
      <c r="C1172">
        <v>15.064</v>
      </c>
      <c r="D1172">
        <v>115.15</v>
      </c>
      <c r="E1172">
        <v>137.4</v>
      </c>
      <c r="F1172">
        <v>176.6</v>
      </c>
      <c r="K1172" s="4">
        <f t="shared" si="37"/>
        <v>1.345968960307653E-2</v>
      </c>
      <c r="L1172" s="4">
        <f t="shared" si="38"/>
        <v>3.5976015989340748E-3</v>
      </c>
    </row>
    <row r="1173" spans="1:12">
      <c r="A1173" s="1">
        <v>43808</v>
      </c>
      <c r="B1173">
        <v>73.180000000000007</v>
      </c>
      <c r="C1173">
        <v>15.023999999999999</v>
      </c>
      <c r="D1173">
        <v>114.05</v>
      </c>
      <c r="E1173">
        <v>137</v>
      </c>
      <c r="F1173">
        <v>175.82</v>
      </c>
      <c r="K1173" s="4">
        <f t="shared" ref="K1173:K1236" si="39">B1173/B1172-1</f>
        <v>-8.2667028052582081E-3</v>
      </c>
      <c r="L1173" s="4">
        <f t="shared" ref="L1173:L1236" si="40">C1173/C1172-1</f>
        <v>-2.6553372278279586E-3</v>
      </c>
    </row>
    <row r="1174" spans="1:12">
      <c r="A1174" s="1">
        <v>43809</v>
      </c>
      <c r="B1174">
        <v>73.2</v>
      </c>
      <c r="C1174">
        <v>14.891999999999999</v>
      </c>
      <c r="D1174">
        <v>108.85</v>
      </c>
      <c r="E1174">
        <v>136.19999999999999</v>
      </c>
      <c r="F1174">
        <v>175.7</v>
      </c>
      <c r="K1174" s="4">
        <f t="shared" si="39"/>
        <v>2.732987154960842E-4</v>
      </c>
      <c r="L1174" s="4">
        <f t="shared" si="40"/>
        <v>-8.7859424920128104E-3</v>
      </c>
    </row>
    <row r="1175" spans="1:12">
      <c r="A1175" s="1">
        <v>43810</v>
      </c>
      <c r="B1175">
        <v>74.209999999999994</v>
      </c>
      <c r="C1175">
        <v>14.896000000000001</v>
      </c>
      <c r="D1175">
        <v>103.95</v>
      </c>
      <c r="E1175">
        <v>138.19999999999999</v>
      </c>
      <c r="F1175">
        <v>178.24</v>
      </c>
      <c r="K1175" s="4">
        <f t="shared" si="39"/>
        <v>1.379781420765025E-2</v>
      </c>
      <c r="L1175" s="4">
        <f t="shared" si="40"/>
        <v>2.6860059092137512E-4</v>
      </c>
    </row>
    <row r="1176" spans="1:12">
      <c r="A1176" s="1">
        <v>43811</v>
      </c>
      <c r="B1176">
        <v>74.81</v>
      </c>
      <c r="C1176">
        <v>14.778</v>
      </c>
      <c r="D1176">
        <v>105.6</v>
      </c>
      <c r="E1176">
        <v>137.65</v>
      </c>
      <c r="F1176">
        <v>179.58</v>
      </c>
      <c r="K1176" s="4">
        <f t="shared" si="39"/>
        <v>8.0851637245655805E-3</v>
      </c>
      <c r="L1176" s="4">
        <f t="shared" si="40"/>
        <v>-7.9215896885069803E-3</v>
      </c>
    </row>
    <row r="1177" spans="1:12">
      <c r="A1177" s="1">
        <v>43812</v>
      </c>
      <c r="B1177">
        <v>75.87</v>
      </c>
      <c r="C1177">
        <v>14.762</v>
      </c>
      <c r="D1177">
        <v>104.45</v>
      </c>
      <c r="E1177">
        <v>137.75</v>
      </c>
      <c r="F1177">
        <v>183.3</v>
      </c>
      <c r="K1177" s="4">
        <f t="shared" si="39"/>
        <v>1.4169228712739068E-2</v>
      </c>
      <c r="L1177" s="4">
        <f t="shared" si="40"/>
        <v>-1.0826904858574071E-3</v>
      </c>
    </row>
    <row r="1178" spans="1:12">
      <c r="A1178" s="1">
        <v>43815</v>
      </c>
      <c r="B1178">
        <v>75.89</v>
      </c>
      <c r="C1178">
        <v>14.884</v>
      </c>
      <c r="D1178">
        <v>107.75</v>
      </c>
      <c r="E1178">
        <v>140.75</v>
      </c>
      <c r="F1178">
        <v>182.24</v>
      </c>
      <c r="K1178" s="4">
        <f t="shared" si="39"/>
        <v>2.6360880453402125E-4</v>
      </c>
      <c r="L1178" s="4">
        <f t="shared" si="40"/>
        <v>8.2644628099173278E-3</v>
      </c>
    </row>
    <row r="1179" spans="1:12">
      <c r="A1179" s="1">
        <v>43816</v>
      </c>
      <c r="B1179">
        <v>74.989999999999995</v>
      </c>
      <c r="C1179">
        <v>14.86</v>
      </c>
      <c r="D1179">
        <v>104.9</v>
      </c>
      <c r="E1179">
        <v>140.05000000000001</v>
      </c>
      <c r="F1179">
        <v>181.1</v>
      </c>
      <c r="K1179" s="4">
        <f t="shared" si="39"/>
        <v>-1.1859269996047028E-2</v>
      </c>
      <c r="L1179" s="4">
        <f t="shared" si="40"/>
        <v>-1.612469766191893E-3</v>
      </c>
    </row>
    <row r="1180" spans="1:12">
      <c r="A1180" s="1">
        <v>43817</v>
      </c>
      <c r="B1180">
        <v>75.16</v>
      </c>
      <c r="C1180">
        <v>14.742000000000001</v>
      </c>
      <c r="D1180">
        <v>106.25</v>
      </c>
      <c r="E1180">
        <v>139.69999999999999</v>
      </c>
      <c r="F1180">
        <v>179.68</v>
      </c>
      <c r="K1180" s="4">
        <f t="shared" si="39"/>
        <v>2.2669689291905382E-3</v>
      </c>
      <c r="L1180" s="4">
        <f t="shared" si="40"/>
        <v>-7.9407806191116315E-3</v>
      </c>
    </row>
    <row r="1181" spans="1:12">
      <c r="A1181" s="1">
        <v>43818</v>
      </c>
      <c r="B1181">
        <v>74.099999999999994</v>
      </c>
      <c r="C1181">
        <v>14.734</v>
      </c>
      <c r="D1181">
        <v>105</v>
      </c>
      <c r="E1181">
        <v>137.75</v>
      </c>
      <c r="F1181">
        <v>177.1</v>
      </c>
      <c r="K1181" s="4">
        <f t="shared" si="39"/>
        <v>-1.4103246407663694E-2</v>
      </c>
      <c r="L1181" s="4">
        <f t="shared" si="40"/>
        <v>-5.4266720933393575E-4</v>
      </c>
    </row>
    <row r="1182" spans="1:12">
      <c r="A1182" s="1">
        <v>43819</v>
      </c>
      <c r="B1182">
        <v>74.150000000000006</v>
      </c>
      <c r="C1182">
        <v>14.802</v>
      </c>
      <c r="D1182">
        <v>105.15</v>
      </c>
      <c r="E1182">
        <v>141.5</v>
      </c>
      <c r="F1182">
        <v>176.96</v>
      </c>
      <c r="K1182" s="4">
        <f t="shared" si="39"/>
        <v>6.747638326587424E-4</v>
      </c>
      <c r="L1182" s="4">
        <f t="shared" si="40"/>
        <v>4.6151757839012486E-3</v>
      </c>
    </row>
    <row r="1183" spans="1:12">
      <c r="A1183" s="1">
        <v>43822</v>
      </c>
      <c r="B1183">
        <v>73.540000000000006</v>
      </c>
      <c r="C1183">
        <v>14.72</v>
      </c>
      <c r="D1183">
        <v>105.3</v>
      </c>
      <c r="E1183">
        <v>139.94999999999999</v>
      </c>
      <c r="F1183">
        <v>176.16</v>
      </c>
      <c r="K1183" s="4">
        <f t="shared" si="39"/>
        <v>-8.2265677680377625E-3</v>
      </c>
      <c r="L1183" s="4">
        <f t="shared" si="40"/>
        <v>-5.5397919200107504E-3</v>
      </c>
    </row>
    <row r="1184" spans="1:12">
      <c r="A1184" s="1">
        <v>43826</v>
      </c>
      <c r="B1184">
        <v>73.510000000000005</v>
      </c>
      <c r="C1184">
        <v>14.715999999999999</v>
      </c>
      <c r="D1184">
        <v>106.3</v>
      </c>
      <c r="E1184">
        <v>140.55000000000001</v>
      </c>
      <c r="F1184">
        <v>176.66</v>
      </c>
      <c r="K1184" s="4">
        <f t="shared" si="39"/>
        <v>-4.0794125645904344E-4</v>
      </c>
      <c r="L1184" s="4">
        <f t="shared" si="40"/>
        <v>-2.7173913043487818E-4</v>
      </c>
    </row>
    <row r="1185" spans="1:12">
      <c r="A1185" s="1">
        <v>43829</v>
      </c>
      <c r="B1185">
        <v>73.14</v>
      </c>
      <c r="C1185">
        <v>14.57</v>
      </c>
      <c r="D1185">
        <v>107.5</v>
      </c>
      <c r="E1185">
        <v>140.15</v>
      </c>
      <c r="F1185">
        <v>176.24</v>
      </c>
      <c r="K1185" s="4">
        <f t="shared" si="39"/>
        <v>-5.0333287988029163E-3</v>
      </c>
      <c r="L1185" s="4">
        <f t="shared" si="40"/>
        <v>-9.9211742321282381E-3</v>
      </c>
    </row>
    <row r="1186" spans="1:12">
      <c r="A1186" s="1">
        <v>43832</v>
      </c>
      <c r="B1186">
        <v>74.22</v>
      </c>
      <c r="C1186">
        <v>14.61</v>
      </c>
      <c r="D1186">
        <v>112.4</v>
      </c>
      <c r="E1186">
        <v>141.15</v>
      </c>
      <c r="F1186">
        <v>180.5</v>
      </c>
      <c r="K1186" s="4">
        <f t="shared" si="39"/>
        <v>1.4766201804758072E-2</v>
      </c>
      <c r="L1186" s="4">
        <f t="shared" si="40"/>
        <v>2.7453671928618917E-3</v>
      </c>
    </row>
    <row r="1187" spans="1:12">
      <c r="A1187" s="1">
        <v>43833</v>
      </c>
      <c r="B1187">
        <v>73.319999999999993</v>
      </c>
      <c r="C1187">
        <v>14.614000000000001</v>
      </c>
      <c r="D1187">
        <v>112.9</v>
      </c>
      <c r="E1187">
        <v>139.4</v>
      </c>
      <c r="F1187">
        <v>176.64</v>
      </c>
      <c r="K1187" s="4">
        <f t="shared" si="39"/>
        <v>-1.2126111560226471E-2</v>
      </c>
      <c r="L1187" s="4">
        <f t="shared" si="40"/>
        <v>2.7378507871334001E-4</v>
      </c>
    </row>
    <row r="1188" spans="1:12">
      <c r="A1188" s="1">
        <v>43836</v>
      </c>
      <c r="B1188">
        <v>73.05</v>
      </c>
      <c r="C1188">
        <v>14.577999999999999</v>
      </c>
      <c r="D1188">
        <v>111.85</v>
      </c>
      <c r="E1188">
        <v>138.35</v>
      </c>
      <c r="F1188">
        <v>176.62</v>
      </c>
      <c r="K1188" s="4">
        <f t="shared" si="39"/>
        <v>-3.6824877250408727E-3</v>
      </c>
      <c r="L1188" s="4">
        <f t="shared" si="40"/>
        <v>-2.4633912686465864E-3</v>
      </c>
    </row>
    <row r="1189" spans="1:12">
      <c r="A1189" s="1">
        <v>43837</v>
      </c>
      <c r="B1189">
        <v>74.22</v>
      </c>
      <c r="C1189">
        <v>14.606</v>
      </c>
      <c r="D1189">
        <v>111.85</v>
      </c>
      <c r="E1189">
        <v>139.15</v>
      </c>
      <c r="F1189">
        <v>176.06</v>
      </c>
      <c r="K1189" s="4">
        <f t="shared" si="39"/>
        <v>1.601642710472273E-2</v>
      </c>
      <c r="L1189" s="4">
        <f t="shared" si="40"/>
        <v>1.9207024283167673E-3</v>
      </c>
    </row>
    <row r="1190" spans="1:12">
      <c r="A1190" s="1">
        <v>43838</v>
      </c>
      <c r="B1190">
        <v>74.41</v>
      </c>
      <c r="C1190">
        <v>14.548</v>
      </c>
      <c r="D1190">
        <v>111.75</v>
      </c>
      <c r="E1190">
        <v>142.25</v>
      </c>
      <c r="F1190">
        <v>176.82</v>
      </c>
      <c r="K1190" s="4">
        <f t="shared" si="39"/>
        <v>2.5599568849365983E-3</v>
      </c>
      <c r="L1190" s="4">
        <f t="shared" si="40"/>
        <v>-3.970970833903853E-3</v>
      </c>
    </row>
    <row r="1191" spans="1:12">
      <c r="A1191" s="1">
        <v>43839</v>
      </c>
      <c r="B1191">
        <v>74.36</v>
      </c>
      <c r="C1191">
        <v>14.85</v>
      </c>
      <c r="D1191">
        <v>110.55</v>
      </c>
      <c r="E1191">
        <v>144.1</v>
      </c>
      <c r="F1191">
        <v>181.72</v>
      </c>
      <c r="K1191" s="4">
        <f t="shared" si="39"/>
        <v>-6.7195269453024231E-4</v>
      </c>
      <c r="L1191" s="4">
        <f t="shared" si="40"/>
        <v>2.0758867198240383E-2</v>
      </c>
    </row>
    <row r="1192" spans="1:12">
      <c r="A1192" s="1">
        <v>43840</v>
      </c>
      <c r="B1192">
        <v>74.569999999999993</v>
      </c>
      <c r="C1192">
        <v>14.762</v>
      </c>
      <c r="D1192">
        <v>110.9</v>
      </c>
      <c r="E1192">
        <v>144.15</v>
      </c>
      <c r="F1192">
        <v>185.52</v>
      </c>
      <c r="K1192" s="4">
        <f t="shared" si="39"/>
        <v>2.8240989779451109E-3</v>
      </c>
      <c r="L1192" s="4">
        <f t="shared" si="40"/>
        <v>-5.9259259259258901E-3</v>
      </c>
    </row>
    <row r="1193" spans="1:12">
      <c r="A1193" s="1">
        <v>43843</v>
      </c>
      <c r="B1193">
        <v>73.63</v>
      </c>
      <c r="C1193">
        <v>14.651999999999999</v>
      </c>
      <c r="D1193">
        <v>113.6</v>
      </c>
      <c r="E1193">
        <v>143.25</v>
      </c>
      <c r="F1193">
        <v>185.28</v>
      </c>
      <c r="K1193" s="4">
        <f t="shared" si="39"/>
        <v>-1.260560547136913E-2</v>
      </c>
      <c r="L1193" s="4">
        <f t="shared" si="40"/>
        <v>-7.4515648286140879E-3</v>
      </c>
    </row>
    <row r="1194" spans="1:12">
      <c r="A1194" s="1">
        <v>43844</v>
      </c>
      <c r="B1194">
        <v>73.3</v>
      </c>
      <c r="C1194">
        <v>14.64</v>
      </c>
      <c r="D1194">
        <v>118.9</v>
      </c>
      <c r="E1194">
        <v>143.35</v>
      </c>
      <c r="F1194">
        <v>185.22</v>
      </c>
      <c r="K1194" s="4">
        <f t="shared" si="39"/>
        <v>-4.4818688034767851E-3</v>
      </c>
      <c r="L1194" s="4">
        <f t="shared" si="40"/>
        <v>-8.1900081900077026E-4</v>
      </c>
    </row>
    <row r="1195" spans="1:12">
      <c r="A1195" s="1">
        <v>43845</v>
      </c>
      <c r="B1195">
        <v>72.19</v>
      </c>
      <c r="C1195">
        <v>14.68</v>
      </c>
      <c r="D1195">
        <v>121.2</v>
      </c>
      <c r="E1195">
        <v>144.5</v>
      </c>
      <c r="F1195">
        <v>182.62</v>
      </c>
      <c r="K1195" s="4">
        <f t="shared" si="39"/>
        <v>-1.5143246930422904E-2</v>
      </c>
      <c r="L1195" s="4">
        <f t="shared" si="40"/>
        <v>2.732240437158362E-3</v>
      </c>
    </row>
    <row r="1196" spans="1:12">
      <c r="A1196" s="1">
        <v>43846</v>
      </c>
      <c r="B1196">
        <v>71.17</v>
      </c>
      <c r="C1196">
        <v>14.696</v>
      </c>
      <c r="D1196">
        <v>128.55000000000001</v>
      </c>
      <c r="E1196">
        <v>145</v>
      </c>
      <c r="F1196">
        <v>179.92</v>
      </c>
      <c r="K1196" s="4">
        <f t="shared" si="39"/>
        <v>-1.4129380800664837E-2</v>
      </c>
      <c r="L1196" s="4">
        <f t="shared" si="40"/>
        <v>1.0899182561308063E-3</v>
      </c>
    </row>
    <row r="1197" spans="1:12">
      <c r="A1197" s="1">
        <v>43847</v>
      </c>
      <c r="B1197">
        <v>71.06</v>
      </c>
      <c r="C1197">
        <v>14.68</v>
      </c>
      <c r="D1197">
        <v>127.6</v>
      </c>
      <c r="E1197">
        <v>146.44999999999999</v>
      </c>
      <c r="F1197">
        <v>181.36</v>
      </c>
      <c r="K1197" s="4">
        <f t="shared" si="39"/>
        <v>-1.5455950540957941E-3</v>
      </c>
      <c r="L1197" s="4">
        <f t="shared" si="40"/>
        <v>-1.0887316276537717E-3</v>
      </c>
    </row>
    <row r="1198" spans="1:12">
      <c r="A1198" s="1">
        <v>43850</v>
      </c>
      <c r="B1198">
        <v>71.64</v>
      </c>
      <c r="C1198">
        <v>14.76</v>
      </c>
      <c r="D1198">
        <v>129.6</v>
      </c>
      <c r="E1198">
        <v>146.6</v>
      </c>
      <c r="F1198">
        <v>182.02</v>
      </c>
      <c r="K1198" s="4">
        <f t="shared" si="39"/>
        <v>8.1621165212495406E-3</v>
      </c>
      <c r="L1198" s="4">
        <f t="shared" si="40"/>
        <v>5.4495912806540314E-3</v>
      </c>
    </row>
    <row r="1199" spans="1:12">
      <c r="A1199" s="1">
        <v>43851</v>
      </c>
      <c r="B1199">
        <v>71.41</v>
      </c>
      <c r="C1199">
        <v>14.832000000000001</v>
      </c>
      <c r="D1199">
        <v>128.85</v>
      </c>
      <c r="E1199">
        <v>148.6</v>
      </c>
      <c r="F1199">
        <v>181.3</v>
      </c>
      <c r="K1199" s="4">
        <f t="shared" si="39"/>
        <v>-3.2104969290899232E-3</v>
      </c>
      <c r="L1199" s="4">
        <f t="shared" si="40"/>
        <v>4.8780487804878092E-3</v>
      </c>
    </row>
    <row r="1200" spans="1:12">
      <c r="A1200" s="1">
        <v>43852</v>
      </c>
      <c r="B1200">
        <v>70.95</v>
      </c>
      <c r="C1200">
        <v>14.868</v>
      </c>
      <c r="D1200">
        <v>129.15</v>
      </c>
      <c r="E1200">
        <v>150.55000000000001</v>
      </c>
      <c r="F1200">
        <v>179.14</v>
      </c>
      <c r="K1200" s="4">
        <f t="shared" si="39"/>
        <v>-6.4416748354571007E-3</v>
      </c>
      <c r="L1200" s="4">
        <f t="shared" si="40"/>
        <v>2.4271844660193054E-3</v>
      </c>
    </row>
    <row r="1201" spans="1:12">
      <c r="A1201" s="1">
        <v>43853</v>
      </c>
      <c r="B1201">
        <v>69.69</v>
      </c>
      <c r="C1201">
        <v>14.667999999999999</v>
      </c>
      <c r="D1201">
        <v>134.6</v>
      </c>
      <c r="E1201">
        <v>148.05000000000001</v>
      </c>
      <c r="F1201">
        <v>176.58</v>
      </c>
      <c r="K1201" s="4">
        <f t="shared" si="39"/>
        <v>-1.7758985200845734E-2</v>
      </c>
      <c r="L1201" s="4">
        <f t="shared" si="40"/>
        <v>-1.3451708366962634E-2</v>
      </c>
    </row>
    <row r="1202" spans="1:12">
      <c r="A1202" s="1">
        <v>43854</v>
      </c>
      <c r="B1202">
        <v>69.41</v>
      </c>
      <c r="C1202">
        <v>14.8</v>
      </c>
      <c r="D1202">
        <v>140.6</v>
      </c>
      <c r="E1202">
        <v>150.1</v>
      </c>
      <c r="F1202">
        <v>177.52</v>
      </c>
      <c r="K1202" s="4">
        <f t="shared" si="39"/>
        <v>-4.0177930836562403E-3</v>
      </c>
      <c r="L1202" s="4">
        <f t="shared" si="40"/>
        <v>8.9991818925552192E-3</v>
      </c>
    </row>
    <row r="1203" spans="1:12">
      <c r="A1203" s="1">
        <v>43857</v>
      </c>
      <c r="B1203">
        <v>67.7</v>
      </c>
      <c r="C1203">
        <v>14.564</v>
      </c>
      <c r="D1203">
        <v>133.25</v>
      </c>
      <c r="E1203">
        <v>147.6</v>
      </c>
      <c r="F1203">
        <v>171.64</v>
      </c>
      <c r="K1203" s="4">
        <f t="shared" si="39"/>
        <v>-2.4636219564904138E-2</v>
      </c>
      <c r="L1203" s="4">
        <f t="shared" si="40"/>
        <v>-1.5945945945946005E-2</v>
      </c>
    </row>
    <row r="1204" spans="1:12">
      <c r="A1204" s="1">
        <v>43858</v>
      </c>
      <c r="B1204">
        <v>66.819999999999993</v>
      </c>
      <c r="C1204">
        <v>14.91</v>
      </c>
      <c r="D1204">
        <v>137.1</v>
      </c>
      <c r="E1204">
        <v>148.94999999999999</v>
      </c>
      <c r="F1204">
        <v>172.46</v>
      </c>
      <c r="K1204" s="4">
        <f t="shared" si="39"/>
        <v>-1.2998522895125708E-2</v>
      </c>
      <c r="L1204" s="4">
        <f t="shared" si="40"/>
        <v>2.3757209557813797E-2</v>
      </c>
    </row>
    <row r="1205" spans="1:12">
      <c r="A1205" s="1">
        <v>43859</v>
      </c>
      <c r="B1205">
        <v>66.55</v>
      </c>
      <c r="C1205">
        <v>14.858000000000001</v>
      </c>
      <c r="D1205">
        <v>137.35</v>
      </c>
      <c r="E1205">
        <v>150</v>
      </c>
      <c r="F1205">
        <v>169.92</v>
      </c>
      <c r="K1205" s="4">
        <f t="shared" si="39"/>
        <v>-4.0407063753367112E-3</v>
      </c>
      <c r="L1205" s="4">
        <f t="shared" si="40"/>
        <v>-3.4875922199865128E-3</v>
      </c>
    </row>
    <row r="1206" spans="1:12">
      <c r="A1206" s="1">
        <v>43860</v>
      </c>
      <c r="B1206">
        <v>65.56</v>
      </c>
      <c r="C1206">
        <v>14.678000000000001</v>
      </c>
      <c r="D1206">
        <v>136.55000000000001</v>
      </c>
      <c r="E1206">
        <v>148.6</v>
      </c>
      <c r="F1206">
        <v>164</v>
      </c>
      <c r="K1206" s="4">
        <f t="shared" si="39"/>
        <v>-1.4876033057851124E-2</v>
      </c>
      <c r="L1206" s="4">
        <f t="shared" si="40"/>
        <v>-1.2114685691210103E-2</v>
      </c>
    </row>
    <row r="1207" spans="1:12">
      <c r="A1207" s="1">
        <v>43861</v>
      </c>
      <c r="B1207">
        <v>64.34</v>
      </c>
      <c r="C1207">
        <v>14.606</v>
      </c>
      <c r="D1207">
        <v>133.19999999999999</v>
      </c>
      <c r="E1207">
        <v>147.05000000000001</v>
      </c>
      <c r="F1207">
        <v>162.38</v>
      </c>
      <c r="K1207" s="4">
        <f t="shared" si="39"/>
        <v>-1.8608907870652835E-2</v>
      </c>
      <c r="L1207" s="4">
        <f t="shared" si="40"/>
        <v>-4.9053004496526498E-3</v>
      </c>
    </row>
    <row r="1208" spans="1:12">
      <c r="A1208" s="1">
        <v>43864</v>
      </c>
      <c r="B1208">
        <v>64.38</v>
      </c>
      <c r="C1208">
        <v>14.638</v>
      </c>
      <c r="D1208">
        <v>132.5</v>
      </c>
      <c r="E1208">
        <v>149.44999999999999</v>
      </c>
      <c r="F1208">
        <v>162.80000000000001</v>
      </c>
      <c r="K1208" s="4">
        <f t="shared" si="39"/>
        <v>6.2169723344718264E-4</v>
      </c>
      <c r="L1208" s="4">
        <f t="shared" si="40"/>
        <v>2.1908804600849763E-3</v>
      </c>
    </row>
    <row r="1209" spans="1:12">
      <c r="A1209" s="1">
        <v>43865</v>
      </c>
      <c r="B1209">
        <v>64.95</v>
      </c>
      <c r="C1209">
        <v>14.673999999999999</v>
      </c>
      <c r="D1209">
        <v>138.15</v>
      </c>
      <c r="E1209">
        <v>151.30000000000001</v>
      </c>
      <c r="F1209">
        <v>167.08</v>
      </c>
      <c r="K1209" s="4">
        <f t="shared" si="39"/>
        <v>8.8536812674744336E-3</v>
      </c>
      <c r="L1209" s="4">
        <f t="shared" si="40"/>
        <v>2.4593523705422893E-3</v>
      </c>
    </row>
    <row r="1210" spans="1:12">
      <c r="A1210" s="1">
        <v>43866</v>
      </c>
      <c r="B1210">
        <v>66.22</v>
      </c>
      <c r="C1210">
        <v>14.73</v>
      </c>
      <c r="D1210">
        <v>138.05000000000001</v>
      </c>
      <c r="E1210">
        <v>150.19999999999999</v>
      </c>
      <c r="F1210">
        <v>170.64</v>
      </c>
      <c r="K1210" s="4">
        <f t="shared" si="39"/>
        <v>1.9553502694380276E-2</v>
      </c>
      <c r="L1210" s="4">
        <f t="shared" si="40"/>
        <v>3.8162736813411868E-3</v>
      </c>
    </row>
    <row r="1211" spans="1:12">
      <c r="A1211" s="1">
        <v>43867</v>
      </c>
      <c r="B1211">
        <v>66.33</v>
      </c>
      <c r="C1211">
        <v>14.848000000000001</v>
      </c>
      <c r="D1211">
        <v>140</v>
      </c>
      <c r="E1211">
        <v>152</v>
      </c>
      <c r="F1211">
        <v>170.4</v>
      </c>
      <c r="K1211" s="4">
        <f t="shared" si="39"/>
        <v>1.6611295681063787E-3</v>
      </c>
      <c r="L1211" s="4">
        <f t="shared" si="40"/>
        <v>8.0108621860148777E-3</v>
      </c>
    </row>
    <row r="1212" spans="1:12">
      <c r="A1212" s="1">
        <v>43868</v>
      </c>
      <c r="B1212">
        <v>64.69</v>
      </c>
      <c r="C1212">
        <v>14.901999999999999</v>
      </c>
      <c r="D1212">
        <v>138.75</v>
      </c>
      <c r="E1212">
        <v>152.35</v>
      </c>
      <c r="F1212">
        <v>166.42</v>
      </c>
      <c r="K1212" s="4">
        <f t="shared" si="39"/>
        <v>-2.4724860545756067E-2</v>
      </c>
      <c r="L1212" s="4">
        <f t="shared" si="40"/>
        <v>3.6368534482758008E-3</v>
      </c>
    </row>
    <row r="1213" spans="1:12">
      <c r="A1213" s="1">
        <v>43871</v>
      </c>
      <c r="B1213">
        <v>63.81</v>
      </c>
      <c r="C1213">
        <v>14.864000000000001</v>
      </c>
      <c r="D1213">
        <v>139.94999999999999</v>
      </c>
      <c r="E1213">
        <v>153</v>
      </c>
      <c r="F1213">
        <v>164.38</v>
      </c>
      <c r="K1213" s="4">
        <f t="shared" si="39"/>
        <v>-1.3603339001391213E-2</v>
      </c>
      <c r="L1213" s="4">
        <f t="shared" si="40"/>
        <v>-2.5499932894912369E-3</v>
      </c>
    </row>
    <row r="1214" spans="1:12">
      <c r="A1214" s="1">
        <v>43872</v>
      </c>
      <c r="B1214">
        <v>64.41</v>
      </c>
      <c r="C1214">
        <v>15.422000000000001</v>
      </c>
      <c r="D1214">
        <v>142.9</v>
      </c>
      <c r="E1214">
        <v>153.65</v>
      </c>
      <c r="F1214">
        <v>167.44</v>
      </c>
      <c r="K1214" s="4">
        <f t="shared" si="39"/>
        <v>9.4029149036201076E-3</v>
      </c>
      <c r="L1214" s="4">
        <f t="shared" si="40"/>
        <v>3.7540365984930046E-2</v>
      </c>
    </row>
    <row r="1215" spans="1:12">
      <c r="A1215" s="1">
        <v>43873</v>
      </c>
      <c r="B1215">
        <v>67.069999999999993</v>
      </c>
      <c r="C1215">
        <v>15.612</v>
      </c>
      <c r="D1215">
        <v>144</v>
      </c>
      <c r="E1215">
        <v>153.25</v>
      </c>
      <c r="F1215">
        <v>173.14</v>
      </c>
      <c r="K1215" s="4">
        <f t="shared" si="39"/>
        <v>4.1297935103244754E-2</v>
      </c>
      <c r="L1215" s="4">
        <f t="shared" si="40"/>
        <v>1.2320062248735608E-2</v>
      </c>
    </row>
    <row r="1216" spans="1:12">
      <c r="A1216" s="1">
        <v>43874</v>
      </c>
      <c r="B1216">
        <v>66.59</v>
      </c>
      <c r="C1216">
        <v>15.56</v>
      </c>
      <c r="D1216">
        <v>143.9</v>
      </c>
      <c r="E1216">
        <v>153.6</v>
      </c>
      <c r="F1216">
        <v>172.54</v>
      </c>
      <c r="K1216" s="4">
        <f t="shared" si="39"/>
        <v>-7.1567019531830756E-3</v>
      </c>
      <c r="L1216" s="4">
        <f t="shared" si="40"/>
        <v>-3.3307712016397151E-3</v>
      </c>
    </row>
    <row r="1217" spans="1:12">
      <c r="A1217" s="1">
        <v>43875</v>
      </c>
      <c r="B1217">
        <v>65.86</v>
      </c>
      <c r="C1217">
        <v>15.63</v>
      </c>
      <c r="D1217">
        <v>138.9</v>
      </c>
      <c r="E1217">
        <v>153.9</v>
      </c>
      <c r="F1217">
        <v>170.46</v>
      </c>
      <c r="K1217" s="4">
        <f t="shared" si="39"/>
        <v>-1.0962606998047852E-2</v>
      </c>
      <c r="L1217" s="4">
        <f t="shared" si="40"/>
        <v>4.4987146529562594E-3</v>
      </c>
    </row>
    <row r="1218" spans="1:12">
      <c r="A1218" s="1">
        <v>43878</v>
      </c>
      <c r="B1218">
        <v>66.510000000000005</v>
      </c>
      <c r="C1218">
        <v>15.678000000000001</v>
      </c>
      <c r="D1218">
        <v>136.1</v>
      </c>
      <c r="E1218">
        <v>154.94999999999999</v>
      </c>
      <c r="F1218">
        <v>172.52</v>
      </c>
      <c r="K1218" s="4">
        <f t="shared" si="39"/>
        <v>9.8694199817797035E-3</v>
      </c>
      <c r="L1218" s="4">
        <f t="shared" si="40"/>
        <v>3.0710172744721209E-3</v>
      </c>
    </row>
    <row r="1219" spans="1:12">
      <c r="A1219" s="1">
        <v>43879</v>
      </c>
      <c r="B1219">
        <v>65.2</v>
      </c>
      <c r="C1219">
        <v>15.89</v>
      </c>
      <c r="D1219">
        <v>133.5</v>
      </c>
      <c r="E1219">
        <v>155</v>
      </c>
      <c r="F1219">
        <v>169.36</v>
      </c>
      <c r="K1219" s="4">
        <f t="shared" si="39"/>
        <v>-1.9696286272741004E-2</v>
      </c>
      <c r="L1219" s="4">
        <f t="shared" si="40"/>
        <v>1.3522132925118058E-2</v>
      </c>
    </row>
    <row r="1220" spans="1:12">
      <c r="A1220" s="1">
        <v>43880</v>
      </c>
      <c r="B1220">
        <v>65.45</v>
      </c>
      <c r="C1220">
        <v>16.55</v>
      </c>
      <c r="D1220">
        <v>137.19999999999999</v>
      </c>
      <c r="E1220">
        <v>157.19999999999999</v>
      </c>
      <c r="F1220">
        <v>170.12</v>
      </c>
      <c r="K1220" s="4">
        <f t="shared" si="39"/>
        <v>3.8343558282207812E-3</v>
      </c>
      <c r="L1220" s="4">
        <f t="shared" si="40"/>
        <v>4.1535556954059194E-2</v>
      </c>
    </row>
    <row r="1221" spans="1:12">
      <c r="A1221" s="1">
        <v>43881</v>
      </c>
      <c r="B1221">
        <v>65.31</v>
      </c>
      <c r="C1221">
        <v>16.626000000000001</v>
      </c>
      <c r="D1221">
        <v>135.4</v>
      </c>
      <c r="E1221">
        <v>154.4</v>
      </c>
      <c r="F1221">
        <v>169.44</v>
      </c>
      <c r="K1221" s="4">
        <f t="shared" si="39"/>
        <v>-2.1390374331551332E-3</v>
      </c>
      <c r="L1221" s="4">
        <f t="shared" si="40"/>
        <v>4.5921450151058529E-3</v>
      </c>
    </row>
    <row r="1222" spans="1:12">
      <c r="A1222" s="1">
        <v>43882</v>
      </c>
      <c r="B1222">
        <v>64.510000000000005</v>
      </c>
      <c r="C1222">
        <v>16.5</v>
      </c>
      <c r="D1222">
        <v>133.69999999999999</v>
      </c>
      <c r="E1222">
        <v>155.25</v>
      </c>
      <c r="F1222">
        <v>166.02</v>
      </c>
      <c r="K1222" s="4">
        <f t="shared" si="39"/>
        <v>-1.2249272699433433E-2</v>
      </c>
      <c r="L1222" s="4">
        <f t="shared" si="40"/>
        <v>-7.5784915193072289E-3</v>
      </c>
    </row>
    <row r="1223" spans="1:12">
      <c r="A1223" s="1">
        <v>43885</v>
      </c>
      <c r="B1223">
        <v>61.44</v>
      </c>
      <c r="C1223">
        <v>16.16</v>
      </c>
      <c r="D1223">
        <v>128.4</v>
      </c>
      <c r="E1223">
        <v>152.85</v>
      </c>
      <c r="F1223">
        <v>157</v>
      </c>
      <c r="K1223" s="4">
        <f t="shared" si="39"/>
        <v>-4.7589521004495539E-2</v>
      </c>
      <c r="L1223" s="4">
        <f t="shared" si="40"/>
        <v>-2.0606060606060628E-2</v>
      </c>
    </row>
    <row r="1224" spans="1:12">
      <c r="A1224" s="1">
        <v>43886</v>
      </c>
      <c r="B1224">
        <v>61.03</v>
      </c>
      <c r="C1224">
        <v>15.782</v>
      </c>
      <c r="D1224">
        <v>125.15</v>
      </c>
      <c r="E1224">
        <v>149.55000000000001</v>
      </c>
      <c r="F1224">
        <v>155.30000000000001</v>
      </c>
      <c r="K1224" s="4">
        <f t="shared" si="39"/>
        <v>-6.6731770833332593E-3</v>
      </c>
      <c r="L1224" s="4">
        <f t="shared" si="40"/>
        <v>-2.3391089108910856E-2</v>
      </c>
    </row>
    <row r="1225" spans="1:12">
      <c r="A1225" s="1">
        <v>43887</v>
      </c>
      <c r="B1225">
        <v>61.78</v>
      </c>
      <c r="C1225">
        <v>15.736000000000001</v>
      </c>
      <c r="D1225">
        <v>124.4</v>
      </c>
      <c r="E1225">
        <v>150.44999999999999</v>
      </c>
      <c r="F1225">
        <v>155.66</v>
      </c>
      <c r="K1225" s="4">
        <f t="shared" si="39"/>
        <v>1.2289038177945244E-2</v>
      </c>
      <c r="L1225" s="4">
        <f t="shared" si="40"/>
        <v>-2.9147129641363678E-3</v>
      </c>
    </row>
    <row r="1226" spans="1:12">
      <c r="A1226" s="1">
        <v>43888</v>
      </c>
      <c r="B1226">
        <v>59.84</v>
      </c>
      <c r="C1226">
        <v>15.324</v>
      </c>
      <c r="D1226">
        <v>119.15</v>
      </c>
      <c r="E1226">
        <v>146.30000000000001</v>
      </c>
      <c r="F1226">
        <v>148.82</v>
      </c>
      <c r="K1226" s="4">
        <f t="shared" si="39"/>
        <v>-3.1401748138556118E-2</v>
      </c>
      <c r="L1226" s="4">
        <f t="shared" si="40"/>
        <v>-2.6182003050330471E-2</v>
      </c>
    </row>
    <row r="1227" spans="1:12">
      <c r="A1227" s="1">
        <v>43889</v>
      </c>
      <c r="B1227">
        <v>58.93</v>
      </c>
      <c r="C1227">
        <v>14.756</v>
      </c>
      <c r="D1227">
        <v>114.95</v>
      </c>
      <c r="E1227">
        <v>142.05000000000001</v>
      </c>
      <c r="F1227">
        <v>148.58000000000001</v>
      </c>
      <c r="K1227" s="4">
        <f t="shared" si="39"/>
        <v>-1.5207219251336945E-2</v>
      </c>
      <c r="L1227" s="4">
        <f t="shared" si="40"/>
        <v>-3.7066040198381556E-2</v>
      </c>
    </row>
    <row r="1228" spans="1:12">
      <c r="A1228" s="1">
        <v>43892</v>
      </c>
      <c r="B1228">
        <v>58</v>
      </c>
      <c r="C1228">
        <v>14.736000000000001</v>
      </c>
      <c r="D1228">
        <v>116.6</v>
      </c>
      <c r="E1228">
        <v>144.5</v>
      </c>
      <c r="F1228">
        <v>149.63999999999999</v>
      </c>
      <c r="K1228" s="4">
        <f t="shared" si="39"/>
        <v>-1.57814356015612E-2</v>
      </c>
      <c r="L1228" s="4">
        <f t="shared" si="40"/>
        <v>-1.3553808620222485E-3</v>
      </c>
    </row>
    <row r="1229" spans="1:12">
      <c r="A1229" s="1">
        <v>43893</v>
      </c>
      <c r="B1229">
        <v>57.76</v>
      </c>
      <c r="C1229">
        <v>14.766</v>
      </c>
      <c r="D1229">
        <v>121.55</v>
      </c>
      <c r="E1229">
        <v>147.85</v>
      </c>
      <c r="F1229">
        <v>153.1</v>
      </c>
      <c r="K1229" s="4">
        <f t="shared" si="39"/>
        <v>-4.1379310344827891E-3</v>
      </c>
      <c r="L1229" s="4">
        <f t="shared" si="40"/>
        <v>2.0358306188925646E-3</v>
      </c>
    </row>
    <row r="1230" spans="1:12">
      <c r="A1230" s="1">
        <v>43894</v>
      </c>
      <c r="B1230">
        <v>58.57</v>
      </c>
      <c r="C1230">
        <v>15.036</v>
      </c>
      <c r="D1230">
        <v>118.5</v>
      </c>
      <c r="E1230">
        <v>151.5</v>
      </c>
      <c r="F1230">
        <v>154.63999999999999</v>
      </c>
      <c r="K1230" s="4">
        <f t="shared" si="39"/>
        <v>1.4023545706371321E-2</v>
      </c>
      <c r="L1230" s="4">
        <f t="shared" si="40"/>
        <v>1.8285249898415179E-2</v>
      </c>
    </row>
    <row r="1231" spans="1:12">
      <c r="A1231" s="1">
        <v>43895</v>
      </c>
      <c r="B1231">
        <v>58.07</v>
      </c>
      <c r="C1231">
        <v>14.974</v>
      </c>
      <c r="D1231">
        <v>117.85</v>
      </c>
      <c r="E1231">
        <v>153.44999999999999</v>
      </c>
      <c r="F1231">
        <v>150.5</v>
      </c>
      <c r="K1231" s="4">
        <f t="shared" si="39"/>
        <v>-8.5367935803312145E-3</v>
      </c>
      <c r="L1231" s="4">
        <f t="shared" si="40"/>
        <v>-4.1234370843309387E-3</v>
      </c>
    </row>
    <row r="1232" spans="1:12">
      <c r="A1232" s="1">
        <v>43896</v>
      </c>
      <c r="B1232">
        <v>57.22</v>
      </c>
      <c r="C1232">
        <v>14.632</v>
      </c>
      <c r="D1232">
        <v>114.45</v>
      </c>
      <c r="E1232">
        <v>146.94999999999999</v>
      </c>
      <c r="F1232">
        <v>147.19999999999999</v>
      </c>
      <c r="K1232" s="4">
        <f t="shared" si="39"/>
        <v>-1.4637506457723437E-2</v>
      </c>
      <c r="L1232" s="4">
        <f t="shared" si="40"/>
        <v>-2.2839588620275131E-2</v>
      </c>
    </row>
    <row r="1233" spans="1:12">
      <c r="A1233" s="1">
        <v>43899</v>
      </c>
      <c r="B1233">
        <v>51.02</v>
      </c>
      <c r="C1233">
        <v>13.662000000000001</v>
      </c>
      <c r="D1233">
        <v>104.95</v>
      </c>
      <c r="E1233">
        <v>141.4</v>
      </c>
      <c r="F1233">
        <v>131.72</v>
      </c>
      <c r="K1233" s="4">
        <f t="shared" si="39"/>
        <v>-0.10835372247465913</v>
      </c>
      <c r="L1233" s="4">
        <f t="shared" si="40"/>
        <v>-6.6293056314926102E-2</v>
      </c>
    </row>
    <row r="1234" spans="1:12">
      <c r="A1234" s="1">
        <v>43900</v>
      </c>
      <c r="B1234">
        <v>50.33</v>
      </c>
      <c r="C1234">
        <v>13.082000000000001</v>
      </c>
      <c r="D1234">
        <v>104.35</v>
      </c>
      <c r="E1234">
        <v>135.19999999999999</v>
      </c>
      <c r="F1234">
        <v>131.56</v>
      </c>
      <c r="K1234" s="4">
        <f t="shared" si="39"/>
        <v>-1.3524108192865647E-2</v>
      </c>
      <c r="L1234" s="4">
        <f t="shared" si="40"/>
        <v>-4.2453520714390236E-2</v>
      </c>
    </row>
    <row r="1235" spans="1:12">
      <c r="A1235" s="1">
        <v>43901</v>
      </c>
      <c r="B1235">
        <v>50.65</v>
      </c>
      <c r="C1235">
        <v>12.932</v>
      </c>
      <c r="D1235">
        <v>104.6</v>
      </c>
      <c r="E1235">
        <v>133.9</v>
      </c>
      <c r="F1235">
        <v>132.4</v>
      </c>
      <c r="K1235" s="4">
        <f t="shared" si="39"/>
        <v>6.3580369560898298E-3</v>
      </c>
      <c r="L1235" s="4">
        <f t="shared" si="40"/>
        <v>-1.1466136676349215E-2</v>
      </c>
    </row>
    <row r="1236" spans="1:12">
      <c r="A1236" s="1">
        <v>43902</v>
      </c>
      <c r="B1236">
        <v>44.08</v>
      </c>
      <c r="C1236">
        <v>11.554</v>
      </c>
      <c r="D1236">
        <v>85.86</v>
      </c>
      <c r="E1236">
        <v>118.05</v>
      </c>
      <c r="F1236">
        <v>112.26</v>
      </c>
      <c r="K1236" s="4">
        <f t="shared" si="39"/>
        <v>-0.12971372161895356</v>
      </c>
      <c r="L1236" s="4">
        <f t="shared" si="40"/>
        <v>-0.10655737704918034</v>
      </c>
    </row>
    <row r="1237" spans="1:12">
      <c r="A1237" s="1">
        <v>43903</v>
      </c>
      <c r="B1237">
        <v>45.42</v>
      </c>
      <c r="C1237">
        <v>11.52</v>
      </c>
      <c r="D1237">
        <v>89.7</v>
      </c>
      <c r="E1237">
        <v>117.6</v>
      </c>
      <c r="F1237">
        <v>110.88</v>
      </c>
      <c r="K1237" s="4">
        <f t="shared" ref="K1237:K1265" si="41">B1237/B1236-1</f>
        <v>3.0399274047187008E-2</v>
      </c>
      <c r="L1237" s="4">
        <f t="shared" ref="L1237:L1265" si="42">C1237/C1236-1</f>
        <v>-2.9427038255149807E-3</v>
      </c>
    </row>
    <row r="1238" spans="1:12">
      <c r="A1238" s="1">
        <v>43906</v>
      </c>
      <c r="B1238">
        <v>40.090000000000003</v>
      </c>
      <c r="C1238">
        <v>10.942</v>
      </c>
      <c r="D1238">
        <v>90.76</v>
      </c>
      <c r="E1238">
        <v>111.7</v>
      </c>
      <c r="F1238">
        <v>97.39</v>
      </c>
      <c r="K1238" s="4">
        <f t="shared" si="41"/>
        <v>-0.11734918538088945</v>
      </c>
      <c r="L1238" s="4">
        <f t="shared" si="42"/>
        <v>-5.0173611111111072E-2</v>
      </c>
    </row>
    <row r="1239" spans="1:12">
      <c r="A1239" s="1">
        <v>43907</v>
      </c>
      <c r="B1239">
        <v>40.354999999999997</v>
      </c>
      <c r="C1239">
        <v>11.442</v>
      </c>
      <c r="D1239">
        <v>86.74</v>
      </c>
      <c r="E1239">
        <v>109.25</v>
      </c>
      <c r="F1239">
        <v>99.08</v>
      </c>
      <c r="K1239" s="4">
        <f t="shared" si="41"/>
        <v>6.6101272137688571E-3</v>
      </c>
      <c r="L1239" s="4">
        <f t="shared" si="42"/>
        <v>4.5695485286053827E-2</v>
      </c>
    </row>
    <row r="1240" spans="1:12">
      <c r="A1240" s="1">
        <v>43908</v>
      </c>
      <c r="B1240">
        <v>39.134999999999998</v>
      </c>
      <c r="C1240">
        <v>10.832000000000001</v>
      </c>
      <c r="D1240">
        <v>83.5</v>
      </c>
      <c r="E1240">
        <v>99.08</v>
      </c>
      <c r="F1240">
        <v>87.2</v>
      </c>
      <c r="K1240" s="4">
        <f t="shared" si="41"/>
        <v>-3.0231693718250519E-2</v>
      </c>
      <c r="L1240" s="4">
        <f t="shared" si="42"/>
        <v>-5.331235797937417E-2</v>
      </c>
    </row>
    <row r="1241" spans="1:12">
      <c r="A1241" s="1">
        <v>43909</v>
      </c>
      <c r="B1241">
        <v>37.659999999999997</v>
      </c>
      <c r="C1241">
        <v>11.538</v>
      </c>
      <c r="D1241">
        <v>83.24</v>
      </c>
      <c r="E1241">
        <v>101.35</v>
      </c>
      <c r="F1241">
        <v>87.84</v>
      </c>
      <c r="K1241" s="4">
        <f t="shared" si="41"/>
        <v>-3.7690047272262772E-2</v>
      </c>
      <c r="L1241" s="4">
        <f t="shared" si="42"/>
        <v>6.5177252584933454E-2</v>
      </c>
    </row>
    <row r="1242" spans="1:12">
      <c r="A1242" s="1">
        <v>43910</v>
      </c>
      <c r="B1242">
        <v>41.37</v>
      </c>
      <c r="C1242">
        <v>12.086</v>
      </c>
      <c r="D1242">
        <v>87.22</v>
      </c>
      <c r="E1242">
        <v>101.05</v>
      </c>
      <c r="F1242">
        <v>94.13</v>
      </c>
      <c r="K1242" s="4">
        <f t="shared" si="41"/>
        <v>9.8513011152416396E-2</v>
      </c>
      <c r="L1242" s="4">
        <f t="shared" si="42"/>
        <v>4.7495233142659021E-2</v>
      </c>
    </row>
    <row r="1243" spans="1:12">
      <c r="A1243" s="1">
        <v>43913</v>
      </c>
      <c r="B1243">
        <v>39.799999999999997</v>
      </c>
      <c r="C1243">
        <v>11.462</v>
      </c>
      <c r="D1243">
        <v>84.9</v>
      </c>
      <c r="E1243">
        <v>103.4</v>
      </c>
      <c r="F1243">
        <v>92.25</v>
      </c>
      <c r="K1243" s="4">
        <f t="shared" si="41"/>
        <v>-3.7950205462895847E-2</v>
      </c>
      <c r="L1243" s="4">
        <f t="shared" si="42"/>
        <v>-5.162998510673511E-2</v>
      </c>
    </row>
    <row r="1244" spans="1:12">
      <c r="A1244" s="1">
        <v>43914</v>
      </c>
      <c r="B1244">
        <v>45.56</v>
      </c>
      <c r="C1244">
        <v>12.034000000000001</v>
      </c>
      <c r="D1244">
        <v>96.92</v>
      </c>
      <c r="E1244">
        <v>116.95</v>
      </c>
      <c r="F1244">
        <v>109.82</v>
      </c>
      <c r="K1244" s="4">
        <f t="shared" si="41"/>
        <v>0.14472361809045231</v>
      </c>
      <c r="L1244" s="4">
        <f t="shared" si="42"/>
        <v>4.9904030710172798E-2</v>
      </c>
    </row>
    <row r="1245" spans="1:12">
      <c r="A1245" s="1">
        <v>43915</v>
      </c>
      <c r="B1245">
        <v>46.75</v>
      </c>
      <c r="C1245">
        <v>11.99</v>
      </c>
      <c r="D1245">
        <v>104.5</v>
      </c>
      <c r="E1245">
        <v>120.2</v>
      </c>
      <c r="F1245">
        <v>114.88</v>
      </c>
      <c r="K1245" s="4">
        <f t="shared" si="41"/>
        <v>2.6119402985074647E-2</v>
      </c>
      <c r="L1245" s="4">
        <f t="shared" si="42"/>
        <v>-3.6563071297989191E-3</v>
      </c>
    </row>
    <row r="1246" spans="1:12">
      <c r="A1246" s="1">
        <v>43916</v>
      </c>
      <c r="B1246">
        <v>47.3</v>
      </c>
      <c r="C1246">
        <v>11.972</v>
      </c>
      <c r="D1246">
        <v>101.5</v>
      </c>
      <c r="E1246">
        <v>125.4</v>
      </c>
      <c r="F1246">
        <v>113.7</v>
      </c>
      <c r="K1246" s="4">
        <f t="shared" si="41"/>
        <v>1.1764705882352899E-2</v>
      </c>
      <c r="L1246" s="4">
        <f t="shared" si="42"/>
        <v>-1.5012510425355119E-3</v>
      </c>
    </row>
    <row r="1247" spans="1:12">
      <c r="A1247" s="1">
        <v>43917</v>
      </c>
      <c r="B1247">
        <v>45.515000000000001</v>
      </c>
      <c r="C1247">
        <v>11.702</v>
      </c>
      <c r="D1247">
        <v>99.66</v>
      </c>
      <c r="E1247">
        <v>117.65</v>
      </c>
      <c r="F1247">
        <v>105.42</v>
      </c>
      <c r="K1247" s="4">
        <f t="shared" si="41"/>
        <v>-3.773784355179699E-2</v>
      </c>
      <c r="L1247" s="4">
        <f t="shared" si="42"/>
        <v>-2.255262278650183E-2</v>
      </c>
    </row>
    <row r="1248" spans="1:12">
      <c r="A1248" s="1">
        <v>43920</v>
      </c>
      <c r="B1248">
        <v>45.73</v>
      </c>
      <c r="C1248">
        <v>11.986000000000001</v>
      </c>
      <c r="D1248">
        <v>99.94</v>
      </c>
      <c r="E1248">
        <v>125.5</v>
      </c>
      <c r="F1248">
        <v>105.02</v>
      </c>
      <c r="K1248" s="4">
        <f t="shared" si="41"/>
        <v>4.7237174557837047E-3</v>
      </c>
      <c r="L1248" s="4">
        <f t="shared" si="42"/>
        <v>2.4269355665698322E-2</v>
      </c>
    </row>
    <row r="1249" spans="1:12">
      <c r="A1249" s="1">
        <v>43921</v>
      </c>
      <c r="B1249">
        <v>47.115000000000002</v>
      </c>
      <c r="C1249">
        <v>11.814</v>
      </c>
      <c r="D1249">
        <v>104.65</v>
      </c>
      <c r="E1249">
        <v>125</v>
      </c>
      <c r="F1249">
        <v>106.84</v>
      </c>
      <c r="K1249" s="4">
        <f t="shared" si="41"/>
        <v>3.0286464027990512E-2</v>
      </c>
      <c r="L1249" s="4">
        <f t="shared" si="42"/>
        <v>-1.4350075087602221E-2</v>
      </c>
    </row>
    <row r="1250" spans="1:12">
      <c r="A1250" s="1">
        <v>43922</v>
      </c>
      <c r="B1250">
        <v>44.384999999999998</v>
      </c>
      <c r="C1250">
        <v>11.52</v>
      </c>
      <c r="D1250">
        <v>99.1</v>
      </c>
      <c r="E1250">
        <v>121.4</v>
      </c>
      <c r="F1250">
        <v>99</v>
      </c>
      <c r="K1250" s="4">
        <f t="shared" si="41"/>
        <v>-5.7943330149633931E-2</v>
      </c>
      <c r="L1250" s="4">
        <f t="shared" si="42"/>
        <v>-2.488572879634332E-2</v>
      </c>
    </row>
    <row r="1251" spans="1:12">
      <c r="A1251" s="1">
        <v>43923</v>
      </c>
      <c r="B1251">
        <v>44.865000000000002</v>
      </c>
      <c r="C1251">
        <v>11.65</v>
      </c>
      <c r="D1251">
        <v>101.76</v>
      </c>
      <c r="E1251">
        <v>119.9</v>
      </c>
      <c r="F1251">
        <v>98.83</v>
      </c>
      <c r="K1251" s="4">
        <f t="shared" si="41"/>
        <v>1.0814464346063035E-2</v>
      </c>
      <c r="L1251" s="4">
        <f t="shared" si="42"/>
        <v>1.1284722222222321E-2</v>
      </c>
    </row>
    <row r="1252" spans="1:12">
      <c r="A1252" s="1">
        <v>43924</v>
      </c>
      <c r="B1252">
        <v>44.75</v>
      </c>
      <c r="C1252">
        <v>11.64</v>
      </c>
      <c r="D1252">
        <v>102.3</v>
      </c>
      <c r="E1252">
        <v>125.1</v>
      </c>
      <c r="F1252">
        <v>98.91</v>
      </c>
      <c r="K1252" s="4">
        <f t="shared" si="41"/>
        <v>-2.5632452914299275E-3</v>
      </c>
      <c r="L1252" s="4">
        <f t="shared" si="42"/>
        <v>-8.5836909871239708E-4</v>
      </c>
    </row>
    <row r="1253" spans="1:12">
      <c r="A1253" s="1">
        <v>43927</v>
      </c>
      <c r="B1253">
        <v>48.56</v>
      </c>
      <c r="C1253">
        <v>12.185</v>
      </c>
      <c r="D1253">
        <v>108.56</v>
      </c>
      <c r="E1253">
        <v>132.94999999999999</v>
      </c>
      <c r="F1253">
        <v>112.96</v>
      </c>
      <c r="K1253" s="4">
        <f t="shared" si="41"/>
        <v>8.5139664804469328E-2</v>
      </c>
      <c r="L1253" s="4">
        <f t="shared" si="42"/>
        <v>4.6821305841924454E-2</v>
      </c>
    </row>
    <row r="1254" spans="1:12">
      <c r="A1254" s="1">
        <v>43928</v>
      </c>
      <c r="B1254">
        <v>49.715000000000003</v>
      </c>
      <c r="C1254">
        <v>12.385</v>
      </c>
      <c r="D1254">
        <v>110.1</v>
      </c>
      <c r="E1254">
        <v>131.4</v>
      </c>
      <c r="F1254">
        <v>116.38</v>
      </c>
      <c r="K1254" s="4">
        <f t="shared" si="41"/>
        <v>2.3785008237232397E-2</v>
      </c>
      <c r="L1254" s="4">
        <f t="shared" si="42"/>
        <v>1.6413623307345082E-2</v>
      </c>
    </row>
    <row r="1255" spans="1:12">
      <c r="A1255" s="1">
        <v>43929</v>
      </c>
      <c r="B1255">
        <v>49.16</v>
      </c>
      <c r="C1255">
        <v>12.365</v>
      </c>
      <c r="D1255">
        <v>111.8</v>
      </c>
      <c r="E1255">
        <v>131.94999999999999</v>
      </c>
      <c r="F1255">
        <v>118.14</v>
      </c>
      <c r="K1255" s="4">
        <f t="shared" si="41"/>
        <v>-1.1163632706426729E-2</v>
      </c>
      <c r="L1255" s="4">
        <f t="shared" si="42"/>
        <v>-1.6148566814694343E-3</v>
      </c>
    </row>
    <row r="1256" spans="1:12">
      <c r="A1256" s="1">
        <v>43930</v>
      </c>
      <c r="B1256">
        <v>50.82</v>
      </c>
      <c r="C1256">
        <v>12.365</v>
      </c>
      <c r="D1256">
        <v>112.88</v>
      </c>
      <c r="E1256">
        <v>132.65</v>
      </c>
      <c r="F1256">
        <v>122.54</v>
      </c>
      <c r="K1256" s="4">
        <f t="shared" si="41"/>
        <v>3.3767290480065215E-2</v>
      </c>
      <c r="L1256" s="4">
        <f t="shared" si="42"/>
        <v>0</v>
      </c>
    </row>
    <row r="1257" spans="1:12">
      <c r="A1257" s="1">
        <v>43935</v>
      </c>
      <c r="B1257">
        <v>51.36</v>
      </c>
      <c r="C1257">
        <v>12.515000000000001</v>
      </c>
      <c r="D1257">
        <v>121.9</v>
      </c>
      <c r="E1257">
        <v>135.65</v>
      </c>
      <c r="F1257">
        <v>123.14</v>
      </c>
      <c r="K1257" s="4">
        <f t="shared" si="41"/>
        <v>1.0625737898465104E-2</v>
      </c>
      <c r="L1257" s="4">
        <f t="shared" si="42"/>
        <v>1.2131014961585196E-2</v>
      </c>
    </row>
    <row r="1258" spans="1:12">
      <c r="A1258" s="1">
        <v>43936</v>
      </c>
      <c r="B1258">
        <v>48.59</v>
      </c>
      <c r="C1258">
        <v>12.195</v>
      </c>
      <c r="D1258">
        <v>117.38</v>
      </c>
      <c r="E1258">
        <v>133.85</v>
      </c>
      <c r="F1258">
        <v>116.2</v>
      </c>
      <c r="K1258" s="4">
        <f t="shared" si="41"/>
        <v>-5.3933021806853554E-2</v>
      </c>
      <c r="L1258" s="4">
        <f t="shared" si="42"/>
        <v>-2.5569316819816224E-2</v>
      </c>
    </row>
    <row r="1259" spans="1:12">
      <c r="A1259" s="1">
        <v>43937</v>
      </c>
      <c r="B1259">
        <v>49.335000000000001</v>
      </c>
      <c r="C1259">
        <v>12.21</v>
      </c>
      <c r="D1259">
        <v>118.88</v>
      </c>
      <c r="E1259">
        <v>138.85</v>
      </c>
      <c r="F1259">
        <v>117.14</v>
      </c>
      <c r="K1259" s="4">
        <f t="shared" si="41"/>
        <v>1.5332372916237791E-2</v>
      </c>
      <c r="L1259" s="4">
        <f t="shared" si="42"/>
        <v>1.2300123001229846E-3</v>
      </c>
    </row>
    <row r="1260" spans="1:12">
      <c r="A1260" s="1">
        <v>43938</v>
      </c>
      <c r="B1260">
        <v>51.91</v>
      </c>
      <c r="C1260">
        <v>12.51</v>
      </c>
      <c r="D1260">
        <v>120.2</v>
      </c>
      <c r="E1260">
        <v>139.6</v>
      </c>
      <c r="F1260">
        <v>124.6</v>
      </c>
      <c r="K1260" s="4">
        <f t="shared" si="41"/>
        <v>5.2194182628965136E-2</v>
      </c>
      <c r="L1260" s="4">
        <f t="shared" si="42"/>
        <v>2.457002457002444E-2</v>
      </c>
    </row>
    <row r="1261" spans="1:12">
      <c r="A1261" s="1">
        <v>43941</v>
      </c>
      <c r="B1261">
        <v>51.37</v>
      </c>
      <c r="C1261">
        <v>12.67</v>
      </c>
      <c r="D1261">
        <v>121.64</v>
      </c>
      <c r="E1261">
        <v>137.9</v>
      </c>
      <c r="F1261">
        <v>124.74</v>
      </c>
      <c r="K1261" s="4">
        <f t="shared" si="41"/>
        <v>-1.040261991909075E-2</v>
      </c>
      <c r="L1261" s="4">
        <f t="shared" si="42"/>
        <v>1.2789768185451633E-2</v>
      </c>
    </row>
    <row r="1262" spans="1:12">
      <c r="A1262" s="1">
        <v>43942</v>
      </c>
      <c r="B1262">
        <v>48.56</v>
      </c>
      <c r="C1262">
        <v>12.21</v>
      </c>
      <c r="D1262">
        <v>122.5</v>
      </c>
      <c r="E1262">
        <v>133.15</v>
      </c>
      <c r="F1262">
        <v>116.5</v>
      </c>
      <c r="K1262" s="4">
        <f t="shared" si="41"/>
        <v>-5.4701187463500056E-2</v>
      </c>
      <c r="L1262" s="4">
        <f t="shared" si="42"/>
        <v>-3.6306235201262749E-2</v>
      </c>
    </row>
    <row r="1263" spans="1:12">
      <c r="A1263" s="1">
        <v>43943</v>
      </c>
      <c r="B1263">
        <v>49.015000000000001</v>
      </c>
      <c r="C1263">
        <v>12.565</v>
      </c>
      <c r="D1263">
        <v>126.46</v>
      </c>
      <c r="E1263">
        <v>136.4</v>
      </c>
      <c r="F1263">
        <v>118.78</v>
      </c>
      <c r="K1263" s="4">
        <f t="shared" si="41"/>
        <v>9.3698517298186346E-3</v>
      </c>
      <c r="L1263" s="4">
        <f t="shared" si="42"/>
        <v>2.9074529074528899E-2</v>
      </c>
    </row>
    <row r="1264" spans="1:12">
      <c r="A1264" s="1">
        <v>43944</v>
      </c>
      <c r="B1264">
        <v>50.27</v>
      </c>
      <c r="C1264">
        <v>12.58</v>
      </c>
      <c r="D1264">
        <v>140.9</v>
      </c>
      <c r="E1264">
        <v>137.6</v>
      </c>
      <c r="F1264">
        <v>120.74</v>
      </c>
      <c r="K1264" s="4">
        <f t="shared" si="41"/>
        <v>2.5604406814240699E-2</v>
      </c>
      <c r="L1264" s="4">
        <f t="shared" si="42"/>
        <v>1.1937922801432688E-3</v>
      </c>
    </row>
    <row r="1265" spans="1:12">
      <c r="A1265" s="1">
        <v>43945</v>
      </c>
      <c r="B1265">
        <v>48.66</v>
      </c>
      <c r="C1265">
        <v>12.585000000000001</v>
      </c>
      <c r="D1265">
        <v>131.47999999999999</v>
      </c>
      <c r="E1265">
        <v>135.35</v>
      </c>
      <c r="F1265">
        <v>117.36</v>
      </c>
      <c r="K1265" s="4">
        <f t="shared" si="41"/>
        <v>-3.2027053908892156E-2</v>
      </c>
      <c r="L1265" s="4">
        <f t="shared" si="42"/>
        <v>3.9745627980924958E-4</v>
      </c>
    </row>
    <row r="1266" spans="1:12">
      <c r="K1266" s="4"/>
      <c r="L1266" s="4"/>
    </row>
    <row r="1267" spans="1:12">
      <c r="K1267" s="4"/>
      <c r="L1267" s="4"/>
    </row>
    <row r="1268" spans="1:12">
      <c r="K1268" s="4"/>
      <c r="L1268" s="4"/>
    </row>
    <row r="1269" spans="1:12">
      <c r="K1269" s="4"/>
      <c r="L1269" s="4"/>
    </row>
    <row r="1270" spans="1:12">
      <c r="K1270" s="4"/>
      <c r="L1270" s="4"/>
    </row>
    <row r="1271" spans="1:12">
      <c r="K1271" s="4"/>
      <c r="L1271" s="4"/>
    </row>
    <row r="1272" spans="1:12">
      <c r="K1272" s="4"/>
      <c r="L1272" s="4"/>
    </row>
    <row r="1273" spans="1:12">
      <c r="K1273" s="4"/>
      <c r="L1273" s="4"/>
    </row>
    <row r="1274" spans="1:12">
      <c r="K1274" s="4"/>
      <c r="L1274" s="4"/>
    </row>
    <row r="1275" spans="1:12">
      <c r="K1275" s="4"/>
      <c r="L1275" s="4"/>
    </row>
    <row r="1276" spans="1:12">
      <c r="K1276" s="4"/>
      <c r="L1276" s="4"/>
    </row>
    <row r="1277" spans="1:12">
      <c r="K1277" s="4"/>
      <c r="L1277" s="4"/>
    </row>
    <row r="1278" spans="1:12">
      <c r="K1278" s="4"/>
      <c r="L1278" s="4"/>
    </row>
    <row r="1279" spans="1:12">
      <c r="K1279" s="4"/>
      <c r="L1279" s="4"/>
    </row>
    <row r="1280" spans="1:12">
      <c r="K1280" s="4"/>
      <c r="L1280" s="4"/>
    </row>
    <row r="1281" spans="11:12">
      <c r="K1281" s="4"/>
      <c r="L1281" s="4"/>
    </row>
    <row r="1282" spans="11:12">
      <c r="K1282" s="4"/>
      <c r="L1282" s="4"/>
    </row>
    <row r="1283" spans="11:12">
      <c r="K1283" s="4"/>
      <c r="L1283" s="4"/>
    </row>
    <row r="1284" spans="11:12">
      <c r="K1284" s="4"/>
      <c r="L1284" s="4"/>
    </row>
    <row r="1285" spans="11:12">
      <c r="K1285" s="4"/>
      <c r="L1285" s="4"/>
    </row>
    <row r="1286" spans="11:12">
      <c r="K1286" s="4"/>
      <c r="L1286" s="4"/>
    </row>
    <row r="1287" spans="11:12">
      <c r="K1287" s="4"/>
      <c r="L1287" s="4"/>
    </row>
  </sheetData>
  <mergeCells count="1">
    <mergeCell ref="B1:F1"/>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B507E-B913-4752-B903-84D2A72C7AA9}">
  <dimension ref="A1:T1265"/>
  <sheetViews>
    <sheetView topLeftCell="F17" zoomScale="90" zoomScaleNormal="90" workbookViewId="0">
      <selection activeCell="S17" sqref="S17"/>
    </sheetView>
  </sheetViews>
  <sheetFormatPr defaultColWidth="11" defaultRowHeight="15.75"/>
  <sheetData>
    <row r="1" spans="1:20">
      <c r="B1" s="28" t="s">
        <v>0</v>
      </c>
      <c r="C1" s="29"/>
      <c r="D1" s="29"/>
      <c r="E1" s="29"/>
      <c r="F1" s="30"/>
    </row>
    <row r="2" spans="1:20" ht="31.5">
      <c r="A2" s="2" t="s">
        <v>1</v>
      </c>
      <c r="B2" s="2" t="s">
        <v>2</v>
      </c>
      <c r="C2" s="2" t="s">
        <v>3</v>
      </c>
      <c r="D2" s="2" t="s">
        <v>4</v>
      </c>
      <c r="E2" s="2" t="s">
        <v>5</v>
      </c>
      <c r="F2" s="2" t="s">
        <v>6</v>
      </c>
      <c r="G2" s="3" t="s">
        <v>14</v>
      </c>
      <c r="H2" s="3" t="s">
        <v>15</v>
      </c>
      <c r="I2" s="3" t="s">
        <v>16</v>
      </c>
      <c r="J2" s="3" t="s">
        <v>17</v>
      </c>
      <c r="K2" s="3" t="s">
        <v>18</v>
      </c>
    </row>
    <row r="3" spans="1:20">
      <c r="A3" s="1">
        <v>42121</v>
      </c>
      <c r="B3">
        <v>92.067300000000003</v>
      </c>
      <c r="C3">
        <v>14.3216</v>
      </c>
      <c r="D3">
        <v>40.367100000000001</v>
      </c>
      <c r="E3">
        <v>66.105599999999995</v>
      </c>
      <c r="F3">
        <v>223.84970000000001</v>
      </c>
      <c r="G3" s="4"/>
      <c r="H3" s="4"/>
      <c r="I3" s="4"/>
      <c r="J3" s="4"/>
      <c r="K3" s="4"/>
    </row>
    <row r="4" spans="1:20">
      <c r="A4" s="1">
        <v>42122</v>
      </c>
      <c r="B4">
        <v>89.500799999999998</v>
      </c>
      <c r="C4">
        <v>14.131500000000001</v>
      </c>
      <c r="D4">
        <v>39.769500000000001</v>
      </c>
      <c r="E4">
        <v>65.938400000000001</v>
      </c>
      <c r="F4">
        <v>219.15289999999999</v>
      </c>
      <c r="G4" s="4">
        <f>B4/B3-1</f>
        <v>-2.7876346976613897E-2</v>
      </c>
      <c r="H4" s="4">
        <f t="shared" ref="H4:K19" si="0">C4/C3-1</f>
        <v>-1.3273656574684378E-2</v>
      </c>
      <c r="I4" s="4">
        <f t="shared" si="0"/>
        <v>-1.4804135050573319E-2</v>
      </c>
      <c r="J4" s="4">
        <f t="shared" si="0"/>
        <v>-2.5292864749733024E-3</v>
      </c>
      <c r="K4" s="4">
        <f t="shared" si="0"/>
        <v>-2.0981935646999017E-2</v>
      </c>
    </row>
    <row r="5" spans="1:20">
      <c r="A5" s="1">
        <v>42123</v>
      </c>
      <c r="B5">
        <v>86.649100000000004</v>
      </c>
      <c r="C5">
        <v>13.6396</v>
      </c>
      <c r="D5">
        <v>38.569499999999998</v>
      </c>
      <c r="E5">
        <v>63.624600000000001</v>
      </c>
      <c r="F5">
        <v>210.4434</v>
      </c>
      <c r="G5" s="4">
        <f t="shared" ref="G5:K25" si="1">B5/B4-1</f>
        <v>-3.1862285029854442E-2</v>
      </c>
      <c r="H5" s="4">
        <f t="shared" si="0"/>
        <v>-3.4808760570357089E-2</v>
      </c>
      <c r="I5" s="4">
        <f t="shared" si="0"/>
        <v>-3.0173876966016699E-2</v>
      </c>
      <c r="J5" s="4">
        <f t="shared" si="0"/>
        <v>-3.5090326729189658E-2</v>
      </c>
      <c r="K5" s="4">
        <f t="shared" si="0"/>
        <v>-3.9741659818327668E-2</v>
      </c>
    </row>
    <row r="6" spans="1:20">
      <c r="A6" s="1">
        <v>42124</v>
      </c>
      <c r="B6">
        <v>86.445499999999996</v>
      </c>
      <c r="C6">
        <v>13.619</v>
      </c>
      <c r="D6">
        <v>38.9251</v>
      </c>
      <c r="E6">
        <v>65.375399999999999</v>
      </c>
      <c r="F6">
        <v>211.08179999999999</v>
      </c>
      <c r="G6" s="4">
        <f t="shared" si="1"/>
        <v>-2.3497070367725081E-3</v>
      </c>
      <c r="H6" s="4">
        <f t="shared" si="0"/>
        <v>-1.5103082201823881E-3</v>
      </c>
      <c r="I6" s="4">
        <f t="shared" si="0"/>
        <v>9.2197202452715121E-3</v>
      </c>
      <c r="J6" s="4">
        <f t="shared" si="0"/>
        <v>2.7517658264256228E-2</v>
      </c>
      <c r="K6" s="4">
        <f t="shared" si="0"/>
        <v>3.0335947813044939E-3</v>
      </c>
    </row>
    <row r="7" spans="1:20">
      <c r="A7" s="1">
        <v>42128</v>
      </c>
      <c r="B7">
        <v>86.975099999999998</v>
      </c>
      <c r="C7">
        <v>14.0364</v>
      </c>
      <c r="D7">
        <v>39.127499999999998</v>
      </c>
      <c r="E7">
        <v>65.489699999999999</v>
      </c>
      <c r="F7">
        <v>210.53460000000001</v>
      </c>
      <c r="G7" s="4">
        <f t="shared" si="1"/>
        <v>6.126403340833253E-3</v>
      </c>
      <c r="H7" s="4">
        <f t="shared" si="0"/>
        <v>3.0648358910345896E-2</v>
      </c>
      <c r="I7" s="4">
        <f t="shared" si="0"/>
        <v>5.1997297373673756E-3</v>
      </c>
      <c r="J7" s="4">
        <f t="shared" si="0"/>
        <v>1.7483640635469477E-3</v>
      </c>
      <c r="K7" s="4">
        <f t="shared" si="0"/>
        <v>-2.5923599287099863E-3</v>
      </c>
      <c r="P7" s="16"/>
    </row>
    <row r="8" spans="1:20">
      <c r="A8" s="1">
        <v>42129</v>
      </c>
      <c r="B8">
        <v>86.7714</v>
      </c>
      <c r="C8">
        <v>13.594200000000001</v>
      </c>
      <c r="D8">
        <v>37.675600000000003</v>
      </c>
      <c r="E8">
        <v>64.592399999999998</v>
      </c>
      <c r="F8">
        <v>208.3914</v>
      </c>
      <c r="G8" s="4">
        <f t="shared" si="1"/>
        <v>-2.3420496210984076E-3</v>
      </c>
      <c r="H8" s="4">
        <f t="shared" si="0"/>
        <v>-3.1503804394289125E-2</v>
      </c>
      <c r="I8" s="4">
        <f t="shared" si="0"/>
        <v>-3.7106894128170587E-2</v>
      </c>
      <c r="J8" s="4">
        <f t="shared" si="0"/>
        <v>-1.3701391211137004E-2</v>
      </c>
      <c r="K8" s="4">
        <f t="shared" si="0"/>
        <v>-1.0179799424892666E-2</v>
      </c>
      <c r="M8" t="s">
        <v>2</v>
      </c>
      <c r="N8" t="s">
        <v>19</v>
      </c>
      <c r="O8" t="s">
        <v>8</v>
      </c>
      <c r="P8" s="16" t="s">
        <v>20</v>
      </c>
      <c r="Q8" t="s">
        <v>21</v>
      </c>
    </row>
    <row r="9" spans="1:20">
      <c r="A9" s="1">
        <v>42130</v>
      </c>
      <c r="B9">
        <v>84.816000000000003</v>
      </c>
      <c r="C9">
        <v>13.619</v>
      </c>
      <c r="D9">
        <v>35.2607</v>
      </c>
      <c r="E9">
        <v>64.680400000000006</v>
      </c>
      <c r="F9">
        <v>205.8013</v>
      </c>
      <c r="G9" s="4">
        <f t="shared" si="1"/>
        <v>-2.2535074920999265E-2</v>
      </c>
      <c r="H9" s="4">
        <f t="shared" si="0"/>
        <v>1.8243074252253244E-3</v>
      </c>
      <c r="I9" s="4">
        <f t="shared" si="0"/>
        <v>-6.4097187569673864E-2</v>
      </c>
      <c r="J9" s="4">
        <f t="shared" si="0"/>
        <v>1.3623893832712675E-3</v>
      </c>
      <c r="K9" s="4">
        <f t="shared" si="0"/>
        <v>-1.2429015784720554E-2</v>
      </c>
      <c r="L9" s="6" t="s">
        <v>22</v>
      </c>
      <c r="M9" s="7">
        <f>AVERAGE(G4:G25)</f>
        <v>-3.7790405587883702E-3</v>
      </c>
      <c r="N9" s="7">
        <f t="shared" ref="N9:Q9" si="2">AVERAGE(H4:H25)</f>
        <v>-3.0175362282870129E-3</v>
      </c>
      <c r="O9" s="7">
        <f t="shared" si="2"/>
        <v>-3.2715254358932785E-3</v>
      </c>
      <c r="P9" s="17">
        <f t="shared" si="2"/>
        <v>5.1052370466683506E-5</v>
      </c>
      <c r="Q9" s="7">
        <f t="shared" si="2"/>
        <v>-3.5444323223740885E-3</v>
      </c>
      <c r="R9" s="12" t="s">
        <v>23</v>
      </c>
      <c r="S9" s="12"/>
      <c r="T9" s="12"/>
    </row>
    <row r="10" spans="1:20">
      <c r="A10" s="1">
        <v>42131</v>
      </c>
      <c r="B10">
        <v>85.223299999999995</v>
      </c>
      <c r="C10">
        <v>13.5694</v>
      </c>
      <c r="D10">
        <v>37.211399999999998</v>
      </c>
      <c r="E10">
        <v>65.305000000000007</v>
      </c>
      <c r="F10">
        <v>209.71600000000001</v>
      </c>
      <c r="G10" s="4">
        <f t="shared" si="1"/>
        <v>4.8021599698169215E-3</v>
      </c>
      <c r="H10" s="4">
        <f t="shared" si="0"/>
        <v>-3.6419707761216058E-3</v>
      </c>
      <c r="I10" s="4">
        <f t="shared" si="0"/>
        <v>5.5322214249858837E-2</v>
      </c>
      <c r="J10" s="4">
        <f t="shared" si="0"/>
        <v>9.6567120797026451E-3</v>
      </c>
      <c r="K10" s="4">
        <f t="shared" si="0"/>
        <v>1.9021745732412887E-2</v>
      </c>
      <c r="L10" s="8" t="s">
        <v>10</v>
      </c>
      <c r="M10" s="9">
        <f>_xlfn.VAR.P(G4:G25)</f>
        <v>4.1932842326205199E-4</v>
      </c>
      <c r="N10" s="9">
        <f t="shared" ref="N10:Q10" si="3">_xlfn.VAR.P(H4:H25)</f>
        <v>5.9446261370752992E-4</v>
      </c>
      <c r="O10" s="9">
        <f t="shared" si="3"/>
        <v>7.064929575709806E-4</v>
      </c>
      <c r="P10" s="18">
        <f t="shared" si="3"/>
        <v>2.3101787576506884E-4</v>
      </c>
      <c r="Q10" s="9">
        <f t="shared" si="3"/>
        <v>4.593723738152389E-4</v>
      </c>
    </row>
    <row r="11" spans="1:20">
      <c r="A11" s="1">
        <v>42132</v>
      </c>
      <c r="B11">
        <v>89.215599999999995</v>
      </c>
      <c r="C11">
        <v>13.9909</v>
      </c>
      <c r="D11">
        <v>38.2485</v>
      </c>
      <c r="E11">
        <v>66.422300000000007</v>
      </c>
      <c r="F11">
        <v>216.2405</v>
      </c>
      <c r="G11" s="4">
        <f t="shared" si="1"/>
        <v>4.6845170276203829E-2</v>
      </c>
      <c r="H11" s="4">
        <f t="shared" si="0"/>
        <v>3.1062537768803411E-2</v>
      </c>
      <c r="I11" s="4">
        <f t="shared" si="0"/>
        <v>2.7870491301053013E-2</v>
      </c>
      <c r="J11" s="4">
        <f t="shared" si="0"/>
        <v>1.7108950310083415E-2</v>
      </c>
      <c r="K11" s="4">
        <f t="shared" si="0"/>
        <v>3.1111121707452005E-2</v>
      </c>
      <c r="L11" s="10" t="s">
        <v>24</v>
      </c>
      <c r="M11" s="11">
        <f>_xlfn.STDEV.P(G4:G25)</f>
        <v>2.0477510182198712E-2</v>
      </c>
      <c r="N11" s="11">
        <f t="shared" ref="N11:Q11" si="4">_xlfn.STDEV.P(H4:H25)</f>
        <v>2.4381604001942322E-2</v>
      </c>
      <c r="O11" s="11">
        <f t="shared" si="4"/>
        <v>2.6579935243920001E-2</v>
      </c>
      <c r="P11" s="19">
        <f t="shared" si="4"/>
        <v>1.5199272211690559E-2</v>
      </c>
      <c r="Q11" s="11">
        <f t="shared" si="4"/>
        <v>2.143297398438301E-2</v>
      </c>
    </row>
    <row r="12" spans="1:20">
      <c r="A12" s="1">
        <v>42135</v>
      </c>
      <c r="B12">
        <v>89.052700000000002</v>
      </c>
      <c r="C12">
        <v>13.937200000000001</v>
      </c>
      <c r="D12">
        <v>38.445999999999998</v>
      </c>
      <c r="E12">
        <v>67.082099999999997</v>
      </c>
      <c r="F12">
        <v>211.85980000000001</v>
      </c>
      <c r="G12" s="4">
        <f t="shared" si="1"/>
        <v>-1.825913853630956E-3</v>
      </c>
      <c r="H12" s="4">
        <f t="shared" si="0"/>
        <v>-3.8382091216433434E-3</v>
      </c>
      <c r="I12" s="4">
        <f t="shared" si="0"/>
        <v>5.1636011869746756E-3</v>
      </c>
      <c r="J12" s="4">
        <f t="shared" si="0"/>
        <v>9.9334109177187102E-3</v>
      </c>
      <c r="K12" s="4">
        <f t="shared" si="0"/>
        <v>-2.0258462221461659E-2</v>
      </c>
      <c r="L12" t="s">
        <v>25</v>
      </c>
    </row>
    <row r="13" spans="1:20">
      <c r="A13" s="1">
        <v>42136</v>
      </c>
      <c r="B13">
        <v>86.649100000000004</v>
      </c>
      <c r="C13">
        <v>13.722300000000001</v>
      </c>
      <c r="D13">
        <v>38.273200000000003</v>
      </c>
      <c r="E13">
        <v>66.686199999999999</v>
      </c>
      <c r="F13">
        <v>205.56829999999999</v>
      </c>
      <c r="G13" s="4">
        <f t="shared" si="1"/>
        <v>-2.6990759404262876E-2</v>
      </c>
      <c r="H13" s="4">
        <f t="shared" si="0"/>
        <v>-1.5419165973079241E-2</v>
      </c>
      <c r="I13" s="4">
        <f t="shared" si="0"/>
        <v>-4.4946158247930468E-3</v>
      </c>
      <c r="J13" s="4">
        <f t="shared" si="0"/>
        <v>-5.9017234105670502E-3</v>
      </c>
      <c r="K13" s="4">
        <f t="shared" si="0"/>
        <v>-2.9696525721255362E-2</v>
      </c>
    </row>
    <row r="14" spans="1:20">
      <c r="A14" s="1">
        <v>42137</v>
      </c>
      <c r="B14">
        <v>85.467799999999997</v>
      </c>
      <c r="C14">
        <v>13.230399999999999</v>
      </c>
      <c r="D14">
        <v>38.342300000000002</v>
      </c>
      <c r="E14">
        <v>65.683300000000003</v>
      </c>
      <c r="F14">
        <v>203.28469999999999</v>
      </c>
      <c r="G14" s="4">
        <f t="shared" si="1"/>
        <v>-1.3633147949603686E-2</v>
      </c>
      <c r="H14" s="4">
        <f t="shared" si="0"/>
        <v>-3.584676038273471E-2</v>
      </c>
      <c r="I14" s="4">
        <f t="shared" si="0"/>
        <v>1.8054408829153434E-3</v>
      </c>
      <c r="J14" s="4">
        <f t="shared" si="0"/>
        <v>-1.5039093545591076E-2</v>
      </c>
      <c r="K14" s="4">
        <f t="shared" si="0"/>
        <v>-1.1108716664972262E-2</v>
      </c>
      <c r="M14" t="s">
        <v>13</v>
      </c>
    </row>
    <row r="15" spans="1:20">
      <c r="A15" s="1">
        <v>42138</v>
      </c>
      <c r="B15">
        <v>87.586100000000002</v>
      </c>
      <c r="C15">
        <v>13.4536</v>
      </c>
      <c r="D15">
        <v>38.609000000000002</v>
      </c>
      <c r="E15">
        <v>65.912000000000006</v>
      </c>
      <c r="F15">
        <v>205.84790000000001</v>
      </c>
      <c r="G15" s="4">
        <f t="shared" si="1"/>
        <v>2.4784772744823158E-2</v>
      </c>
      <c r="H15" s="4">
        <f t="shared" si="0"/>
        <v>1.6870238239206747E-2</v>
      </c>
      <c r="I15" s="4">
        <f t="shared" si="0"/>
        <v>6.9557642603599312E-3</v>
      </c>
      <c r="J15" s="4">
        <f t="shared" si="0"/>
        <v>3.48185916359256E-3</v>
      </c>
      <c r="K15" s="4">
        <f t="shared" si="0"/>
        <v>1.2608917444352885E-2</v>
      </c>
    </row>
    <row r="16" spans="1:20">
      <c r="A16" s="1">
        <v>42139</v>
      </c>
      <c r="B16">
        <v>85.409000000000006</v>
      </c>
      <c r="C16">
        <v>13.2098</v>
      </c>
      <c r="D16">
        <v>38.6633</v>
      </c>
      <c r="E16">
        <v>65.55</v>
      </c>
      <c r="F16">
        <v>201.04769999999999</v>
      </c>
      <c r="G16" s="4">
        <f t="shared" si="1"/>
        <v>-2.4856683880204677E-2</v>
      </c>
      <c r="H16" s="4">
        <f t="shared" si="0"/>
        <v>-1.8121543676042129E-2</v>
      </c>
      <c r="I16" s="4">
        <f t="shared" si="0"/>
        <v>1.4064078323705598E-3</v>
      </c>
      <c r="J16" s="4">
        <f t="shared" si="0"/>
        <v>-5.492171380022004E-3</v>
      </c>
      <c r="K16" s="4">
        <f t="shared" si="0"/>
        <v>-2.3319159437623638E-2</v>
      </c>
    </row>
    <row r="17" spans="1:17">
      <c r="A17" s="1">
        <v>42142</v>
      </c>
      <c r="B17">
        <v>86.539400000000001</v>
      </c>
      <c r="C17">
        <v>13.59</v>
      </c>
      <c r="D17">
        <v>38.949800000000003</v>
      </c>
      <c r="E17">
        <v>65.305599999999998</v>
      </c>
      <c r="F17">
        <v>207.24600000000001</v>
      </c>
      <c r="G17" s="4">
        <f t="shared" si="1"/>
        <v>1.3235139153953357E-2</v>
      </c>
      <c r="H17" s="4">
        <f t="shared" si="0"/>
        <v>2.8781662099350402E-2</v>
      </c>
      <c r="I17" s="4">
        <f t="shared" si="0"/>
        <v>7.4101279507958751E-3</v>
      </c>
      <c r="J17" s="4">
        <f t="shared" si="0"/>
        <v>-3.7284515636918369E-3</v>
      </c>
      <c r="K17" s="4">
        <f t="shared" si="0"/>
        <v>3.0829997060399128E-2</v>
      </c>
      <c r="O17" t="s">
        <v>30</v>
      </c>
      <c r="Q17" t="s">
        <v>31</v>
      </c>
    </row>
    <row r="18" spans="1:17">
      <c r="A18" s="1">
        <v>42143</v>
      </c>
      <c r="B18">
        <v>89.721299999999999</v>
      </c>
      <c r="C18">
        <v>13.9992</v>
      </c>
      <c r="D18">
        <v>40.159700000000001</v>
      </c>
      <c r="E18">
        <v>67.233500000000006</v>
      </c>
      <c r="F18">
        <v>217.35900000000001</v>
      </c>
      <c r="G18" s="4">
        <f t="shared" si="1"/>
        <v>3.6768223491265184E-2</v>
      </c>
      <c r="H18" s="4">
        <f t="shared" si="0"/>
        <v>3.0110375275938184E-2</v>
      </c>
      <c r="I18" s="4">
        <f t="shared" si="0"/>
        <v>3.1063060657564368E-2</v>
      </c>
      <c r="J18" s="4">
        <f t="shared" si="0"/>
        <v>2.9521204919639388E-2</v>
      </c>
      <c r="K18" s="4">
        <f t="shared" si="0"/>
        <v>4.8797081728959801E-2</v>
      </c>
    </row>
    <row r="19" spans="1:17">
      <c r="A19" s="1">
        <v>42144</v>
      </c>
      <c r="B19">
        <v>89.135199999999998</v>
      </c>
      <c r="C19">
        <v>14.0199</v>
      </c>
      <c r="D19">
        <v>40.362200000000001</v>
      </c>
      <c r="E19">
        <v>67.007199999999997</v>
      </c>
      <c r="F19">
        <v>216.7997</v>
      </c>
      <c r="G19" s="4">
        <f t="shared" si="1"/>
        <v>-6.5324510456268303E-3</v>
      </c>
      <c r="H19" s="4">
        <f t="shared" si="0"/>
        <v>1.4786559231956264E-3</v>
      </c>
      <c r="I19" s="4">
        <f t="shared" si="0"/>
        <v>5.0423683443849843E-3</v>
      </c>
      <c r="J19" s="4">
        <f t="shared" si="0"/>
        <v>-3.3658815917660956E-3</v>
      </c>
      <c r="K19" s="4">
        <f t="shared" si="0"/>
        <v>-2.5731623719285057E-3</v>
      </c>
    </row>
    <row r="20" spans="1:17">
      <c r="A20" s="1">
        <v>42145</v>
      </c>
      <c r="B20">
        <v>88.214100000000002</v>
      </c>
      <c r="C20">
        <v>14.491099999999999</v>
      </c>
      <c r="D20">
        <v>40.312800000000003</v>
      </c>
      <c r="E20">
        <v>67.161100000000005</v>
      </c>
      <c r="F20">
        <v>214.8424</v>
      </c>
      <c r="G20" s="4">
        <f t="shared" si="1"/>
        <v>-1.0333740205889397E-2</v>
      </c>
      <c r="H20" s="4">
        <f t="shared" si="1"/>
        <v>3.3609369539012279E-2</v>
      </c>
      <c r="I20" s="4">
        <f t="shared" si="1"/>
        <v>-1.2239174276922338E-3</v>
      </c>
      <c r="J20" s="4">
        <f t="shared" si="1"/>
        <v>2.2967681085019898E-3</v>
      </c>
      <c r="K20" s="4">
        <f t="shared" si="1"/>
        <v>-9.0281490241914675E-3</v>
      </c>
    </row>
    <row r="21" spans="1:17">
      <c r="A21" s="1">
        <v>42146</v>
      </c>
      <c r="B21">
        <v>87.753600000000006</v>
      </c>
      <c r="C21">
        <v>13.8316</v>
      </c>
      <c r="D21">
        <v>38.999099999999999</v>
      </c>
      <c r="E21">
        <v>67.305899999999994</v>
      </c>
      <c r="F21">
        <v>214.32980000000001</v>
      </c>
      <c r="G21" s="4">
        <f t="shared" si="1"/>
        <v>-5.220253904987926E-3</v>
      </c>
      <c r="H21" s="4">
        <f t="shared" si="1"/>
        <v>-4.5510692770045047E-2</v>
      </c>
      <c r="I21" s="4">
        <f t="shared" si="1"/>
        <v>-3.2587664463892496E-2</v>
      </c>
      <c r="J21" s="4">
        <f t="shared" si="1"/>
        <v>2.1560099521893417E-3</v>
      </c>
      <c r="K21" s="4">
        <f t="shared" si="1"/>
        <v>-2.385934992347849E-3</v>
      </c>
    </row>
    <row r="22" spans="1:17">
      <c r="A22" s="1">
        <v>42150</v>
      </c>
      <c r="B22">
        <v>86.748800000000003</v>
      </c>
      <c r="C22">
        <v>13.440200000000001</v>
      </c>
      <c r="D22">
        <v>37.883000000000003</v>
      </c>
      <c r="E22">
        <v>66.029700000000005</v>
      </c>
      <c r="F22">
        <v>210.9743</v>
      </c>
      <c r="G22" s="4">
        <f t="shared" si="1"/>
        <v>-1.1450242497173968E-2</v>
      </c>
      <c r="H22" s="4">
        <f t="shared" si="1"/>
        <v>-2.8297521617166477E-2</v>
      </c>
      <c r="I22" s="4">
        <f t="shared" si="1"/>
        <v>-2.861860914739045E-2</v>
      </c>
      <c r="J22" s="4">
        <f t="shared" si="1"/>
        <v>-1.8961190623704494E-2</v>
      </c>
      <c r="K22" s="4">
        <f t="shared" si="1"/>
        <v>-1.5655779084383092E-2</v>
      </c>
    </row>
    <row r="23" spans="1:17">
      <c r="A23" s="1">
        <v>42151</v>
      </c>
      <c r="B23">
        <v>87.837299999999999</v>
      </c>
      <c r="C23">
        <v>13.686999999999999</v>
      </c>
      <c r="D23">
        <v>36.4756</v>
      </c>
      <c r="E23">
        <v>66.980099999999993</v>
      </c>
      <c r="F23">
        <v>213.81710000000001</v>
      </c>
      <c r="G23" s="4">
        <f t="shared" si="1"/>
        <v>1.2547724003098448E-2</v>
      </c>
      <c r="H23" s="4">
        <f t="shared" si="1"/>
        <v>1.8362821981815713E-2</v>
      </c>
      <c r="I23" s="4">
        <f t="shared" si="1"/>
        <v>-3.7151228783359302E-2</v>
      </c>
      <c r="J23" s="4">
        <f t="shared" si="1"/>
        <v>1.4393522914688095E-2</v>
      </c>
      <c r="K23" s="4">
        <f t="shared" si="1"/>
        <v>1.3474627004331774E-2</v>
      </c>
    </row>
    <row r="24" spans="1:17">
      <c r="A24" s="1">
        <v>42152</v>
      </c>
      <c r="B24">
        <v>86.288200000000003</v>
      </c>
      <c r="C24">
        <v>13.686999999999999</v>
      </c>
      <c r="D24">
        <v>37.488</v>
      </c>
      <c r="E24">
        <v>67.595600000000005</v>
      </c>
      <c r="F24">
        <v>211.44030000000001</v>
      </c>
      <c r="G24" s="4">
        <f t="shared" si="1"/>
        <v>-1.7636015678988315E-2</v>
      </c>
      <c r="H24" s="4">
        <f t="shared" si="1"/>
        <v>0</v>
      </c>
      <c r="I24" s="4">
        <f t="shared" si="1"/>
        <v>2.7755540690214797E-2</v>
      </c>
      <c r="J24" s="4">
        <f t="shared" si="1"/>
        <v>9.1892965224000811E-3</v>
      </c>
      <c r="K24" s="4">
        <f t="shared" si="1"/>
        <v>-1.1116042636440171E-2</v>
      </c>
    </row>
    <row r="25" spans="1:17">
      <c r="A25" s="1">
        <v>42153</v>
      </c>
      <c r="B25">
        <v>84.320499999999996</v>
      </c>
      <c r="C25">
        <v>13.3125</v>
      </c>
      <c r="D25">
        <v>37.265700000000002</v>
      </c>
      <c r="E25">
        <v>66.011600000000001</v>
      </c>
      <c r="F25">
        <v>205.98769999999999</v>
      </c>
      <c r="G25" s="4">
        <f t="shared" si="1"/>
        <v>-2.2803813267631146E-2</v>
      </c>
      <c r="H25" s="4">
        <f t="shared" si="1"/>
        <v>-2.7361730108862337E-2</v>
      </c>
      <c r="I25" s="4">
        <f t="shared" si="1"/>
        <v>-5.9298975672213983E-3</v>
      </c>
      <c r="J25" s="4">
        <f t="shared" si="1"/>
        <v>-2.3433477918681112E-2</v>
      </c>
      <c r="K25" s="4">
        <f t="shared" si="1"/>
        <v>-2.5787893793189021E-2</v>
      </c>
    </row>
    <row r="26" spans="1:17">
      <c r="A26" s="1">
        <v>42156</v>
      </c>
      <c r="B26">
        <v>84.362300000000005</v>
      </c>
      <c r="C26">
        <v>13.3125</v>
      </c>
      <c r="D26">
        <v>37.571899999999999</v>
      </c>
      <c r="E26">
        <v>66.581800000000001</v>
      </c>
      <c r="F26">
        <v>205.3819</v>
      </c>
    </row>
    <row r="27" spans="1:17">
      <c r="A27" s="1">
        <v>42157</v>
      </c>
      <c r="B27">
        <v>83.901799999999994</v>
      </c>
      <c r="C27">
        <v>13.1509</v>
      </c>
      <c r="D27">
        <v>37.1571</v>
      </c>
      <c r="E27">
        <v>66.446100000000001</v>
      </c>
      <c r="F27">
        <v>202.21279999999999</v>
      </c>
    </row>
    <row r="28" spans="1:17">
      <c r="A28" s="1">
        <v>42158</v>
      </c>
      <c r="B28">
        <v>84.781000000000006</v>
      </c>
      <c r="C28">
        <v>13.227499999999999</v>
      </c>
      <c r="D28">
        <v>37.063299999999998</v>
      </c>
      <c r="E28">
        <v>66.735699999999994</v>
      </c>
      <c r="F28">
        <v>203.0051</v>
      </c>
    </row>
    <row r="29" spans="1:17">
      <c r="A29" s="1">
        <v>42159</v>
      </c>
      <c r="B29">
        <v>83.985500000000002</v>
      </c>
      <c r="C29">
        <v>13.401899999999999</v>
      </c>
      <c r="D29">
        <v>36.312600000000003</v>
      </c>
      <c r="E29">
        <v>67.414599999999993</v>
      </c>
      <c r="F29">
        <v>202.86529999999999</v>
      </c>
    </row>
    <row r="30" spans="1:17">
      <c r="A30" s="1">
        <v>42160</v>
      </c>
      <c r="B30">
        <v>83.391000000000005</v>
      </c>
      <c r="C30">
        <v>13.1892</v>
      </c>
      <c r="D30">
        <v>35.7941</v>
      </c>
      <c r="E30">
        <v>66.681399999999996</v>
      </c>
      <c r="F30">
        <v>199.37</v>
      </c>
    </row>
    <row r="31" spans="1:17">
      <c r="A31" s="1">
        <v>42163</v>
      </c>
      <c r="B31">
        <v>81.5321</v>
      </c>
      <c r="C31">
        <v>13.1296</v>
      </c>
      <c r="D31">
        <v>35.754600000000003</v>
      </c>
      <c r="E31">
        <v>65.866799999999998</v>
      </c>
      <c r="F31">
        <v>196.434</v>
      </c>
    </row>
    <row r="32" spans="1:17">
      <c r="A32" s="1">
        <v>42164</v>
      </c>
      <c r="B32">
        <v>82.093100000000007</v>
      </c>
      <c r="C32">
        <v>12.7765</v>
      </c>
      <c r="D32">
        <v>35.137300000000003</v>
      </c>
      <c r="E32">
        <v>64.852999999999994</v>
      </c>
      <c r="F32">
        <v>198.20490000000001</v>
      </c>
    </row>
    <row r="33" spans="1:6">
      <c r="A33" s="1">
        <v>42165</v>
      </c>
      <c r="B33">
        <v>84.404200000000003</v>
      </c>
      <c r="C33">
        <v>13.053000000000001</v>
      </c>
      <c r="D33">
        <v>35.947200000000002</v>
      </c>
      <c r="E33">
        <v>66.020600000000002</v>
      </c>
      <c r="F33">
        <v>203.14490000000001</v>
      </c>
    </row>
    <row r="34" spans="1:6">
      <c r="A34" s="1">
        <v>42166</v>
      </c>
      <c r="B34">
        <v>84.781000000000006</v>
      </c>
      <c r="C34">
        <v>13.155099999999999</v>
      </c>
      <c r="D34">
        <v>36.638599999999997</v>
      </c>
      <c r="E34">
        <v>66.545599999999993</v>
      </c>
      <c r="F34">
        <v>202.0264</v>
      </c>
    </row>
    <row r="35" spans="1:6">
      <c r="A35" s="1">
        <v>42167</v>
      </c>
      <c r="B35">
        <v>83.667299999999997</v>
      </c>
      <c r="C35">
        <v>13.1083</v>
      </c>
      <c r="D35">
        <v>35.7348</v>
      </c>
      <c r="E35">
        <v>65.975399999999993</v>
      </c>
      <c r="F35">
        <v>198.904</v>
      </c>
    </row>
    <row r="36" spans="1:6">
      <c r="A36" s="1">
        <v>42170</v>
      </c>
      <c r="B36">
        <v>82.553700000000006</v>
      </c>
      <c r="C36">
        <v>12.785</v>
      </c>
      <c r="D36">
        <v>35.448399999999999</v>
      </c>
      <c r="E36">
        <v>65.079300000000003</v>
      </c>
      <c r="F36">
        <v>194.56989999999999</v>
      </c>
    </row>
    <row r="37" spans="1:6">
      <c r="A37" s="1">
        <v>42171</v>
      </c>
      <c r="B37">
        <v>82.352699999999999</v>
      </c>
      <c r="C37">
        <v>12.789199999999999</v>
      </c>
      <c r="D37">
        <v>35.507599999999996</v>
      </c>
      <c r="E37">
        <v>65.450400000000002</v>
      </c>
      <c r="F37">
        <v>195.54849999999999</v>
      </c>
    </row>
    <row r="38" spans="1:6">
      <c r="A38" s="1">
        <v>42172</v>
      </c>
      <c r="B38">
        <v>81.230699999999999</v>
      </c>
      <c r="C38">
        <v>12.9254</v>
      </c>
      <c r="D38">
        <v>35.487900000000003</v>
      </c>
      <c r="E38">
        <v>65.341800000000006</v>
      </c>
      <c r="F38">
        <v>193.26499999999999</v>
      </c>
    </row>
    <row r="39" spans="1:6">
      <c r="A39" s="1">
        <v>42173</v>
      </c>
      <c r="B39">
        <v>81.959199999999996</v>
      </c>
      <c r="C39">
        <v>13.1083</v>
      </c>
      <c r="D39">
        <v>35.655799999999999</v>
      </c>
      <c r="E39">
        <v>66.799099999999996</v>
      </c>
      <c r="F39">
        <v>195.96799999999999</v>
      </c>
    </row>
    <row r="40" spans="1:6">
      <c r="A40" s="1">
        <v>42174</v>
      </c>
      <c r="B40">
        <v>81.841899999999995</v>
      </c>
      <c r="C40">
        <v>13.053000000000001</v>
      </c>
      <c r="D40">
        <v>36.181199999999997</v>
      </c>
      <c r="E40">
        <v>66.391800000000003</v>
      </c>
      <c r="F40">
        <v>195.73490000000001</v>
      </c>
    </row>
    <row r="41" spans="1:6">
      <c r="A41" s="1">
        <v>42177</v>
      </c>
      <c r="B41">
        <v>85.660200000000003</v>
      </c>
      <c r="C41">
        <v>13.7508</v>
      </c>
      <c r="D41">
        <v>35.070900000000002</v>
      </c>
      <c r="E41">
        <v>68.011899999999997</v>
      </c>
      <c r="F41">
        <v>203.09829999999999</v>
      </c>
    </row>
    <row r="42" spans="1:6">
      <c r="A42" s="1">
        <v>42178</v>
      </c>
      <c r="B42">
        <v>87.376800000000003</v>
      </c>
      <c r="C42">
        <v>13.908200000000001</v>
      </c>
      <c r="D42">
        <v>35.928400000000003</v>
      </c>
      <c r="E42">
        <v>68.781300000000002</v>
      </c>
      <c r="F42">
        <v>205.24209999999999</v>
      </c>
    </row>
    <row r="43" spans="1:6">
      <c r="A43" s="1">
        <v>42179</v>
      </c>
      <c r="B43">
        <v>86.455699999999993</v>
      </c>
      <c r="C43">
        <v>13.848599999999999</v>
      </c>
      <c r="D43">
        <v>35.492199999999997</v>
      </c>
      <c r="E43">
        <v>68.826599999999999</v>
      </c>
      <c r="F43">
        <v>203.5643</v>
      </c>
    </row>
    <row r="44" spans="1:6">
      <c r="A44" s="1">
        <v>42180</v>
      </c>
      <c r="B44">
        <v>86.832499999999996</v>
      </c>
      <c r="C44">
        <v>13.9465</v>
      </c>
      <c r="D44">
        <v>35.566600000000001</v>
      </c>
      <c r="E44">
        <v>69.197699999999998</v>
      </c>
      <c r="F44">
        <v>203.79740000000001</v>
      </c>
    </row>
    <row r="45" spans="1:6">
      <c r="A45" s="1">
        <v>42181</v>
      </c>
      <c r="B45">
        <v>86.665000000000006</v>
      </c>
      <c r="C45">
        <v>13.857100000000001</v>
      </c>
      <c r="D45">
        <v>35.056100000000001</v>
      </c>
      <c r="E45">
        <v>69.740799999999993</v>
      </c>
      <c r="F45">
        <v>204.44980000000001</v>
      </c>
    </row>
    <row r="46" spans="1:6">
      <c r="A46" s="1">
        <v>42184</v>
      </c>
      <c r="B46">
        <v>83.148200000000003</v>
      </c>
      <c r="C46">
        <v>13.321099999999999</v>
      </c>
      <c r="D46">
        <v>34.297800000000002</v>
      </c>
      <c r="E46">
        <v>67.595600000000005</v>
      </c>
      <c r="F46">
        <v>197.5059</v>
      </c>
    </row>
    <row r="47" spans="1:6">
      <c r="A47" s="1">
        <v>42185</v>
      </c>
      <c r="B47">
        <v>82.210400000000007</v>
      </c>
      <c r="C47">
        <v>13.146599999999999</v>
      </c>
      <c r="D47">
        <v>34.049900000000001</v>
      </c>
      <c r="E47">
        <v>67.206400000000002</v>
      </c>
      <c r="F47">
        <v>193.8708</v>
      </c>
    </row>
    <row r="48" spans="1:6">
      <c r="A48" s="1">
        <v>42186</v>
      </c>
      <c r="B48">
        <v>84.153000000000006</v>
      </c>
      <c r="C48">
        <v>13.278499999999999</v>
      </c>
      <c r="D48">
        <v>34.957000000000001</v>
      </c>
      <c r="E48">
        <v>69.034800000000004</v>
      </c>
      <c r="F48">
        <v>201.56039999999999</v>
      </c>
    </row>
    <row r="49" spans="1:6">
      <c r="A49" s="1">
        <v>42187</v>
      </c>
      <c r="B49">
        <v>83.064499999999995</v>
      </c>
      <c r="C49">
        <v>13.1892</v>
      </c>
      <c r="D49">
        <v>35.209699999999998</v>
      </c>
      <c r="E49">
        <v>70.202399999999997</v>
      </c>
      <c r="F49">
        <v>198.95060000000001</v>
      </c>
    </row>
    <row r="50" spans="1:6">
      <c r="A50" s="1">
        <v>42188</v>
      </c>
      <c r="B50">
        <v>82.813299999999998</v>
      </c>
      <c r="C50">
        <v>13.0998</v>
      </c>
      <c r="D50">
        <v>35.507100000000001</v>
      </c>
      <c r="E50">
        <v>69.994200000000006</v>
      </c>
      <c r="F50">
        <v>198.25149999999999</v>
      </c>
    </row>
    <row r="51" spans="1:6">
      <c r="A51" s="1">
        <v>42191</v>
      </c>
      <c r="B51">
        <v>81.44</v>
      </c>
      <c r="C51">
        <v>12.7807</v>
      </c>
      <c r="D51">
        <v>35.125500000000002</v>
      </c>
      <c r="E51">
        <v>69.242900000000006</v>
      </c>
      <c r="F51">
        <v>195.45529999999999</v>
      </c>
    </row>
    <row r="52" spans="1:6">
      <c r="A52" s="1">
        <v>42192</v>
      </c>
      <c r="B52">
        <v>78.626499999999993</v>
      </c>
      <c r="C52">
        <v>12.614800000000001</v>
      </c>
      <c r="D52">
        <v>34.436500000000002</v>
      </c>
      <c r="E52">
        <v>69.089100000000002</v>
      </c>
      <c r="F52">
        <v>190.79499999999999</v>
      </c>
    </row>
    <row r="53" spans="1:6">
      <c r="A53" s="1">
        <v>42193</v>
      </c>
      <c r="B53">
        <v>77.111000000000004</v>
      </c>
      <c r="C53">
        <v>12.7509</v>
      </c>
      <c r="D53">
        <v>34.7438</v>
      </c>
      <c r="E53">
        <v>69.469200000000001</v>
      </c>
      <c r="F53">
        <v>185.80840000000001</v>
      </c>
    </row>
    <row r="54" spans="1:6">
      <c r="A54" s="1">
        <v>42194</v>
      </c>
      <c r="B54">
        <v>78.701899999999995</v>
      </c>
      <c r="C54">
        <v>13.265700000000001</v>
      </c>
      <c r="D54">
        <v>35.546799999999998</v>
      </c>
      <c r="E54">
        <v>70.799800000000005</v>
      </c>
      <c r="F54">
        <v>189.8629</v>
      </c>
    </row>
    <row r="55" spans="1:6">
      <c r="A55" s="1">
        <v>42195</v>
      </c>
      <c r="B55">
        <v>79.715100000000007</v>
      </c>
      <c r="C55">
        <v>13.9337</v>
      </c>
      <c r="D55">
        <v>36.666899999999998</v>
      </c>
      <c r="E55">
        <v>72.248000000000005</v>
      </c>
      <c r="F55">
        <v>191.8202</v>
      </c>
    </row>
    <row r="56" spans="1:6">
      <c r="A56" s="1">
        <v>42198</v>
      </c>
      <c r="B56">
        <v>79.522499999999994</v>
      </c>
      <c r="C56">
        <v>14.082599999999999</v>
      </c>
      <c r="D56">
        <v>37.023699999999998</v>
      </c>
      <c r="E56">
        <v>75.415999999999997</v>
      </c>
      <c r="F56">
        <v>191.8202</v>
      </c>
    </row>
    <row r="57" spans="1:6">
      <c r="A57" s="1">
        <v>42199</v>
      </c>
      <c r="B57">
        <v>79.271299999999997</v>
      </c>
      <c r="C57">
        <v>14.193199999999999</v>
      </c>
      <c r="D57">
        <v>37.281500000000001</v>
      </c>
      <c r="E57">
        <v>75.578900000000004</v>
      </c>
      <c r="F57">
        <v>187.15989999999999</v>
      </c>
    </row>
    <row r="58" spans="1:6">
      <c r="A58" s="1">
        <v>42200</v>
      </c>
      <c r="B58">
        <v>78.333500000000001</v>
      </c>
      <c r="C58">
        <v>14.325100000000001</v>
      </c>
      <c r="D58">
        <v>37.777099999999997</v>
      </c>
      <c r="E58">
        <v>76.773700000000005</v>
      </c>
      <c r="F58">
        <v>184.45689999999999</v>
      </c>
    </row>
    <row r="59" spans="1:6">
      <c r="A59" s="1">
        <v>42201</v>
      </c>
      <c r="B59">
        <v>80.167299999999997</v>
      </c>
      <c r="C59">
        <v>14.5549</v>
      </c>
      <c r="D59">
        <v>38.733699999999999</v>
      </c>
      <c r="E59">
        <v>77.823599999999999</v>
      </c>
      <c r="F59">
        <v>187.25309999999999</v>
      </c>
    </row>
    <row r="60" spans="1:6">
      <c r="A60" s="1">
        <v>42202</v>
      </c>
      <c r="B60">
        <v>80.033299999999997</v>
      </c>
      <c r="C60">
        <v>14.4443</v>
      </c>
      <c r="D60">
        <v>38.565199999999997</v>
      </c>
      <c r="E60">
        <v>78.991299999999995</v>
      </c>
      <c r="F60">
        <v>186.41419999999999</v>
      </c>
    </row>
    <row r="61" spans="1:6">
      <c r="A61" s="1">
        <v>42205</v>
      </c>
      <c r="B61">
        <v>80.058400000000006</v>
      </c>
      <c r="C61">
        <v>14.5634</v>
      </c>
      <c r="D61">
        <v>39.7943</v>
      </c>
      <c r="E61">
        <v>78.330500000000001</v>
      </c>
      <c r="F61">
        <v>184.87629999999999</v>
      </c>
    </row>
    <row r="62" spans="1:6">
      <c r="A62" s="1">
        <v>42206</v>
      </c>
      <c r="B62">
        <v>79.6648</v>
      </c>
      <c r="C62">
        <v>14.337899999999999</v>
      </c>
      <c r="D62">
        <v>39.085599999999999</v>
      </c>
      <c r="E62">
        <v>76.882300000000001</v>
      </c>
      <c r="F62">
        <v>184.08410000000001</v>
      </c>
    </row>
    <row r="63" spans="1:6">
      <c r="A63" s="1">
        <v>42207</v>
      </c>
      <c r="B63">
        <v>78.819100000000006</v>
      </c>
      <c r="C63">
        <v>14.333600000000001</v>
      </c>
      <c r="D63">
        <v>39.031100000000002</v>
      </c>
      <c r="E63">
        <v>76.710300000000004</v>
      </c>
      <c r="F63">
        <v>182.2199</v>
      </c>
    </row>
    <row r="64" spans="1:6">
      <c r="A64" s="1">
        <v>42208</v>
      </c>
      <c r="B64">
        <v>78.450699999999998</v>
      </c>
      <c r="C64">
        <v>14.4145</v>
      </c>
      <c r="D64">
        <v>38.803100000000001</v>
      </c>
      <c r="E64">
        <v>76.167199999999994</v>
      </c>
      <c r="F64">
        <v>181.84710000000001</v>
      </c>
    </row>
    <row r="65" spans="1:6">
      <c r="A65" s="1">
        <v>42209</v>
      </c>
      <c r="B65">
        <v>76.734099999999998</v>
      </c>
      <c r="C65">
        <v>14.337899999999999</v>
      </c>
      <c r="D65">
        <v>38.099299999999999</v>
      </c>
      <c r="E65">
        <v>76.140100000000004</v>
      </c>
      <c r="F65">
        <v>176.90710000000001</v>
      </c>
    </row>
    <row r="66" spans="1:6">
      <c r="A66" s="1">
        <v>42212</v>
      </c>
      <c r="B66">
        <v>74.590500000000006</v>
      </c>
      <c r="C66">
        <v>13.916700000000001</v>
      </c>
      <c r="D66">
        <v>37.083199999999998</v>
      </c>
      <c r="E66">
        <v>73.922499999999999</v>
      </c>
      <c r="F66">
        <v>173.55160000000001</v>
      </c>
    </row>
    <row r="67" spans="1:6">
      <c r="A67" s="1">
        <v>42213</v>
      </c>
      <c r="B67">
        <v>75.511600000000001</v>
      </c>
      <c r="C67">
        <v>14.031599999999999</v>
      </c>
      <c r="D67">
        <v>36.547899999999998</v>
      </c>
      <c r="E67">
        <v>74.655600000000007</v>
      </c>
      <c r="F67">
        <v>177.83920000000001</v>
      </c>
    </row>
    <row r="68" spans="1:6">
      <c r="A68" s="1">
        <v>42214</v>
      </c>
      <c r="B68">
        <v>74.9255</v>
      </c>
      <c r="C68">
        <v>14.2018</v>
      </c>
      <c r="D68">
        <v>35.685499999999998</v>
      </c>
      <c r="E68">
        <v>74.574200000000005</v>
      </c>
      <c r="F68">
        <v>173.69149999999999</v>
      </c>
    </row>
    <row r="69" spans="1:6">
      <c r="A69" s="1">
        <v>42215</v>
      </c>
      <c r="B69">
        <v>75.243700000000004</v>
      </c>
      <c r="C69">
        <v>13.980499999999999</v>
      </c>
      <c r="D69">
        <v>35.541800000000002</v>
      </c>
      <c r="E69">
        <v>74.565100000000001</v>
      </c>
      <c r="F69">
        <v>172.38659999999999</v>
      </c>
    </row>
    <row r="70" spans="1:6">
      <c r="A70" s="1">
        <v>42216</v>
      </c>
      <c r="B70">
        <v>76.449399999999997</v>
      </c>
      <c r="C70">
        <v>13.9975</v>
      </c>
      <c r="D70">
        <v>35.784700000000001</v>
      </c>
      <c r="E70">
        <v>74.791399999999996</v>
      </c>
      <c r="F70">
        <v>170.00980000000001</v>
      </c>
    </row>
    <row r="71" spans="1:6">
      <c r="A71" s="1">
        <v>42219</v>
      </c>
      <c r="B71">
        <v>77.085800000000006</v>
      </c>
      <c r="C71">
        <v>14.423</v>
      </c>
      <c r="D71">
        <v>36.0473</v>
      </c>
      <c r="E71">
        <v>75.9953</v>
      </c>
      <c r="F71">
        <v>171.96709999999999</v>
      </c>
    </row>
    <row r="72" spans="1:6">
      <c r="A72" s="1">
        <v>42220</v>
      </c>
      <c r="B72">
        <v>76.097800000000007</v>
      </c>
      <c r="C72">
        <v>14.478300000000001</v>
      </c>
      <c r="D72">
        <v>36.572699999999998</v>
      </c>
      <c r="E72">
        <v>75.705600000000004</v>
      </c>
      <c r="F72">
        <v>171.2681</v>
      </c>
    </row>
    <row r="73" spans="1:6">
      <c r="A73" s="1">
        <v>42221</v>
      </c>
      <c r="B73">
        <v>77.847800000000007</v>
      </c>
      <c r="C73">
        <v>14.712300000000001</v>
      </c>
      <c r="D73">
        <v>37.420200000000001</v>
      </c>
      <c r="E73">
        <v>75.904700000000005</v>
      </c>
      <c r="F73">
        <v>175.83519999999999</v>
      </c>
    </row>
    <row r="74" spans="1:6">
      <c r="A74" s="1">
        <v>42222</v>
      </c>
      <c r="B74">
        <v>77.186300000000003</v>
      </c>
      <c r="C74">
        <v>14.457000000000001</v>
      </c>
      <c r="D74">
        <v>36.875100000000003</v>
      </c>
      <c r="E74">
        <v>76.719399999999993</v>
      </c>
      <c r="F74">
        <v>174.8099</v>
      </c>
    </row>
    <row r="75" spans="1:6">
      <c r="A75" s="1">
        <v>42223</v>
      </c>
      <c r="B75">
        <v>77.772499999999994</v>
      </c>
      <c r="C75">
        <v>14.3507</v>
      </c>
      <c r="D75">
        <v>36.235700000000001</v>
      </c>
      <c r="E75">
        <v>75.506500000000003</v>
      </c>
      <c r="F75">
        <v>176.3013</v>
      </c>
    </row>
    <row r="76" spans="1:6">
      <c r="A76" s="1">
        <v>42226</v>
      </c>
      <c r="B76">
        <v>78.207899999999995</v>
      </c>
      <c r="C76">
        <v>14.6357</v>
      </c>
      <c r="D76">
        <v>36.429000000000002</v>
      </c>
      <c r="E76">
        <v>75.778000000000006</v>
      </c>
      <c r="F76">
        <v>177.88579999999999</v>
      </c>
    </row>
    <row r="77" spans="1:6">
      <c r="A77" s="1">
        <v>42227</v>
      </c>
      <c r="B77">
        <v>74.875200000000007</v>
      </c>
      <c r="C77">
        <v>14.499599999999999</v>
      </c>
      <c r="D77">
        <v>36.131599999999999</v>
      </c>
      <c r="E77">
        <v>74.619399999999999</v>
      </c>
      <c r="F77">
        <v>171.31469999999999</v>
      </c>
    </row>
    <row r="78" spans="1:6">
      <c r="A78" s="1">
        <v>42228</v>
      </c>
      <c r="B78">
        <v>72.0869</v>
      </c>
      <c r="C78">
        <v>13.972</v>
      </c>
      <c r="D78">
        <v>35.2196</v>
      </c>
      <c r="E78">
        <v>72.456199999999995</v>
      </c>
      <c r="F78">
        <v>165.72219999999999</v>
      </c>
    </row>
    <row r="79" spans="1:6">
      <c r="A79" s="1">
        <v>42229</v>
      </c>
      <c r="B79">
        <v>72.170599999999993</v>
      </c>
      <c r="C79">
        <v>14.082599999999999</v>
      </c>
      <c r="D79">
        <v>35.923400000000001</v>
      </c>
      <c r="E79">
        <v>74.900000000000006</v>
      </c>
      <c r="F79">
        <v>166.32810000000001</v>
      </c>
    </row>
    <row r="80" spans="1:6">
      <c r="A80" s="1">
        <v>42230</v>
      </c>
      <c r="B80">
        <v>72.137100000000004</v>
      </c>
      <c r="C80">
        <v>13.9678</v>
      </c>
      <c r="D80">
        <v>35.978000000000002</v>
      </c>
      <c r="E80">
        <v>76.031499999999994</v>
      </c>
      <c r="F80">
        <v>166.70089999999999</v>
      </c>
    </row>
    <row r="81" spans="1:6">
      <c r="A81" s="1">
        <v>42233</v>
      </c>
      <c r="B81">
        <v>72.539100000000005</v>
      </c>
      <c r="C81">
        <v>13.827400000000001</v>
      </c>
      <c r="D81">
        <v>35.660800000000002</v>
      </c>
      <c r="E81">
        <v>75.497399999999999</v>
      </c>
      <c r="F81">
        <v>165.8621</v>
      </c>
    </row>
    <row r="82" spans="1:6">
      <c r="A82" s="1">
        <v>42234</v>
      </c>
      <c r="B82">
        <v>71.902699999999996</v>
      </c>
      <c r="C82">
        <v>13.8188</v>
      </c>
      <c r="D82">
        <v>38.545299999999997</v>
      </c>
      <c r="E82">
        <v>75.063000000000002</v>
      </c>
      <c r="F82">
        <v>164.55719999999999</v>
      </c>
    </row>
    <row r="83" spans="1:6">
      <c r="A83" s="1">
        <v>42235</v>
      </c>
      <c r="B83">
        <v>70.227999999999994</v>
      </c>
      <c r="C83">
        <v>13.47</v>
      </c>
      <c r="D83">
        <v>38.659300000000002</v>
      </c>
      <c r="E83">
        <v>73.614699999999999</v>
      </c>
      <c r="F83">
        <v>161.4813</v>
      </c>
    </row>
    <row r="84" spans="1:6">
      <c r="A84" s="1">
        <v>42236</v>
      </c>
      <c r="B84">
        <v>68.662199999999999</v>
      </c>
      <c r="C84">
        <v>12.9892</v>
      </c>
      <c r="D84">
        <v>38.064599999999999</v>
      </c>
      <c r="E84">
        <v>70.926500000000004</v>
      </c>
      <c r="F84">
        <v>157.98609999999999</v>
      </c>
    </row>
    <row r="85" spans="1:6">
      <c r="A85" s="1">
        <v>42237</v>
      </c>
      <c r="B85">
        <v>67.096299999999999</v>
      </c>
      <c r="C85">
        <v>12.6744</v>
      </c>
      <c r="D85">
        <v>36.528100000000002</v>
      </c>
      <c r="E85">
        <v>68.1387</v>
      </c>
      <c r="F85">
        <v>155.60929999999999</v>
      </c>
    </row>
    <row r="86" spans="1:6">
      <c r="A86" s="1">
        <v>42240</v>
      </c>
      <c r="B86">
        <v>64.416799999999995</v>
      </c>
      <c r="C86">
        <v>11.9468</v>
      </c>
      <c r="D86">
        <v>35.249400000000001</v>
      </c>
      <c r="E86">
        <v>66.8262</v>
      </c>
      <c r="F86">
        <v>148.8518</v>
      </c>
    </row>
    <row r="87" spans="1:6">
      <c r="A87" s="1">
        <v>42241</v>
      </c>
      <c r="B87">
        <v>68.511399999999995</v>
      </c>
      <c r="C87">
        <v>12.7127</v>
      </c>
      <c r="D87">
        <v>36.880000000000003</v>
      </c>
      <c r="E87">
        <v>70.573499999999996</v>
      </c>
      <c r="F87">
        <v>157.61320000000001</v>
      </c>
    </row>
    <row r="88" spans="1:6">
      <c r="A88" s="1">
        <v>42242</v>
      </c>
      <c r="B88">
        <v>67.506600000000006</v>
      </c>
      <c r="C88">
        <v>12.5382</v>
      </c>
      <c r="D88">
        <v>35.452599999999997</v>
      </c>
      <c r="E88">
        <v>70.301900000000003</v>
      </c>
      <c r="F88">
        <v>156.86760000000001</v>
      </c>
    </row>
    <row r="89" spans="1:6">
      <c r="A89" s="1">
        <v>42243</v>
      </c>
      <c r="B89">
        <v>69.457599999999999</v>
      </c>
      <c r="C89">
        <v>13.0488</v>
      </c>
      <c r="D89">
        <v>36.31</v>
      </c>
      <c r="E89">
        <v>72.438100000000006</v>
      </c>
      <c r="F89">
        <v>160.5027</v>
      </c>
    </row>
    <row r="90" spans="1:6">
      <c r="A90" s="1">
        <v>42244</v>
      </c>
      <c r="B90">
        <v>69.449299999999994</v>
      </c>
      <c r="C90">
        <v>12.9467</v>
      </c>
      <c r="D90">
        <v>36.4587</v>
      </c>
      <c r="E90">
        <v>72.066999999999993</v>
      </c>
      <c r="F90">
        <v>159.71039999999999</v>
      </c>
    </row>
    <row r="91" spans="1:6">
      <c r="A91" s="1">
        <v>42247</v>
      </c>
      <c r="B91">
        <v>68.846400000000003</v>
      </c>
      <c r="C91">
        <v>12.972200000000001</v>
      </c>
      <c r="D91">
        <v>36.790799999999997</v>
      </c>
      <c r="E91">
        <v>72.220799999999997</v>
      </c>
      <c r="F91">
        <v>157.98609999999999</v>
      </c>
    </row>
    <row r="92" spans="1:6">
      <c r="A92" s="1">
        <v>42248</v>
      </c>
      <c r="B92">
        <v>67.071200000000005</v>
      </c>
      <c r="C92">
        <v>12.6191</v>
      </c>
      <c r="D92">
        <v>35.715299999999999</v>
      </c>
      <c r="E92">
        <v>70.319999999999993</v>
      </c>
      <c r="F92">
        <v>153.1859</v>
      </c>
    </row>
    <row r="93" spans="1:6">
      <c r="A93" s="1">
        <v>42249</v>
      </c>
      <c r="B93">
        <v>66.610699999999994</v>
      </c>
      <c r="C93">
        <v>12.8573</v>
      </c>
      <c r="D93">
        <v>35.8887</v>
      </c>
      <c r="E93">
        <v>71.677800000000005</v>
      </c>
      <c r="F93">
        <v>151.92760000000001</v>
      </c>
    </row>
    <row r="94" spans="1:6">
      <c r="A94" s="1">
        <v>42250</v>
      </c>
      <c r="B94">
        <v>68.796099999999996</v>
      </c>
      <c r="C94">
        <v>13.329599999999999</v>
      </c>
      <c r="D94">
        <v>36.448799999999999</v>
      </c>
      <c r="E94">
        <v>73.714299999999994</v>
      </c>
      <c r="F94">
        <v>155.37629999999999</v>
      </c>
    </row>
    <row r="95" spans="1:6">
      <c r="A95" s="1">
        <v>42251</v>
      </c>
      <c r="B95">
        <v>67.255399999999995</v>
      </c>
      <c r="C95">
        <v>13.155099999999999</v>
      </c>
      <c r="D95">
        <v>35.859000000000002</v>
      </c>
      <c r="E95">
        <v>71.116600000000005</v>
      </c>
      <c r="F95">
        <v>151.18190000000001</v>
      </c>
    </row>
    <row r="96" spans="1:6">
      <c r="A96" s="1">
        <v>42254</v>
      </c>
      <c r="B96">
        <v>67.774600000000007</v>
      </c>
      <c r="C96">
        <v>13.3125</v>
      </c>
      <c r="D96">
        <v>35.804499999999997</v>
      </c>
      <c r="E96">
        <v>71.560100000000006</v>
      </c>
      <c r="F96">
        <v>151.69460000000001</v>
      </c>
    </row>
    <row r="97" spans="1:6">
      <c r="A97" s="1">
        <v>42255</v>
      </c>
      <c r="B97">
        <v>70.3703</v>
      </c>
      <c r="C97">
        <v>13.533799999999999</v>
      </c>
      <c r="D97">
        <v>36.156399999999998</v>
      </c>
      <c r="E97">
        <v>72.248000000000005</v>
      </c>
      <c r="F97">
        <v>155.60929999999999</v>
      </c>
    </row>
    <row r="98" spans="1:6">
      <c r="A98" s="1">
        <v>42256</v>
      </c>
      <c r="B98">
        <v>71.626400000000004</v>
      </c>
      <c r="C98">
        <v>13.631600000000001</v>
      </c>
      <c r="D98">
        <v>36.562800000000003</v>
      </c>
      <c r="E98">
        <v>72.718699999999998</v>
      </c>
      <c r="F98">
        <v>158.2191</v>
      </c>
    </row>
    <row r="99" spans="1:6">
      <c r="A99" s="1">
        <v>42257</v>
      </c>
      <c r="B99">
        <v>72.061800000000005</v>
      </c>
      <c r="C99">
        <v>13.4572</v>
      </c>
      <c r="D99">
        <v>36.830399999999997</v>
      </c>
      <c r="E99">
        <v>72.845399999999998</v>
      </c>
      <c r="F99">
        <v>156.54130000000001</v>
      </c>
    </row>
    <row r="100" spans="1:6">
      <c r="A100" s="1">
        <v>42258</v>
      </c>
      <c r="B100">
        <v>71.617999999999995</v>
      </c>
      <c r="C100">
        <v>13.2445</v>
      </c>
      <c r="D100">
        <v>36.567799999999998</v>
      </c>
      <c r="E100">
        <v>71.4696</v>
      </c>
      <c r="F100">
        <v>156.54130000000001</v>
      </c>
    </row>
    <row r="101" spans="1:6">
      <c r="A101" s="1">
        <v>42261</v>
      </c>
      <c r="B101">
        <v>71.4589</v>
      </c>
      <c r="C101">
        <v>13.316800000000001</v>
      </c>
      <c r="D101">
        <v>36.4191</v>
      </c>
      <c r="E101">
        <v>70.636799999999994</v>
      </c>
      <c r="F101">
        <v>155.7491</v>
      </c>
    </row>
    <row r="102" spans="1:6">
      <c r="A102" s="1">
        <v>42262</v>
      </c>
      <c r="B102">
        <v>73.041499999999999</v>
      </c>
      <c r="C102">
        <v>13.487</v>
      </c>
      <c r="D102">
        <v>36.855200000000004</v>
      </c>
      <c r="E102">
        <v>70.356300000000005</v>
      </c>
      <c r="F102">
        <v>157.7064</v>
      </c>
    </row>
    <row r="103" spans="1:6">
      <c r="A103" s="1">
        <v>42263</v>
      </c>
      <c r="B103">
        <v>73.200599999999994</v>
      </c>
      <c r="C103">
        <v>13.5593</v>
      </c>
      <c r="D103">
        <v>37.786999999999999</v>
      </c>
      <c r="E103">
        <v>70.501099999999994</v>
      </c>
      <c r="F103">
        <v>158.1259</v>
      </c>
    </row>
    <row r="104" spans="1:6">
      <c r="A104" s="1">
        <v>42264</v>
      </c>
      <c r="B104">
        <v>73.903899999999993</v>
      </c>
      <c r="C104">
        <v>13.5976</v>
      </c>
      <c r="D104">
        <v>39.615900000000003</v>
      </c>
      <c r="E104">
        <v>71.415300000000002</v>
      </c>
      <c r="F104">
        <v>156.4015</v>
      </c>
    </row>
    <row r="105" spans="1:6">
      <c r="A105" s="1">
        <v>42265</v>
      </c>
      <c r="B105">
        <v>71.768699999999995</v>
      </c>
      <c r="C105">
        <v>13.397600000000001</v>
      </c>
      <c r="D105">
        <v>39.700200000000002</v>
      </c>
      <c r="E105">
        <v>68.889899999999997</v>
      </c>
      <c r="F105">
        <v>151.36840000000001</v>
      </c>
    </row>
    <row r="106" spans="1:6">
      <c r="A106" s="1">
        <v>42268</v>
      </c>
      <c r="B106">
        <v>70.671800000000005</v>
      </c>
      <c r="C106">
        <v>13.6402</v>
      </c>
      <c r="D106">
        <v>39.625799999999998</v>
      </c>
      <c r="E106">
        <v>69.795100000000005</v>
      </c>
      <c r="F106">
        <v>123.21980000000001</v>
      </c>
    </row>
    <row r="107" spans="1:6">
      <c r="A107" s="1">
        <v>42269</v>
      </c>
      <c r="B107">
        <v>66.418099999999995</v>
      </c>
      <c r="C107">
        <v>13.2913</v>
      </c>
      <c r="D107">
        <v>39.095500000000001</v>
      </c>
      <c r="E107">
        <v>68.319699999999997</v>
      </c>
      <c r="F107">
        <v>98.799499999999995</v>
      </c>
    </row>
    <row r="108" spans="1:6">
      <c r="A108" s="1">
        <v>42270</v>
      </c>
      <c r="B108">
        <v>66.811599999999999</v>
      </c>
      <c r="C108">
        <v>13.338100000000001</v>
      </c>
      <c r="D108">
        <v>40.284999999999997</v>
      </c>
      <c r="E108">
        <v>68.093400000000003</v>
      </c>
      <c r="F108">
        <v>103.9259</v>
      </c>
    </row>
    <row r="109" spans="1:6">
      <c r="A109" s="1">
        <v>42271</v>
      </c>
      <c r="B109">
        <v>63.370100000000001</v>
      </c>
      <c r="C109">
        <v>13.0573</v>
      </c>
      <c r="D109">
        <v>39.928100000000001</v>
      </c>
      <c r="E109">
        <v>67.613699999999994</v>
      </c>
      <c r="F109">
        <v>104.5318</v>
      </c>
    </row>
    <row r="110" spans="1:6">
      <c r="A110" s="1">
        <v>42272</v>
      </c>
      <c r="B110">
        <v>66.058000000000007</v>
      </c>
      <c r="C110">
        <v>13.635899999999999</v>
      </c>
      <c r="D110">
        <v>41.400199999999998</v>
      </c>
      <c r="E110">
        <v>69.840299999999999</v>
      </c>
      <c r="F110">
        <v>100.0112</v>
      </c>
    </row>
    <row r="111" spans="1:6">
      <c r="A111" s="1">
        <v>42275</v>
      </c>
      <c r="B111">
        <v>64.132099999999994</v>
      </c>
      <c r="C111">
        <v>13.4785</v>
      </c>
      <c r="D111">
        <v>41.107799999999997</v>
      </c>
      <c r="E111">
        <v>68.953299999999999</v>
      </c>
      <c r="F111">
        <v>92.554699999999997</v>
      </c>
    </row>
    <row r="112" spans="1:6">
      <c r="A112" s="1">
        <v>42276</v>
      </c>
      <c r="B112">
        <v>63.947899999999997</v>
      </c>
      <c r="C112">
        <v>13.206200000000001</v>
      </c>
      <c r="D112">
        <v>41.117699999999999</v>
      </c>
      <c r="E112">
        <v>67.858099999999993</v>
      </c>
      <c r="F112">
        <v>88.733199999999997</v>
      </c>
    </row>
    <row r="113" spans="1:6">
      <c r="A113" s="1">
        <v>42277</v>
      </c>
      <c r="B113">
        <v>66.334299999999999</v>
      </c>
      <c r="C113">
        <v>13.5168</v>
      </c>
      <c r="D113">
        <v>42.332000000000001</v>
      </c>
      <c r="E113">
        <v>69.722700000000003</v>
      </c>
      <c r="F113">
        <v>91.11</v>
      </c>
    </row>
    <row r="114" spans="1:6">
      <c r="A114" s="1">
        <v>42278</v>
      </c>
      <c r="B114">
        <v>65.589100000000002</v>
      </c>
      <c r="C114">
        <v>12.810499999999999</v>
      </c>
      <c r="D114">
        <v>42.728499999999997</v>
      </c>
      <c r="E114">
        <v>70.492000000000004</v>
      </c>
      <c r="F114">
        <v>89.944900000000004</v>
      </c>
    </row>
    <row r="115" spans="1:6">
      <c r="A115" s="1">
        <v>42279</v>
      </c>
      <c r="B115">
        <v>65.488600000000005</v>
      </c>
      <c r="C115">
        <v>12.7637</v>
      </c>
      <c r="D115">
        <v>43.462000000000003</v>
      </c>
      <c r="E115">
        <v>71.351900000000001</v>
      </c>
      <c r="F115">
        <v>86.086100000000002</v>
      </c>
    </row>
    <row r="116" spans="1:6">
      <c r="A116" s="1">
        <v>42282</v>
      </c>
      <c r="B116">
        <v>67.967200000000005</v>
      </c>
      <c r="C116">
        <v>13.184900000000001</v>
      </c>
      <c r="D116">
        <v>44.1113</v>
      </c>
      <c r="E116">
        <v>72.772999999999996</v>
      </c>
      <c r="F116">
        <v>87.167299999999997</v>
      </c>
    </row>
    <row r="117" spans="1:6">
      <c r="A117" s="1">
        <v>42283</v>
      </c>
      <c r="B117">
        <v>68.846400000000003</v>
      </c>
      <c r="C117">
        <v>13.27</v>
      </c>
      <c r="D117">
        <v>42.8474</v>
      </c>
      <c r="E117">
        <v>72.709599999999995</v>
      </c>
      <c r="F117">
        <v>90.494799999999998</v>
      </c>
    </row>
    <row r="118" spans="1:6">
      <c r="A118" s="1">
        <v>42284</v>
      </c>
      <c r="B118">
        <v>71.793800000000005</v>
      </c>
      <c r="C118">
        <v>13.1424</v>
      </c>
      <c r="D118">
        <v>42.317100000000003</v>
      </c>
      <c r="E118">
        <v>70.917400000000001</v>
      </c>
      <c r="F118">
        <v>96.935400000000001</v>
      </c>
    </row>
    <row r="119" spans="1:6">
      <c r="A119" s="1">
        <v>42285</v>
      </c>
      <c r="B119">
        <v>72.179000000000002</v>
      </c>
      <c r="C119">
        <v>12.9849</v>
      </c>
      <c r="D119">
        <v>42.034599999999998</v>
      </c>
      <c r="E119">
        <v>70.211399999999998</v>
      </c>
      <c r="F119">
        <v>96.469399999999993</v>
      </c>
    </row>
    <row r="120" spans="1:6">
      <c r="A120" s="1">
        <v>42286</v>
      </c>
      <c r="B120">
        <v>73.518699999999995</v>
      </c>
      <c r="C120">
        <v>12.9381</v>
      </c>
      <c r="D120">
        <v>42.198099999999997</v>
      </c>
      <c r="E120">
        <v>68.835599999999999</v>
      </c>
      <c r="F120">
        <v>99.358800000000002</v>
      </c>
    </row>
    <row r="121" spans="1:6">
      <c r="A121" s="1">
        <v>42289</v>
      </c>
      <c r="B121">
        <v>74.732900000000001</v>
      </c>
      <c r="C121">
        <v>12.836</v>
      </c>
      <c r="D121">
        <v>42.128799999999998</v>
      </c>
      <c r="E121">
        <v>69.342500000000001</v>
      </c>
      <c r="F121">
        <v>101.1763</v>
      </c>
    </row>
    <row r="122" spans="1:6">
      <c r="A122" s="1">
        <v>42290</v>
      </c>
      <c r="B122">
        <v>73.778300000000002</v>
      </c>
      <c r="C122">
        <v>12.6616</v>
      </c>
      <c r="D122">
        <v>41.638100000000001</v>
      </c>
      <c r="E122">
        <v>69.070999999999998</v>
      </c>
      <c r="F122">
        <v>99.0792</v>
      </c>
    </row>
    <row r="123" spans="1:6">
      <c r="A123" s="1">
        <v>42291</v>
      </c>
      <c r="B123">
        <v>72.631200000000007</v>
      </c>
      <c r="C123">
        <v>12.444599999999999</v>
      </c>
      <c r="D123">
        <v>41.400199999999998</v>
      </c>
      <c r="E123">
        <v>68.663600000000002</v>
      </c>
      <c r="F123">
        <v>99.358800000000002</v>
      </c>
    </row>
    <row r="124" spans="1:6">
      <c r="A124" s="1">
        <v>42292</v>
      </c>
      <c r="B124">
        <v>72.857200000000006</v>
      </c>
      <c r="C124">
        <v>12.7722</v>
      </c>
      <c r="D124">
        <v>42.604599999999998</v>
      </c>
      <c r="E124">
        <v>71.7864</v>
      </c>
      <c r="F124">
        <v>95.816900000000004</v>
      </c>
    </row>
    <row r="125" spans="1:6">
      <c r="A125" s="1">
        <v>42293</v>
      </c>
      <c r="B125">
        <v>72.631200000000007</v>
      </c>
      <c r="C125">
        <v>12.9254</v>
      </c>
      <c r="D125">
        <v>42.773099999999999</v>
      </c>
      <c r="E125">
        <v>71.677800000000005</v>
      </c>
      <c r="F125">
        <v>93.766400000000004</v>
      </c>
    </row>
    <row r="126" spans="1:6">
      <c r="A126" s="1">
        <v>42296</v>
      </c>
      <c r="B126">
        <v>73.426599999999993</v>
      </c>
      <c r="C126">
        <v>13.0573</v>
      </c>
      <c r="D126">
        <v>42.996099999999998</v>
      </c>
      <c r="E126">
        <v>72.085099999999997</v>
      </c>
      <c r="F126">
        <v>92.452100000000002</v>
      </c>
    </row>
    <row r="127" spans="1:6">
      <c r="A127" s="1">
        <v>42297</v>
      </c>
      <c r="B127">
        <v>73.083299999999994</v>
      </c>
      <c r="C127">
        <v>13.3423</v>
      </c>
      <c r="D127">
        <v>43.288499999999999</v>
      </c>
      <c r="E127">
        <v>71.587199999999996</v>
      </c>
      <c r="F127">
        <v>91.995400000000004</v>
      </c>
    </row>
    <row r="128" spans="1:6">
      <c r="A128" s="1">
        <v>42298</v>
      </c>
      <c r="B128">
        <v>73.686199999999999</v>
      </c>
      <c r="C128">
        <v>13.389099999999999</v>
      </c>
      <c r="D128">
        <v>43.823799999999999</v>
      </c>
      <c r="E128">
        <v>72.365700000000004</v>
      </c>
      <c r="F128">
        <v>93.579899999999995</v>
      </c>
    </row>
    <row r="129" spans="1:6">
      <c r="A129" s="1">
        <v>42299</v>
      </c>
      <c r="B129">
        <v>75.653999999999996</v>
      </c>
      <c r="C129">
        <v>13.9763</v>
      </c>
      <c r="D129">
        <v>44.002200000000002</v>
      </c>
      <c r="E129">
        <v>73.741500000000002</v>
      </c>
      <c r="F129">
        <v>96.748999999999995</v>
      </c>
    </row>
    <row r="130" spans="1:6">
      <c r="A130" s="1">
        <v>42300</v>
      </c>
      <c r="B130">
        <v>78.115799999999993</v>
      </c>
      <c r="C130">
        <v>14.44</v>
      </c>
      <c r="D130">
        <v>44.849800000000002</v>
      </c>
      <c r="E130">
        <v>75.035799999999995</v>
      </c>
      <c r="F130">
        <v>100.3841</v>
      </c>
    </row>
    <row r="131" spans="1:6">
      <c r="A131" s="1">
        <v>42303</v>
      </c>
      <c r="B131">
        <v>77.797600000000003</v>
      </c>
      <c r="C131">
        <v>14.5336</v>
      </c>
      <c r="D131">
        <v>44.6614</v>
      </c>
      <c r="E131">
        <v>75.615099999999998</v>
      </c>
      <c r="F131">
        <v>99.7316</v>
      </c>
    </row>
    <row r="132" spans="1:6">
      <c r="A132" s="1">
        <v>42304</v>
      </c>
      <c r="B132">
        <v>77.353800000000007</v>
      </c>
      <c r="C132">
        <v>14.3422</v>
      </c>
      <c r="D132">
        <v>44.344200000000001</v>
      </c>
      <c r="E132">
        <v>75.253</v>
      </c>
      <c r="F132">
        <v>98.007300000000001</v>
      </c>
    </row>
    <row r="133" spans="1:6">
      <c r="A133" s="1">
        <v>42305</v>
      </c>
      <c r="B133">
        <v>77.847800000000007</v>
      </c>
      <c r="C133">
        <v>14.4528</v>
      </c>
      <c r="D133">
        <v>46.088900000000002</v>
      </c>
      <c r="E133">
        <v>76.366399999999999</v>
      </c>
      <c r="F133">
        <v>101.922</v>
      </c>
    </row>
    <row r="134" spans="1:6">
      <c r="A134" s="1">
        <v>42306</v>
      </c>
      <c r="B134">
        <v>78.157600000000002</v>
      </c>
      <c r="C134">
        <v>14.4655</v>
      </c>
      <c r="D134">
        <v>46.069000000000003</v>
      </c>
      <c r="E134">
        <v>76.619799999999998</v>
      </c>
      <c r="F134">
        <v>101.0365</v>
      </c>
    </row>
    <row r="135" spans="1:6">
      <c r="A135" s="1">
        <v>42307</v>
      </c>
      <c r="B135">
        <v>78.174400000000006</v>
      </c>
      <c r="C135">
        <v>14.469799999999999</v>
      </c>
      <c r="D135">
        <v>46.5944</v>
      </c>
      <c r="E135">
        <v>75.805199999999999</v>
      </c>
      <c r="F135">
        <v>101.8754</v>
      </c>
    </row>
    <row r="136" spans="1:6">
      <c r="A136" s="1">
        <v>42310</v>
      </c>
      <c r="B136">
        <v>79.011700000000005</v>
      </c>
      <c r="C136">
        <v>14.4655</v>
      </c>
      <c r="D136">
        <v>46.961199999999998</v>
      </c>
      <c r="E136">
        <v>76.221500000000006</v>
      </c>
      <c r="F136">
        <v>105.0444</v>
      </c>
    </row>
    <row r="137" spans="1:6">
      <c r="A137" s="1">
        <v>42311</v>
      </c>
      <c r="B137">
        <v>78.350200000000001</v>
      </c>
      <c r="C137">
        <v>14.44</v>
      </c>
      <c r="D137">
        <v>46.946300000000001</v>
      </c>
      <c r="E137">
        <v>74.628500000000003</v>
      </c>
      <c r="F137">
        <v>103.4599</v>
      </c>
    </row>
    <row r="138" spans="1:6">
      <c r="A138" s="1">
        <v>42312</v>
      </c>
      <c r="B138">
        <v>77.412400000000005</v>
      </c>
      <c r="C138">
        <v>14.3124</v>
      </c>
      <c r="D138">
        <v>45.6477</v>
      </c>
      <c r="E138">
        <v>72.546700000000001</v>
      </c>
      <c r="F138">
        <v>93.626499999999993</v>
      </c>
    </row>
    <row r="139" spans="1:6">
      <c r="A139" s="1">
        <v>42313</v>
      </c>
      <c r="B139">
        <v>77.688699999999997</v>
      </c>
      <c r="C139">
        <v>14.082599999999999</v>
      </c>
      <c r="D139">
        <v>45.444499999999998</v>
      </c>
      <c r="E139">
        <v>73.044499999999999</v>
      </c>
      <c r="F139">
        <v>90.876900000000006</v>
      </c>
    </row>
    <row r="140" spans="1:6">
      <c r="A140" s="1">
        <v>42314</v>
      </c>
      <c r="B140">
        <v>80.4101</v>
      </c>
      <c r="C140">
        <v>14.2783</v>
      </c>
      <c r="D140">
        <v>45.637799999999999</v>
      </c>
      <c r="E140">
        <v>74.447500000000005</v>
      </c>
      <c r="F140">
        <v>90.578699999999998</v>
      </c>
    </row>
    <row r="141" spans="1:6">
      <c r="A141" s="1">
        <v>42317</v>
      </c>
      <c r="B141">
        <v>79.514099999999999</v>
      </c>
      <c r="C141">
        <v>13.929500000000001</v>
      </c>
      <c r="D141">
        <v>44.651499999999999</v>
      </c>
      <c r="E141">
        <v>74.185000000000002</v>
      </c>
      <c r="F141">
        <v>89.478800000000007</v>
      </c>
    </row>
    <row r="142" spans="1:6">
      <c r="A142" s="1">
        <v>42318</v>
      </c>
      <c r="B142">
        <v>80.326300000000003</v>
      </c>
      <c r="C142">
        <v>14.082599999999999</v>
      </c>
      <c r="D142">
        <v>44.854700000000001</v>
      </c>
      <c r="E142">
        <v>74.194000000000003</v>
      </c>
      <c r="F142">
        <v>89.087400000000002</v>
      </c>
    </row>
    <row r="143" spans="1:6">
      <c r="A143" s="1">
        <v>42319</v>
      </c>
      <c r="B143">
        <v>80.535700000000006</v>
      </c>
      <c r="C143">
        <v>14.3081</v>
      </c>
      <c r="D143">
        <v>46.108699999999999</v>
      </c>
      <c r="E143">
        <v>74.537999999999997</v>
      </c>
      <c r="F143">
        <v>89.637299999999996</v>
      </c>
    </row>
    <row r="144" spans="1:6">
      <c r="A144" s="1">
        <v>42320</v>
      </c>
      <c r="B144">
        <v>79.095500000000001</v>
      </c>
      <c r="C144">
        <v>14.120900000000001</v>
      </c>
      <c r="D144">
        <v>45.618000000000002</v>
      </c>
      <c r="E144">
        <v>74.311700000000002</v>
      </c>
      <c r="F144">
        <v>88.910300000000007</v>
      </c>
    </row>
    <row r="145" spans="1:6">
      <c r="A145" s="1">
        <v>42321</v>
      </c>
      <c r="B145">
        <v>79.162400000000005</v>
      </c>
      <c r="C145">
        <v>14.1082</v>
      </c>
      <c r="D145">
        <v>42.857300000000002</v>
      </c>
      <c r="E145">
        <v>73.460899999999995</v>
      </c>
      <c r="F145">
        <v>89.805099999999996</v>
      </c>
    </row>
    <row r="146" spans="1:6">
      <c r="A146" s="1">
        <v>42324</v>
      </c>
      <c r="B146">
        <v>79.3048</v>
      </c>
      <c r="C146">
        <v>14.142200000000001</v>
      </c>
      <c r="D146">
        <v>44.106299999999997</v>
      </c>
      <c r="E146">
        <v>72.908699999999996</v>
      </c>
      <c r="F146">
        <v>90.839699999999993</v>
      </c>
    </row>
    <row r="147" spans="1:6">
      <c r="A147" s="1">
        <v>42325</v>
      </c>
      <c r="B147">
        <v>81.44</v>
      </c>
      <c r="C147">
        <v>14.6357</v>
      </c>
      <c r="D147">
        <v>43.878300000000003</v>
      </c>
      <c r="E147">
        <v>73.759600000000006</v>
      </c>
      <c r="F147">
        <v>91.939499999999995</v>
      </c>
    </row>
    <row r="148" spans="1:6">
      <c r="A148" s="1">
        <v>42326</v>
      </c>
      <c r="B148">
        <v>81.599100000000007</v>
      </c>
      <c r="C148">
        <v>14.588900000000001</v>
      </c>
      <c r="D148">
        <v>44.606900000000003</v>
      </c>
      <c r="E148">
        <v>72.962999999999994</v>
      </c>
      <c r="F148">
        <v>94.512</v>
      </c>
    </row>
    <row r="149" spans="1:6">
      <c r="A149" s="1">
        <v>42327</v>
      </c>
      <c r="B149">
        <v>82.670900000000003</v>
      </c>
      <c r="C149">
        <v>14.5974</v>
      </c>
      <c r="D149">
        <v>45.479199999999999</v>
      </c>
      <c r="E149">
        <v>73.904399999999995</v>
      </c>
      <c r="F149">
        <v>98.659700000000001</v>
      </c>
    </row>
    <row r="150" spans="1:6">
      <c r="A150" s="1">
        <v>42328</v>
      </c>
      <c r="B150">
        <v>83.039299999999997</v>
      </c>
      <c r="C150">
        <v>14.631500000000001</v>
      </c>
      <c r="D150">
        <v>45.598199999999999</v>
      </c>
      <c r="E150">
        <v>73.334199999999996</v>
      </c>
      <c r="F150">
        <v>101.0831</v>
      </c>
    </row>
    <row r="151" spans="1:6">
      <c r="A151" s="1">
        <v>42331</v>
      </c>
      <c r="B151">
        <v>82.436499999999995</v>
      </c>
      <c r="C151">
        <v>14.6357</v>
      </c>
      <c r="D151">
        <v>44.606900000000003</v>
      </c>
      <c r="E151">
        <v>72.881600000000006</v>
      </c>
      <c r="F151">
        <v>102.4346</v>
      </c>
    </row>
    <row r="152" spans="1:6">
      <c r="A152" s="1">
        <v>42332</v>
      </c>
      <c r="B152">
        <v>81.021299999999997</v>
      </c>
      <c r="C152">
        <v>14.4315</v>
      </c>
      <c r="D152">
        <v>43.020899999999997</v>
      </c>
      <c r="E152">
        <v>71.523899999999998</v>
      </c>
      <c r="F152">
        <v>108.027</v>
      </c>
    </row>
    <row r="153" spans="1:6">
      <c r="A153" s="1">
        <v>42333</v>
      </c>
      <c r="B153">
        <v>83.315700000000007</v>
      </c>
      <c r="C153">
        <v>14.7676</v>
      </c>
      <c r="D153">
        <v>43.982399999999998</v>
      </c>
      <c r="E153">
        <v>72.863500000000002</v>
      </c>
      <c r="F153">
        <v>112.1748</v>
      </c>
    </row>
    <row r="154" spans="1:6">
      <c r="A154" s="1">
        <v>42334</v>
      </c>
      <c r="B154">
        <v>84.446100000000001</v>
      </c>
      <c r="C154">
        <v>14.8527</v>
      </c>
      <c r="D154">
        <v>44.4285</v>
      </c>
      <c r="E154">
        <v>72.972099999999998</v>
      </c>
      <c r="F154">
        <v>116.1361</v>
      </c>
    </row>
    <row r="155" spans="1:6">
      <c r="A155" s="1">
        <v>42335</v>
      </c>
      <c r="B155">
        <v>84.990399999999994</v>
      </c>
      <c r="C155">
        <v>14.874000000000001</v>
      </c>
      <c r="D155">
        <v>45.365200000000002</v>
      </c>
      <c r="E155">
        <v>73.180300000000003</v>
      </c>
      <c r="F155">
        <v>115.437</v>
      </c>
    </row>
    <row r="156" spans="1:6">
      <c r="A156" s="1">
        <v>42338</v>
      </c>
      <c r="B156">
        <v>86.497600000000006</v>
      </c>
      <c r="C156">
        <v>14.8527</v>
      </c>
      <c r="D156">
        <v>45.96</v>
      </c>
      <c r="E156">
        <v>73.488</v>
      </c>
      <c r="F156">
        <v>122.614</v>
      </c>
    </row>
    <row r="157" spans="1:6">
      <c r="A157" s="1">
        <v>42339</v>
      </c>
      <c r="B157">
        <v>86.497600000000006</v>
      </c>
      <c r="C157">
        <v>14.725099999999999</v>
      </c>
      <c r="D157">
        <v>45.013300000000001</v>
      </c>
      <c r="E157">
        <v>72.248000000000005</v>
      </c>
      <c r="F157">
        <v>121.3091</v>
      </c>
    </row>
    <row r="158" spans="1:6">
      <c r="A158" s="1">
        <v>42340</v>
      </c>
      <c r="B158">
        <v>85.953299999999999</v>
      </c>
      <c r="C158">
        <v>14.712300000000001</v>
      </c>
      <c r="D158">
        <v>46.747999999999998</v>
      </c>
      <c r="E158">
        <v>73.469899999999996</v>
      </c>
      <c r="F158">
        <v>118.32640000000001</v>
      </c>
    </row>
    <row r="159" spans="1:6">
      <c r="A159" s="1">
        <v>42341</v>
      </c>
      <c r="B159">
        <v>82.344300000000004</v>
      </c>
      <c r="C159">
        <v>14.0146</v>
      </c>
      <c r="D159">
        <v>45.176900000000003</v>
      </c>
      <c r="E159">
        <v>71.161799999999999</v>
      </c>
      <c r="F159">
        <v>117.1147</v>
      </c>
    </row>
    <row r="160" spans="1:6">
      <c r="A160" s="1">
        <v>42342</v>
      </c>
      <c r="B160">
        <v>82.201999999999998</v>
      </c>
      <c r="C160">
        <v>13.776300000000001</v>
      </c>
      <c r="D160">
        <v>44.800199999999997</v>
      </c>
      <c r="E160">
        <v>71.994500000000002</v>
      </c>
      <c r="F160">
        <v>118.27979999999999</v>
      </c>
    </row>
    <row r="161" spans="1:6">
      <c r="A161" s="1">
        <v>42345</v>
      </c>
      <c r="B161">
        <v>83.725999999999999</v>
      </c>
      <c r="C161">
        <v>14.1252</v>
      </c>
      <c r="D161">
        <v>45.751800000000003</v>
      </c>
      <c r="E161">
        <v>73.071700000000007</v>
      </c>
      <c r="F161">
        <v>118.4662</v>
      </c>
    </row>
    <row r="162" spans="1:6">
      <c r="A162" s="1">
        <v>42346</v>
      </c>
      <c r="B162">
        <v>81.389799999999994</v>
      </c>
      <c r="C162">
        <v>13.878399999999999</v>
      </c>
      <c r="D162">
        <v>44.973700000000001</v>
      </c>
      <c r="E162">
        <v>71.361000000000004</v>
      </c>
      <c r="F162">
        <v>115.6234</v>
      </c>
    </row>
    <row r="163" spans="1:6">
      <c r="A163" s="1">
        <v>42347</v>
      </c>
      <c r="B163">
        <v>81.339500000000001</v>
      </c>
      <c r="C163">
        <v>13.8444</v>
      </c>
      <c r="D163">
        <v>44.6218</v>
      </c>
      <c r="E163">
        <v>69.876499999999993</v>
      </c>
      <c r="F163">
        <v>122.8004</v>
      </c>
    </row>
    <row r="164" spans="1:6">
      <c r="A164" s="1">
        <v>42348</v>
      </c>
      <c r="B164">
        <v>81.448400000000007</v>
      </c>
      <c r="C164">
        <v>13.8146</v>
      </c>
      <c r="D164">
        <v>44.755600000000001</v>
      </c>
      <c r="E164">
        <v>69.559700000000007</v>
      </c>
      <c r="F164">
        <v>124.1985</v>
      </c>
    </row>
    <row r="165" spans="1:6">
      <c r="A165" s="1">
        <v>42349</v>
      </c>
      <c r="B165">
        <v>78.802400000000006</v>
      </c>
      <c r="C165">
        <v>13.5168</v>
      </c>
      <c r="D165">
        <v>43.962600000000002</v>
      </c>
      <c r="E165">
        <v>67.649900000000002</v>
      </c>
      <c r="F165">
        <v>119.8177</v>
      </c>
    </row>
    <row r="166" spans="1:6">
      <c r="A166" s="1">
        <v>42352</v>
      </c>
      <c r="B166">
        <v>76.951899999999995</v>
      </c>
      <c r="C166">
        <v>13.1721</v>
      </c>
      <c r="D166">
        <v>44.2104</v>
      </c>
      <c r="E166">
        <v>66.835300000000004</v>
      </c>
      <c r="F166">
        <v>114.87779999999999</v>
      </c>
    </row>
    <row r="167" spans="1:6">
      <c r="A167" s="1">
        <v>42353</v>
      </c>
      <c r="B167">
        <v>79.287999999999997</v>
      </c>
      <c r="C167">
        <v>13.827400000000001</v>
      </c>
      <c r="D167">
        <v>44.983600000000003</v>
      </c>
      <c r="E167">
        <v>68.093400000000003</v>
      </c>
      <c r="F167">
        <v>116.8817</v>
      </c>
    </row>
    <row r="168" spans="1:6">
      <c r="A168" s="1">
        <v>42354</v>
      </c>
      <c r="B168">
        <v>79.957899999999995</v>
      </c>
      <c r="C168">
        <v>13.763500000000001</v>
      </c>
      <c r="D168">
        <v>44.235199999999999</v>
      </c>
      <c r="E168">
        <v>68.364999999999995</v>
      </c>
      <c r="F168">
        <v>116.97490000000001</v>
      </c>
    </row>
    <row r="169" spans="1:6">
      <c r="A169" s="1">
        <v>42355</v>
      </c>
      <c r="B169">
        <v>82.662499999999994</v>
      </c>
      <c r="C169">
        <v>14.214499999999999</v>
      </c>
      <c r="D169">
        <v>45.1372</v>
      </c>
      <c r="E169">
        <v>70.826899999999995</v>
      </c>
      <c r="F169">
        <v>121.9615</v>
      </c>
    </row>
    <row r="170" spans="1:6">
      <c r="A170" s="1">
        <v>42356</v>
      </c>
      <c r="B170">
        <v>80.979500000000002</v>
      </c>
      <c r="C170">
        <v>14.031599999999999</v>
      </c>
      <c r="D170">
        <v>44.968699999999998</v>
      </c>
      <c r="E170">
        <v>72.293199999999999</v>
      </c>
      <c r="F170">
        <v>121.1692</v>
      </c>
    </row>
    <row r="171" spans="1:6">
      <c r="A171" s="1">
        <v>42359</v>
      </c>
      <c r="B171">
        <v>79.966300000000004</v>
      </c>
      <c r="C171">
        <v>13.878399999999999</v>
      </c>
      <c r="D171">
        <v>44.488</v>
      </c>
      <c r="E171">
        <v>70.510099999999994</v>
      </c>
      <c r="F171">
        <v>121.5887</v>
      </c>
    </row>
    <row r="172" spans="1:6">
      <c r="A172" s="1">
        <v>42360</v>
      </c>
      <c r="B172">
        <v>80.677999999999997</v>
      </c>
      <c r="C172">
        <v>13.797599999999999</v>
      </c>
      <c r="D172">
        <v>44.3095</v>
      </c>
      <c r="E172">
        <v>70.546300000000002</v>
      </c>
      <c r="F172">
        <v>123.1266</v>
      </c>
    </row>
    <row r="173" spans="1:6">
      <c r="A173" s="1">
        <v>42361</v>
      </c>
      <c r="B173">
        <v>82.520200000000003</v>
      </c>
      <c r="C173">
        <v>14.1379</v>
      </c>
      <c r="D173">
        <v>44.800199999999997</v>
      </c>
      <c r="E173">
        <v>71.578199999999995</v>
      </c>
      <c r="F173">
        <v>125.8762</v>
      </c>
    </row>
    <row r="174" spans="1:6">
      <c r="A174" s="1">
        <v>42366</v>
      </c>
      <c r="B174">
        <v>81.5154</v>
      </c>
      <c r="C174">
        <v>14.0784</v>
      </c>
      <c r="D174">
        <v>44.929099999999998</v>
      </c>
      <c r="E174">
        <v>71.324700000000007</v>
      </c>
      <c r="F174">
        <v>124.1053</v>
      </c>
    </row>
    <row r="175" spans="1:6">
      <c r="A175" s="1">
        <v>42367</v>
      </c>
      <c r="B175">
        <v>82.528599999999997</v>
      </c>
      <c r="C175">
        <v>14.44</v>
      </c>
      <c r="D175">
        <v>46.069000000000003</v>
      </c>
      <c r="E175">
        <v>73.822900000000004</v>
      </c>
      <c r="F175">
        <v>126.1558</v>
      </c>
    </row>
    <row r="176" spans="1:6">
      <c r="A176" s="1">
        <v>42368</v>
      </c>
      <c r="B176">
        <v>81.749799999999993</v>
      </c>
      <c r="C176">
        <v>14.2018</v>
      </c>
      <c r="D176">
        <v>46.093800000000002</v>
      </c>
      <c r="E176">
        <v>73.6691</v>
      </c>
      <c r="F176">
        <v>124.6645</v>
      </c>
    </row>
    <row r="177" spans="1:6">
      <c r="A177" s="1">
        <v>42373</v>
      </c>
      <c r="B177">
        <v>77.244900000000001</v>
      </c>
      <c r="C177">
        <v>13.6487</v>
      </c>
      <c r="D177">
        <v>44.993499999999997</v>
      </c>
      <c r="E177">
        <v>70.627799999999993</v>
      </c>
      <c r="F177">
        <v>117.8138</v>
      </c>
    </row>
    <row r="178" spans="1:6">
      <c r="A178" s="1">
        <v>42374</v>
      </c>
      <c r="B178">
        <v>76.884900000000002</v>
      </c>
      <c r="C178">
        <v>13.6061</v>
      </c>
      <c r="D178">
        <v>45.226500000000001</v>
      </c>
      <c r="E178">
        <v>70.410600000000002</v>
      </c>
      <c r="F178">
        <v>113.1534</v>
      </c>
    </row>
    <row r="179" spans="1:6">
      <c r="A179" s="1">
        <v>42375</v>
      </c>
      <c r="B179">
        <v>74.339299999999994</v>
      </c>
      <c r="C179">
        <v>13.6912</v>
      </c>
      <c r="D179">
        <v>45.776600000000002</v>
      </c>
      <c r="E179">
        <v>69.532600000000002</v>
      </c>
      <c r="F179">
        <v>110.8233</v>
      </c>
    </row>
    <row r="180" spans="1:6">
      <c r="A180" s="1">
        <v>42376</v>
      </c>
      <c r="B180">
        <v>71.542599999999993</v>
      </c>
      <c r="C180">
        <v>13.6061</v>
      </c>
      <c r="D180">
        <v>45.082700000000003</v>
      </c>
      <c r="E180">
        <v>67.876199999999997</v>
      </c>
      <c r="F180">
        <v>107.18819999999999</v>
      </c>
    </row>
    <row r="181" spans="1:6">
      <c r="A181" s="1">
        <v>42377</v>
      </c>
      <c r="B181">
        <v>69.867900000000006</v>
      </c>
      <c r="C181">
        <v>13.4062</v>
      </c>
      <c r="D181">
        <v>44.894399999999997</v>
      </c>
      <c r="E181">
        <v>67.333100000000002</v>
      </c>
      <c r="F181">
        <v>107.2814</v>
      </c>
    </row>
    <row r="182" spans="1:6">
      <c r="A182" s="1">
        <v>42380</v>
      </c>
      <c r="B182">
        <v>69.616699999999994</v>
      </c>
      <c r="C182">
        <v>13.329599999999999</v>
      </c>
      <c r="D182">
        <v>44.83</v>
      </c>
      <c r="E182">
        <v>67.541300000000007</v>
      </c>
      <c r="F182">
        <v>109.0989</v>
      </c>
    </row>
    <row r="183" spans="1:6">
      <c r="A183" s="1">
        <v>42381</v>
      </c>
      <c r="B183">
        <v>71.048599999999993</v>
      </c>
      <c r="C183">
        <v>13.521000000000001</v>
      </c>
      <c r="D183">
        <v>45.746899999999997</v>
      </c>
      <c r="E183">
        <v>69.1434</v>
      </c>
      <c r="F183">
        <v>112.73399999999999</v>
      </c>
    </row>
    <row r="184" spans="1:6">
      <c r="A184" s="1">
        <v>42382</v>
      </c>
      <c r="B184">
        <v>69.407399999999996</v>
      </c>
      <c r="C184">
        <v>13.538</v>
      </c>
      <c r="D184">
        <v>45.276000000000003</v>
      </c>
      <c r="E184">
        <v>69.125299999999996</v>
      </c>
      <c r="F184">
        <v>112.3146</v>
      </c>
    </row>
    <row r="185" spans="1:6">
      <c r="A185" s="1">
        <v>42383</v>
      </c>
      <c r="B185">
        <v>67.079599999999999</v>
      </c>
      <c r="C185">
        <v>13.3466</v>
      </c>
      <c r="D185">
        <v>44.299599999999998</v>
      </c>
      <c r="E185">
        <v>69.1524</v>
      </c>
      <c r="F185">
        <v>108.1203</v>
      </c>
    </row>
    <row r="186" spans="1:6">
      <c r="A186" s="1">
        <v>42384</v>
      </c>
      <c r="B186">
        <v>65.329499999999996</v>
      </c>
      <c r="C186">
        <v>13.0913</v>
      </c>
      <c r="D186">
        <v>42.872199999999999</v>
      </c>
      <c r="E186">
        <v>67.948599999999999</v>
      </c>
      <c r="F186">
        <v>104.2988</v>
      </c>
    </row>
    <row r="187" spans="1:6">
      <c r="A187" s="1">
        <v>42387</v>
      </c>
      <c r="B187">
        <v>65.396500000000003</v>
      </c>
      <c r="C187">
        <v>12.980700000000001</v>
      </c>
      <c r="D187">
        <v>42.391399999999997</v>
      </c>
      <c r="E187">
        <v>67.821899999999999</v>
      </c>
      <c r="F187">
        <v>102.8541</v>
      </c>
    </row>
    <row r="188" spans="1:6">
      <c r="A188" s="1">
        <v>42388</v>
      </c>
      <c r="B188">
        <v>66.032899999999998</v>
      </c>
      <c r="C188">
        <v>13.227499999999999</v>
      </c>
      <c r="D188">
        <v>45.112499999999997</v>
      </c>
      <c r="E188">
        <v>68.319699999999997</v>
      </c>
      <c r="F188">
        <v>102.621</v>
      </c>
    </row>
    <row r="189" spans="1:6">
      <c r="A189" s="1">
        <v>42389</v>
      </c>
      <c r="B189">
        <v>64.282899999999998</v>
      </c>
      <c r="C189">
        <v>12.6744</v>
      </c>
      <c r="D189">
        <v>44.146000000000001</v>
      </c>
      <c r="E189">
        <v>66.201700000000002</v>
      </c>
      <c r="F189">
        <v>97.494600000000005</v>
      </c>
    </row>
    <row r="190" spans="1:6">
      <c r="A190" s="1">
        <v>42390</v>
      </c>
      <c r="B190">
        <v>65.898899999999998</v>
      </c>
      <c r="C190">
        <v>13.07</v>
      </c>
      <c r="D190">
        <v>45.082700000000003</v>
      </c>
      <c r="E190">
        <v>67.2607</v>
      </c>
      <c r="F190">
        <v>102.9007</v>
      </c>
    </row>
    <row r="191" spans="1:6">
      <c r="A191" s="1">
        <v>42391</v>
      </c>
      <c r="B191">
        <v>66.744600000000005</v>
      </c>
      <c r="C191">
        <v>13.482699999999999</v>
      </c>
      <c r="D191">
        <v>45.697299999999998</v>
      </c>
      <c r="E191">
        <v>68.672700000000006</v>
      </c>
      <c r="F191">
        <v>105.2774</v>
      </c>
    </row>
    <row r="192" spans="1:6">
      <c r="A192" s="1">
        <v>42394</v>
      </c>
      <c r="B192">
        <v>66.083100000000002</v>
      </c>
      <c r="C192">
        <v>13.550800000000001</v>
      </c>
      <c r="D192">
        <v>46.956200000000003</v>
      </c>
      <c r="E192">
        <v>69.695499999999996</v>
      </c>
      <c r="F192">
        <v>103.2269</v>
      </c>
    </row>
    <row r="193" spans="1:6">
      <c r="A193" s="1">
        <v>42395</v>
      </c>
      <c r="B193">
        <v>66.485100000000003</v>
      </c>
      <c r="C193">
        <v>13.4785</v>
      </c>
      <c r="D193">
        <v>46.113599999999998</v>
      </c>
      <c r="E193">
        <v>69.188599999999994</v>
      </c>
      <c r="F193">
        <v>104.6716</v>
      </c>
    </row>
    <row r="194" spans="1:6">
      <c r="A194" s="1">
        <v>42396</v>
      </c>
      <c r="B194">
        <v>66.953999999999994</v>
      </c>
      <c r="C194">
        <v>13.6997</v>
      </c>
      <c r="D194">
        <v>46.321800000000003</v>
      </c>
      <c r="E194">
        <v>71.514799999999994</v>
      </c>
      <c r="F194">
        <v>104.2522</v>
      </c>
    </row>
    <row r="195" spans="1:6">
      <c r="A195" s="1">
        <v>42397</v>
      </c>
      <c r="B195">
        <v>64.994600000000005</v>
      </c>
      <c r="C195">
        <v>13.227499999999999</v>
      </c>
      <c r="D195">
        <v>44.582099999999997</v>
      </c>
      <c r="E195">
        <v>69.559700000000007</v>
      </c>
      <c r="F195">
        <v>101.26949999999999</v>
      </c>
    </row>
    <row r="196" spans="1:6">
      <c r="A196" s="1">
        <v>42398</v>
      </c>
      <c r="B196">
        <v>64.190700000000007</v>
      </c>
      <c r="C196">
        <v>13.6274</v>
      </c>
      <c r="D196">
        <v>45.989699999999999</v>
      </c>
      <c r="E196">
        <v>71.152799999999999</v>
      </c>
      <c r="F196">
        <v>99.638400000000004</v>
      </c>
    </row>
    <row r="197" spans="1:6">
      <c r="A197" s="1">
        <v>42401</v>
      </c>
      <c r="B197">
        <v>63.194299999999998</v>
      </c>
      <c r="C197">
        <v>13.6274</v>
      </c>
      <c r="D197">
        <v>46.197899999999997</v>
      </c>
      <c r="E197">
        <v>71.451499999999996</v>
      </c>
      <c r="F197">
        <v>98.706299999999999</v>
      </c>
    </row>
    <row r="198" spans="1:6">
      <c r="A198" s="1">
        <v>42402</v>
      </c>
      <c r="B198">
        <v>61.988500000000002</v>
      </c>
      <c r="C198">
        <v>13.5593</v>
      </c>
      <c r="D198">
        <v>45.399900000000002</v>
      </c>
      <c r="E198">
        <v>71.216099999999997</v>
      </c>
      <c r="F198">
        <v>96.748999999999995</v>
      </c>
    </row>
    <row r="199" spans="1:6">
      <c r="A199" s="1">
        <v>42403</v>
      </c>
      <c r="B199">
        <v>60.874899999999997</v>
      </c>
      <c r="C199">
        <v>13.308299999999999</v>
      </c>
      <c r="D199">
        <v>44.408700000000003</v>
      </c>
      <c r="E199">
        <v>71.587199999999996</v>
      </c>
      <c r="F199">
        <v>94.512</v>
      </c>
    </row>
    <row r="200" spans="1:6">
      <c r="A200" s="1">
        <v>42404</v>
      </c>
      <c r="B200">
        <v>59.861699999999999</v>
      </c>
      <c r="C200">
        <v>13.176399999999999</v>
      </c>
      <c r="D200">
        <v>44.066699999999997</v>
      </c>
      <c r="E200">
        <v>70.148099999999999</v>
      </c>
      <c r="F200">
        <v>94.139200000000002</v>
      </c>
    </row>
    <row r="201" spans="1:6">
      <c r="A201" s="1">
        <v>42405</v>
      </c>
      <c r="B201">
        <v>60.631999999999998</v>
      </c>
      <c r="C201">
        <v>12.6701</v>
      </c>
      <c r="D201">
        <v>42.777999999999999</v>
      </c>
      <c r="E201">
        <v>68.663600000000002</v>
      </c>
      <c r="F201">
        <v>96.143100000000004</v>
      </c>
    </row>
    <row r="202" spans="1:6">
      <c r="A202" s="1">
        <v>42408</v>
      </c>
      <c r="B202">
        <v>58.027900000000002</v>
      </c>
      <c r="C202">
        <v>12.168100000000001</v>
      </c>
      <c r="D202">
        <v>39.809199999999997</v>
      </c>
      <c r="E202">
        <v>66.011600000000001</v>
      </c>
      <c r="F202">
        <v>91.305700000000002</v>
      </c>
    </row>
    <row r="203" spans="1:6">
      <c r="A203" s="1">
        <v>42409</v>
      </c>
      <c r="B203">
        <v>56.796999999999997</v>
      </c>
      <c r="C203">
        <v>12.291499999999999</v>
      </c>
      <c r="D203">
        <v>39.338299999999997</v>
      </c>
      <c r="E203">
        <v>64.717299999999994</v>
      </c>
      <c r="F203">
        <v>89.031400000000005</v>
      </c>
    </row>
    <row r="204" spans="1:6">
      <c r="A204" s="1">
        <v>42410</v>
      </c>
      <c r="B204">
        <v>57.843699999999998</v>
      </c>
      <c r="C204">
        <v>12.4148</v>
      </c>
      <c r="D204">
        <v>40.443600000000004</v>
      </c>
      <c r="E204">
        <v>66.210700000000003</v>
      </c>
      <c r="F204">
        <v>90.755799999999994</v>
      </c>
    </row>
    <row r="205" spans="1:6">
      <c r="A205" s="1">
        <v>42411</v>
      </c>
      <c r="B205">
        <v>56.252699999999997</v>
      </c>
      <c r="C205">
        <v>12.1425</v>
      </c>
      <c r="D205">
        <v>39.224299999999999</v>
      </c>
      <c r="E205">
        <v>63.250900000000001</v>
      </c>
      <c r="F205">
        <v>87.614699999999999</v>
      </c>
    </row>
    <row r="206" spans="1:6">
      <c r="A206" s="1">
        <v>42412</v>
      </c>
      <c r="B206">
        <v>58.831699999999998</v>
      </c>
      <c r="C206">
        <v>12.3978</v>
      </c>
      <c r="D206">
        <v>39.680300000000003</v>
      </c>
      <c r="E206">
        <v>64.635800000000003</v>
      </c>
      <c r="F206">
        <v>88.733199999999997</v>
      </c>
    </row>
    <row r="207" spans="1:6">
      <c r="A207" s="1">
        <v>42415</v>
      </c>
      <c r="B207">
        <v>61.193100000000001</v>
      </c>
      <c r="C207">
        <v>12.474399999999999</v>
      </c>
      <c r="D207">
        <v>40.636899999999997</v>
      </c>
      <c r="E207">
        <v>66.8172</v>
      </c>
      <c r="F207">
        <v>94.838200000000001</v>
      </c>
    </row>
    <row r="208" spans="1:6">
      <c r="A208" s="1">
        <v>42416</v>
      </c>
      <c r="B208">
        <v>60.975299999999997</v>
      </c>
      <c r="C208">
        <v>12.4063</v>
      </c>
      <c r="D208">
        <v>40.176000000000002</v>
      </c>
      <c r="E208">
        <v>65.513800000000003</v>
      </c>
      <c r="F208">
        <v>93.346900000000005</v>
      </c>
    </row>
    <row r="209" spans="1:6">
      <c r="A209" s="1">
        <v>42417</v>
      </c>
      <c r="B209">
        <v>63.127299999999998</v>
      </c>
      <c r="C209">
        <v>12.7807</v>
      </c>
      <c r="D209">
        <v>40.711199999999998</v>
      </c>
      <c r="E209">
        <v>66.084000000000003</v>
      </c>
      <c r="F209">
        <v>97.215000000000003</v>
      </c>
    </row>
    <row r="210" spans="1:6">
      <c r="A210" s="1">
        <v>42418</v>
      </c>
      <c r="B210">
        <v>63.093800000000002</v>
      </c>
      <c r="C210">
        <v>13.0785</v>
      </c>
      <c r="D210">
        <v>42.312100000000001</v>
      </c>
      <c r="E210">
        <v>67.894300000000001</v>
      </c>
      <c r="F210">
        <v>98.286900000000003</v>
      </c>
    </row>
    <row r="211" spans="1:6">
      <c r="A211" s="1">
        <v>42419</v>
      </c>
      <c r="B211">
        <v>61.821100000000001</v>
      </c>
      <c r="C211">
        <v>12.963699999999999</v>
      </c>
      <c r="D211">
        <v>42.133699999999997</v>
      </c>
      <c r="E211">
        <v>67.2697</v>
      </c>
      <c r="F211">
        <v>95.117900000000006</v>
      </c>
    </row>
    <row r="212" spans="1:6">
      <c r="A212" s="1">
        <v>42422</v>
      </c>
      <c r="B212">
        <v>62.968200000000003</v>
      </c>
      <c r="C212">
        <v>13.3253</v>
      </c>
      <c r="D212">
        <v>41.871000000000002</v>
      </c>
      <c r="E212">
        <v>69.098100000000002</v>
      </c>
      <c r="F212">
        <v>99.125799999999998</v>
      </c>
    </row>
    <row r="213" spans="1:6">
      <c r="A213" s="1">
        <v>42423</v>
      </c>
      <c r="B213">
        <v>61.243299999999998</v>
      </c>
      <c r="C213">
        <v>13.065799999999999</v>
      </c>
      <c r="D213">
        <v>42.252699999999997</v>
      </c>
      <c r="E213">
        <v>71.324700000000007</v>
      </c>
      <c r="F213">
        <v>96.282899999999998</v>
      </c>
    </row>
    <row r="214" spans="1:6">
      <c r="A214" s="1">
        <v>42424</v>
      </c>
      <c r="B214">
        <v>58.781500000000001</v>
      </c>
      <c r="C214">
        <v>12.7807</v>
      </c>
      <c r="D214">
        <v>33.108199999999997</v>
      </c>
      <c r="E214">
        <v>68.917100000000005</v>
      </c>
      <c r="F214">
        <v>91.808999999999997</v>
      </c>
    </row>
    <row r="215" spans="1:6">
      <c r="A215" s="1">
        <v>42425</v>
      </c>
      <c r="B215">
        <v>59.702599999999997</v>
      </c>
      <c r="C215">
        <v>13.053000000000001</v>
      </c>
      <c r="D215">
        <v>36.176200000000001</v>
      </c>
      <c r="E215">
        <v>69.704599999999999</v>
      </c>
      <c r="F215">
        <v>92.275000000000006</v>
      </c>
    </row>
    <row r="216" spans="1:6">
      <c r="A216" s="1">
        <v>42426</v>
      </c>
      <c r="B216">
        <v>61.871299999999998</v>
      </c>
      <c r="C216">
        <v>13.061500000000001</v>
      </c>
      <c r="D216">
        <v>35.814399999999999</v>
      </c>
      <c r="E216">
        <v>70.808800000000005</v>
      </c>
      <c r="F216">
        <v>96.562600000000003</v>
      </c>
    </row>
    <row r="217" spans="1:6">
      <c r="A217" s="1">
        <v>42429</v>
      </c>
      <c r="B217">
        <v>62.926400000000001</v>
      </c>
      <c r="C217">
        <v>13.163600000000001</v>
      </c>
      <c r="D217">
        <v>36.240600000000001</v>
      </c>
      <c r="E217">
        <v>68.944199999999995</v>
      </c>
      <c r="F217">
        <v>100.3841</v>
      </c>
    </row>
    <row r="218" spans="1:6">
      <c r="A218" s="1">
        <v>42430</v>
      </c>
      <c r="B218">
        <v>65.572400000000002</v>
      </c>
      <c r="C218">
        <v>13.487</v>
      </c>
      <c r="D218">
        <v>36.389299999999999</v>
      </c>
      <c r="E218">
        <v>69.577799999999996</v>
      </c>
      <c r="F218">
        <v>104.9512</v>
      </c>
    </row>
    <row r="219" spans="1:6">
      <c r="A219" s="1">
        <v>42431</v>
      </c>
      <c r="B219">
        <v>67.347499999999997</v>
      </c>
      <c r="C219">
        <v>13.3636</v>
      </c>
      <c r="D219">
        <v>37.871299999999998</v>
      </c>
      <c r="E219">
        <v>70.799800000000005</v>
      </c>
      <c r="F219">
        <v>107.84059999999999</v>
      </c>
    </row>
    <row r="220" spans="1:6">
      <c r="A220" s="1">
        <v>42432</v>
      </c>
      <c r="B220">
        <v>67.950400000000002</v>
      </c>
      <c r="C220">
        <v>13.0871</v>
      </c>
      <c r="D220">
        <v>37.965400000000002</v>
      </c>
      <c r="E220">
        <v>70.781700000000001</v>
      </c>
      <c r="F220">
        <v>108.26009999999999</v>
      </c>
    </row>
    <row r="221" spans="1:6">
      <c r="A221" s="1">
        <v>42433</v>
      </c>
      <c r="B221">
        <v>69.189700000000002</v>
      </c>
      <c r="C221">
        <v>13.1509</v>
      </c>
      <c r="D221">
        <v>38.317300000000003</v>
      </c>
      <c r="E221">
        <v>69.351600000000005</v>
      </c>
      <c r="F221">
        <v>112.78060000000001</v>
      </c>
    </row>
    <row r="222" spans="1:6">
      <c r="A222" s="1">
        <v>42436</v>
      </c>
      <c r="B222">
        <v>68.553299999999993</v>
      </c>
      <c r="C222">
        <v>13.0871</v>
      </c>
      <c r="D222">
        <v>36.884999999999998</v>
      </c>
      <c r="E222">
        <v>68.165800000000004</v>
      </c>
      <c r="F222">
        <v>109.1921</v>
      </c>
    </row>
    <row r="223" spans="1:6">
      <c r="A223" s="1">
        <v>42437</v>
      </c>
      <c r="B223">
        <v>67.004199999999997</v>
      </c>
      <c r="C223">
        <v>13.019</v>
      </c>
      <c r="D223">
        <v>34.5456</v>
      </c>
      <c r="E223">
        <v>67.532200000000003</v>
      </c>
      <c r="F223">
        <v>104.6716</v>
      </c>
    </row>
    <row r="224" spans="1:6">
      <c r="A224" s="1">
        <v>42438</v>
      </c>
      <c r="B224">
        <v>65.764899999999997</v>
      </c>
      <c r="C224">
        <v>13.07</v>
      </c>
      <c r="D224">
        <v>34.510899999999999</v>
      </c>
      <c r="E224">
        <v>67.776600000000002</v>
      </c>
      <c r="F224">
        <v>105.55710000000001</v>
      </c>
    </row>
    <row r="225" spans="1:6">
      <c r="A225" s="1">
        <v>42439</v>
      </c>
      <c r="B225">
        <v>63.1524</v>
      </c>
      <c r="C225">
        <v>13.014699999999999</v>
      </c>
      <c r="D225">
        <v>31.720500000000001</v>
      </c>
      <c r="E225">
        <v>67.206400000000002</v>
      </c>
      <c r="F225">
        <v>101.4559</v>
      </c>
    </row>
    <row r="226" spans="1:6">
      <c r="A226" s="1">
        <v>42440</v>
      </c>
      <c r="B226">
        <v>65.915700000000001</v>
      </c>
      <c r="C226">
        <v>13.47</v>
      </c>
      <c r="D226">
        <v>34.238300000000002</v>
      </c>
      <c r="E226">
        <v>68.428299999999993</v>
      </c>
      <c r="F226">
        <v>105.9765</v>
      </c>
    </row>
    <row r="227" spans="1:6">
      <c r="A227" s="1">
        <v>42443</v>
      </c>
      <c r="B227">
        <v>67.180099999999996</v>
      </c>
      <c r="C227">
        <v>13.5848</v>
      </c>
      <c r="D227">
        <v>34.843000000000004</v>
      </c>
      <c r="E227">
        <v>68.790400000000005</v>
      </c>
      <c r="F227">
        <v>107.7474</v>
      </c>
    </row>
    <row r="228" spans="1:6">
      <c r="A228" s="1">
        <v>42444</v>
      </c>
      <c r="B228">
        <v>66.619</v>
      </c>
      <c r="C228">
        <v>13.5168</v>
      </c>
      <c r="D228">
        <v>34.203600000000002</v>
      </c>
      <c r="E228">
        <v>68.564099999999996</v>
      </c>
      <c r="F228">
        <v>105.324</v>
      </c>
    </row>
    <row r="229" spans="1:6">
      <c r="A229" s="1">
        <v>42445</v>
      </c>
      <c r="B229">
        <v>69.189700000000002</v>
      </c>
      <c r="C229">
        <v>13.593400000000001</v>
      </c>
      <c r="D229">
        <v>33.955800000000004</v>
      </c>
      <c r="E229">
        <v>68.672700000000006</v>
      </c>
      <c r="F229">
        <v>106.86199999999999</v>
      </c>
    </row>
    <row r="230" spans="1:6">
      <c r="A230" s="1">
        <v>42446</v>
      </c>
      <c r="B230">
        <v>67.8416</v>
      </c>
      <c r="C230">
        <v>13.440200000000001</v>
      </c>
      <c r="D230">
        <v>32.4193</v>
      </c>
      <c r="E230">
        <v>67.459800000000001</v>
      </c>
      <c r="F230">
        <v>107.0018</v>
      </c>
    </row>
    <row r="231" spans="1:6">
      <c r="A231" s="1">
        <v>42447</v>
      </c>
      <c r="B231">
        <v>68.310500000000005</v>
      </c>
      <c r="C231">
        <v>13.4572</v>
      </c>
      <c r="D231">
        <v>32.315199999999997</v>
      </c>
      <c r="E231">
        <v>66.934799999999996</v>
      </c>
      <c r="F231">
        <v>108.58629999999999</v>
      </c>
    </row>
    <row r="232" spans="1:6">
      <c r="A232" s="1">
        <v>42450</v>
      </c>
      <c r="B232">
        <v>67.9923</v>
      </c>
      <c r="C232">
        <v>13.3934</v>
      </c>
      <c r="D232">
        <v>31.224799999999998</v>
      </c>
      <c r="E232">
        <v>65.767200000000003</v>
      </c>
      <c r="F232">
        <v>108.1203</v>
      </c>
    </row>
    <row r="233" spans="1:6">
      <c r="A233" s="1">
        <v>42451</v>
      </c>
      <c r="B233">
        <v>68.143000000000001</v>
      </c>
      <c r="C233">
        <v>13.321099999999999</v>
      </c>
      <c r="D233">
        <v>30.8779</v>
      </c>
      <c r="E233">
        <v>66.256</v>
      </c>
      <c r="F233">
        <v>109.5184</v>
      </c>
    </row>
    <row r="234" spans="1:6">
      <c r="A234" s="1">
        <v>42452</v>
      </c>
      <c r="B234">
        <v>67.875100000000003</v>
      </c>
      <c r="C234">
        <v>13.440200000000001</v>
      </c>
      <c r="D234">
        <v>31.8246</v>
      </c>
      <c r="E234">
        <v>66.636099999999999</v>
      </c>
      <c r="F234">
        <v>109.23869999999999</v>
      </c>
    </row>
    <row r="235" spans="1:6">
      <c r="A235" s="1">
        <v>42453</v>
      </c>
      <c r="B235">
        <v>66.635800000000003</v>
      </c>
      <c r="C235">
        <v>13.1721</v>
      </c>
      <c r="D235">
        <v>32.255800000000001</v>
      </c>
      <c r="E235">
        <v>66.907700000000006</v>
      </c>
      <c r="F235">
        <v>107.0484</v>
      </c>
    </row>
    <row r="236" spans="1:6">
      <c r="A236" s="1">
        <v>42458</v>
      </c>
      <c r="B236">
        <v>67.3643</v>
      </c>
      <c r="C236">
        <v>13.3466</v>
      </c>
      <c r="D236">
        <v>31.477599999999999</v>
      </c>
      <c r="E236">
        <v>66.980099999999993</v>
      </c>
      <c r="F236">
        <v>105.3706</v>
      </c>
    </row>
    <row r="237" spans="1:6">
      <c r="A237" s="1">
        <v>42459</v>
      </c>
      <c r="B237">
        <v>68.754300000000001</v>
      </c>
      <c r="C237">
        <v>13.5678</v>
      </c>
      <c r="D237">
        <v>32.810899999999997</v>
      </c>
      <c r="E237">
        <v>67.649900000000002</v>
      </c>
      <c r="F237">
        <v>105.83669999999999</v>
      </c>
    </row>
    <row r="238" spans="1:6">
      <c r="A238" s="1">
        <v>42460</v>
      </c>
      <c r="B238">
        <v>67.573599999999999</v>
      </c>
      <c r="C238">
        <v>13.4232</v>
      </c>
      <c r="D238">
        <v>33.009099999999997</v>
      </c>
      <c r="E238">
        <v>67.876199999999997</v>
      </c>
      <c r="F238">
        <v>104.2522</v>
      </c>
    </row>
    <row r="239" spans="1:6">
      <c r="A239" s="1">
        <v>42461</v>
      </c>
      <c r="B239">
        <v>65.312799999999996</v>
      </c>
      <c r="C239">
        <v>13.1424</v>
      </c>
      <c r="D239">
        <v>34.411799999999999</v>
      </c>
      <c r="E239">
        <v>67.296899999999994</v>
      </c>
      <c r="F239">
        <v>100.3841</v>
      </c>
    </row>
    <row r="240" spans="1:6">
      <c r="A240" s="1">
        <v>42464</v>
      </c>
      <c r="B240">
        <v>64.927599999999998</v>
      </c>
      <c r="C240">
        <v>13.023199999999999</v>
      </c>
      <c r="D240">
        <v>33.633600000000001</v>
      </c>
      <c r="E240">
        <v>67.323999999999998</v>
      </c>
      <c r="F240">
        <v>99.871399999999994</v>
      </c>
    </row>
    <row r="241" spans="1:6">
      <c r="A241" s="1">
        <v>42465</v>
      </c>
      <c r="B241">
        <v>62.490900000000003</v>
      </c>
      <c r="C241">
        <v>12.7339</v>
      </c>
      <c r="D241">
        <v>32.845599999999997</v>
      </c>
      <c r="E241">
        <v>65.694800000000001</v>
      </c>
      <c r="F241">
        <v>95.863500000000002</v>
      </c>
    </row>
    <row r="242" spans="1:6">
      <c r="A242" s="1">
        <v>42466</v>
      </c>
      <c r="B242">
        <v>62.800800000000002</v>
      </c>
      <c r="C242">
        <v>12.8871</v>
      </c>
      <c r="D242">
        <v>33.618699999999997</v>
      </c>
      <c r="E242">
        <v>66.102099999999993</v>
      </c>
      <c r="F242">
        <v>96.469399999999993</v>
      </c>
    </row>
    <row r="243" spans="1:6">
      <c r="A243" s="1">
        <v>42467</v>
      </c>
      <c r="B243">
        <v>61.837800000000001</v>
      </c>
      <c r="C243">
        <v>12.848800000000001</v>
      </c>
      <c r="D243">
        <v>32.463900000000002</v>
      </c>
      <c r="E243">
        <v>64.762500000000003</v>
      </c>
      <c r="F243">
        <v>95.397499999999994</v>
      </c>
    </row>
    <row r="244" spans="1:6">
      <c r="A244" s="1">
        <v>42468</v>
      </c>
      <c r="B244">
        <v>62.214599999999997</v>
      </c>
      <c r="C244">
        <v>12.8531</v>
      </c>
      <c r="D244">
        <v>33.455199999999998</v>
      </c>
      <c r="E244">
        <v>64.880200000000002</v>
      </c>
      <c r="F244">
        <v>96.888800000000003</v>
      </c>
    </row>
    <row r="245" spans="1:6">
      <c r="A245" s="1">
        <v>42471</v>
      </c>
      <c r="B245">
        <v>62.624899999999997</v>
      </c>
      <c r="C245">
        <v>12.899900000000001</v>
      </c>
      <c r="D245">
        <v>33.703000000000003</v>
      </c>
      <c r="E245">
        <v>64.545299999999997</v>
      </c>
      <c r="F245">
        <v>99.172399999999996</v>
      </c>
    </row>
    <row r="246" spans="1:6">
      <c r="A246" s="1">
        <v>42472</v>
      </c>
      <c r="B246">
        <v>63.093800000000002</v>
      </c>
      <c r="C246">
        <v>13.036</v>
      </c>
      <c r="D246">
        <v>33.321399999999997</v>
      </c>
      <c r="E246">
        <v>64.427599999999998</v>
      </c>
      <c r="F246">
        <v>100.151</v>
      </c>
    </row>
    <row r="247" spans="1:6">
      <c r="A247" s="1">
        <v>42473</v>
      </c>
      <c r="B247">
        <v>65.312799999999996</v>
      </c>
      <c r="C247">
        <v>13.197699999999999</v>
      </c>
      <c r="D247">
        <v>34.753700000000002</v>
      </c>
      <c r="E247">
        <v>65.712900000000005</v>
      </c>
      <c r="F247">
        <v>104.2056</v>
      </c>
    </row>
    <row r="248" spans="1:6">
      <c r="A248" s="1">
        <v>42474</v>
      </c>
      <c r="B248">
        <v>66.317599999999999</v>
      </c>
      <c r="C248">
        <v>13.278499999999999</v>
      </c>
      <c r="D248">
        <v>34.183799999999998</v>
      </c>
      <c r="E248">
        <v>65.966300000000004</v>
      </c>
      <c r="F248">
        <v>104.6716</v>
      </c>
    </row>
    <row r="249" spans="1:6">
      <c r="A249" s="1">
        <v>42475</v>
      </c>
      <c r="B249">
        <v>65.622600000000006</v>
      </c>
      <c r="C249">
        <v>13.338100000000001</v>
      </c>
      <c r="D249">
        <v>34.684399999999997</v>
      </c>
      <c r="E249">
        <v>65.604299999999995</v>
      </c>
      <c r="F249">
        <v>102.2016</v>
      </c>
    </row>
    <row r="250" spans="1:6">
      <c r="A250" s="1">
        <v>42478</v>
      </c>
      <c r="B250">
        <v>67.330799999999996</v>
      </c>
      <c r="C250">
        <v>13.367900000000001</v>
      </c>
      <c r="D250">
        <v>34.857799999999997</v>
      </c>
      <c r="E250">
        <v>65.323700000000002</v>
      </c>
      <c r="F250">
        <v>103.3201</v>
      </c>
    </row>
    <row r="251" spans="1:6">
      <c r="A251" s="1">
        <v>42479</v>
      </c>
      <c r="B251">
        <v>69.558099999999996</v>
      </c>
      <c r="C251">
        <v>13.721</v>
      </c>
      <c r="D251">
        <v>35.289000000000001</v>
      </c>
      <c r="E251">
        <v>66.536600000000007</v>
      </c>
      <c r="F251">
        <v>105.6969</v>
      </c>
    </row>
    <row r="252" spans="1:6">
      <c r="A252" s="1">
        <v>42480</v>
      </c>
      <c r="B252">
        <v>70.3536</v>
      </c>
      <c r="C252">
        <v>13.686999999999999</v>
      </c>
      <c r="D252">
        <v>34.813200000000002</v>
      </c>
      <c r="E252">
        <v>66.989099999999993</v>
      </c>
      <c r="F252">
        <v>112.6874</v>
      </c>
    </row>
    <row r="253" spans="1:6">
      <c r="A253" s="1">
        <v>42481</v>
      </c>
      <c r="B253">
        <v>70.462400000000002</v>
      </c>
      <c r="C253">
        <v>13.5466</v>
      </c>
      <c r="D253">
        <v>34.976799999999997</v>
      </c>
      <c r="E253">
        <v>67.323999999999998</v>
      </c>
      <c r="F253">
        <v>118.4196</v>
      </c>
    </row>
    <row r="254" spans="1:6">
      <c r="A254" s="1">
        <v>42482</v>
      </c>
      <c r="B254">
        <v>69.315299999999993</v>
      </c>
      <c r="C254">
        <v>13.4359</v>
      </c>
      <c r="D254">
        <v>34.659599999999998</v>
      </c>
      <c r="E254">
        <v>67.930499999999995</v>
      </c>
      <c r="F254">
        <v>116.92829999999999</v>
      </c>
    </row>
    <row r="255" spans="1:6">
      <c r="A255" s="1">
        <v>42485</v>
      </c>
      <c r="B255">
        <v>68.611900000000006</v>
      </c>
      <c r="C255">
        <v>13.401899999999999</v>
      </c>
      <c r="D255">
        <v>35.115600000000001</v>
      </c>
      <c r="E255">
        <v>67.631799999999998</v>
      </c>
      <c r="F255">
        <v>114.738</v>
      </c>
    </row>
    <row r="256" spans="1:6">
      <c r="A256" s="1">
        <v>42486</v>
      </c>
      <c r="B256">
        <v>69.164599999999993</v>
      </c>
      <c r="C256">
        <v>13.3721</v>
      </c>
      <c r="D256">
        <v>34.778500000000001</v>
      </c>
      <c r="E256">
        <v>67.7042</v>
      </c>
      <c r="F256">
        <v>116.55549999999999</v>
      </c>
    </row>
    <row r="257" spans="1:6">
      <c r="A257" s="1">
        <v>42487</v>
      </c>
      <c r="B257">
        <v>69.800899999999999</v>
      </c>
      <c r="C257">
        <v>13.410399999999999</v>
      </c>
      <c r="D257">
        <v>37.301299999999998</v>
      </c>
      <c r="E257">
        <v>68.355900000000005</v>
      </c>
      <c r="F257">
        <v>120.6566</v>
      </c>
    </row>
    <row r="258" spans="1:6">
      <c r="A258" s="1">
        <v>42488</v>
      </c>
      <c r="B258">
        <v>70.286600000000007</v>
      </c>
      <c r="C258">
        <v>13.418900000000001</v>
      </c>
      <c r="D258">
        <v>37.747399999999999</v>
      </c>
      <c r="E258">
        <v>67.477900000000005</v>
      </c>
      <c r="F258">
        <v>123.2664</v>
      </c>
    </row>
    <row r="259" spans="1:6">
      <c r="A259" s="1">
        <v>42489</v>
      </c>
      <c r="B259">
        <v>67.406099999999995</v>
      </c>
      <c r="C259">
        <v>13.0062</v>
      </c>
      <c r="D259">
        <v>37.385599999999997</v>
      </c>
      <c r="E259">
        <v>64.889200000000002</v>
      </c>
      <c r="F259">
        <v>117.8604</v>
      </c>
    </row>
    <row r="260" spans="1:6">
      <c r="A260" s="1">
        <v>42492</v>
      </c>
      <c r="B260">
        <v>67.925299999999993</v>
      </c>
      <c r="C260">
        <v>13.1126</v>
      </c>
      <c r="D260">
        <v>37.202199999999998</v>
      </c>
      <c r="E260">
        <v>64.400499999999994</v>
      </c>
      <c r="F260">
        <v>118.0468</v>
      </c>
    </row>
    <row r="261" spans="1:6">
      <c r="A261" s="1">
        <v>42493</v>
      </c>
      <c r="B261">
        <v>65.337900000000005</v>
      </c>
      <c r="C261">
        <v>12.9169</v>
      </c>
      <c r="D261">
        <v>37.048499999999997</v>
      </c>
      <c r="E261">
        <v>63.966000000000001</v>
      </c>
      <c r="F261">
        <v>114.3651</v>
      </c>
    </row>
    <row r="262" spans="1:6">
      <c r="A262" s="1">
        <v>42494</v>
      </c>
      <c r="B262">
        <v>64.014899999999997</v>
      </c>
      <c r="C262">
        <v>12.6403</v>
      </c>
      <c r="D262">
        <v>36.8949</v>
      </c>
      <c r="E262">
        <v>67.686099999999996</v>
      </c>
      <c r="F262">
        <v>111.75530000000001</v>
      </c>
    </row>
    <row r="263" spans="1:6">
      <c r="A263" s="1">
        <v>42495</v>
      </c>
      <c r="B263">
        <v>63.244500000000002</v>
      </c>
      <c r="C263">
        <v>12.7637</v>
      </c>
      <c r="D263">
        <v>36.909700000000001</v>
      </c>
      <c r="E263">
        <v>68.011899999999997</v>
      </c>
      <c r="F263">
        <v>110.4504</v>
      </c>
    </row>
    <row r="264" spans="1:6">
      <c r="A264" s="1">
        <v>42496</v>
      </c>
      <c r="B264">
        <v>63.378500000000003</v>
      </c>
      <c r="C264">
        <v>12.759499999999999</v>
      </c>
      <c r="D264">
        <v>36.884999999999998</v>
      </c>
      <c r="E264">
        <v>67.007199999999997</v>
      </c>
      <c r="F264">
        <v>113.52630000000001</v>
      </c>
    </row>
    <row r="265" spans="1:6">
      <c r="A265" s="1">
        <v>42499</v>
      </c>
      <c r="B265">
        <v>64.073499999999996</v>
      </c>
      <c r="C265">
        <v>13.133900000000001</v>
      </c>
      <c r="D265">
        <v>37.583799999999997</v>
      </c>
      <c r="E265">
        <v>68.156800000000004</v>
      </c>
      <c r="F265">
        <v>115.94970000000001</v>
      </c>
    </row>
    <row r="266" spans="1:6">
      <c r="A266" s="1">
        <v>42500</v>
      </c>
      <c r="B266">
        <v>65.321200000000005</v>
      </c>
      <c r="C266">
        <v>13.299799999999999</v>
      </c>
      <c r="D266">
        <v>38.7684</v>
      </c>
      <c r="E266">
        <v>68.790400000000005</v>
      </c>
      <c r="F266">
        <v>120.843</v>
      </c>
    </row>
    <row r="267" spans="1:6">
      <c r="A267" s="1">
        <v>42501</v>
      </c>
      <c r="B267">
        <v>64.3917</v>
      </c>
      <c r="C267">
        <v>13.3125</v>
      </c>
      <c r="D267">
        <v>40.165999999999997</v>
      </c>
      <c r="E267">
        <v>69.161500000000004</v>
      </c>
      <c r="F267">
        <v>121.49550000000001</v>
      </c>
    </row>
    <row r="268" spans="1:6">
      <c r="A268" s="1">
        <v>42502</v>
      </c>
      <c r="B268">
        <v>63.403599999999997</v>
      </c>
      <c r="C268">
        <v>13.321099999999999</v>
      </c>
      <c r="D268">
        <v>41.1524</v>
      </c>
      <c r="E268">
        <v>70.093800000000002</v>
      </c>
      <c r="F268">
        <v>118.8391</v>
      </c>
    </row>
    <row r="269" spans="1:6">
      <c r="A269" s="1">
        <v>42503</v>
      </c>
      <c r="B269">
        <v>64.450299999999999</v>
      </c>
      <c r="C269">
        <v>13.555099999999999</v>
      </c>
      <c r="D269">
        <v>40.562600000000003</v>
      </c>
      <c r="E269">
        <v>70.42</v>
      </c>
      <c r="F269">
        <v>120.42359999999999</v>
      </c>
    </row>
    <row r="270" spans="1:6">
      <c r="A270" s="1">
        <v>42507</v>
      </c>
      <c r="B270">
        <v>62.519500000000001</v>
      </c>
      <c r="C270">
        <v>13.6274</v>
      </c>
      <c r="D270">
        <v>40.453499999999998</v>
      </c>
      <c r="E270">
        <v>70.9328</v>
      </c>
      <c r="F270">
        <v>117.2079</v>
      </c>
    </row>
    <row r="271" spans="1:6">
      <c r="A271" s="1">
        <v>42508</v>
      </c>
      <c r="B271">
        <v>62.021500000000003</v>
      </c>
      <c r="C271">
        <v>13.601900000000001</v>
      </c>
      <c r="D271">
        <v>41.558799999999998</v>
      </c>
      <c r="E271">
        <v>71.557400000000001</v>
      </c>
      <c r="F271">
        <v>119.5381</v>
      </c>
    </row>
    <row r="272" spans="1:6">
      <c r="A272" s="1">
        <v>42509</v>
      </c>
      <c r="B272">
        <v>61.733199999999997</v>
      </c>
      <c r="C272">
        <v>13.4232</v>
      </c>
      <c r="D272">
        <v>40.706299999999999</v>
      </c>
      <c r="E272">
        <v>70.802300000000002</v>
      </c>
      <c r="F272">
        <v>119.4449</v>
      </c>
    </row>
    <row r="273" spans="1:6">
      <c r="A273" s="1">
        <v>42510</v>
      </c>
      <c r="B273">
        <v>62.641800000000003</v>
      </c>
      <c r="C273">
        <v>13.533799999999999</v>
      </c>
      <c r="D273">
        <v>40.631900000000002</v>
      </c>
      <c r="E273">
        <v>71.464100000000002</v>
      </c>
      <c r="F273">
        <v>120.843</v>
      </c>
    </row>
    <row r="274" spans="1:6">
      <c r="A274" s="1">
        <v>42513</v>
      </c>
      <c r="B274">
        <v>61.872999999999998</v>
      </c>
      <c r="C274">
        <v>13.482699999999999</v>
      </c>
      <c r="D274">
        <v>40.6419</v>
      </c>
      <c r="E274">
        <v>71.324299999999994</v>
      </c>
      <c r="F274">
        <v>119.5847</v>
      </c>
    </row>
    <row r="275" spans="1:6">
      <c r="A275" s="1">
        <v>42514</v>
      </c>
      <c r="B275">
        <v>63.026200000000003</v>
      </c>
      <c r="C275">
        <v>13.6997</v>
      </c>
      <c r="D275">
        <v>39.9133</v>
      </c>
      <c r="E275">
        <v>72.498900000000006</v>
      </c>
      <c r="F275">
        <v>124.3383</v>
      </c>
    </row>
    <row r="276" spans="1:6">
      <c r="A276" s="1">
        <v>42515</v>
      </c>
      <c r="B276">
        <v>64.528899999999993</v>
      </c>
      <c r="C276">
        <v>13.980499999999999</v>
      </c>
      <c r="D276">
        <v>39.452300000000001</v>
      </c>
      <c r="E276">
        <v>73.925200000000004</v>
      </c>
      <c r="F276">
        <v>125.1772</v>
      </c>
    </row>
    <row r="277" spans="1:6">
      <c r="A277" s="1">
        <v>42516</v>
      </c>
      <c r="B277">
        <v>65.918099999999995</v>
      </c>
      <c r="C277">
        <v>14.0528</v>
      </c>
      <c r="D277">
        <v>40.1462</v>
      </c>
      <c r="E277">
        <v>73.710800000000006</v>
      </c>
      <c r="F277">
        <v>126.1092</v>
      </c>
    </row>
    <row r="278" spans="1:6">
      <c r="A278" s="1">
        <v>42517</v>
      </c>
      <c r="B278">
        <v>65.664699999999996</v>
      </c>
      <c r="C278">
        <v>13.991199999999999</v>
      </c>
      <c r="D278">
        <v>39.660499999999999</v>
      </c>
      <c r="E278">
        <v>73.822599999999994</v>
      </c>
      <c r="F278">
        <v>126.4355</v>
      </c>
    </row>
    <row r="279" spans="1:6">
      <c r="A279" s="1">
        <v>42520</v>
      </c>
      <c r="B279">
        <v>66.188900000000004</v>
      </c>
      <c r="C279">
        <v>14.0837</v>
      </c>
      <c r="D279">
        <v>39.650599999999997</v>
      </c>
      <c r="E279">
        <v>73.841300000000004</v>
      </c>
      <c r="F279">
        <v>128.57919999999999</v>
      </c>
    </row>
    <row r="280" spans="1:6">
      <c r="A280" s="1">
        <v>42521</v>
      </c>
      <c r="B280">
        <v>66.302499999999995</v>
      </c>
      <c r="C280">
        <v>13.969200000000001</v>
      </c>
      <c r="D280">
        <v>39.610900000000001</v>
      </c>
      <c r="E280">
        <v>73.412499999999994</v>
      </c>
      <c r="F280">
        <v>125.2238</v>
      </c>
    </row>
    <row r="281" spans="1:6">
      <c r="A281" s="1">
        <v>42522</v>
      </c>
      <c r="B281">
        <v>64.590100000000007</v>
      </c>
      <c r="C281">
        <v>13.89</v>
      </c>
      <c r="D281">
        <v>39.204500000000003</v>
      </c>
      <c r="E281">
        <v>74.111599999999996</v>
      </c>
      <c r="F281">
        <v>122.84699999999999</v>
      </c>
    </row>
    <row r="282" spans="1:6">
      <c r="A282" s="1">
        <v>42523</v>
      </c>
      <c r="B282">
        <v>64.694900000000004</v>
      </c>
      <c r="C282">
        <v>13.89</v>
      </c>
      <c r="D282">
        <v>39.036000000000001</v>
      </c>
      <c r="E282">
        <v>73.813299999999998</v>
      </c>
      <c r="F282">
        <v>125.0373</v>
      </c>
    </row>
    <row r="283" spans="1:6">
      <c r="A283" s="1">
        <v>42524</v>
      </c>
      <c r="B283">
        <v>63.139800000000001</v>
      </c>
      <c r="C283">
        <v>13.7712</v>
      </c>
      <c r="D283">
        <v>38.480899999999998</v>
      </c>
      <c r="E283">
        <v>73.086200000000005</v>
      </c>
      <c r="F283">
        <v>121.3557</v>
      </c>
    </row>
    <row r="284" spans="1:6">
      <c r="A284" s="1">
        <v>42527</v>
      </c>
      <c r="B284">
        <v>63.113599999999998</v>
      </c>
      <c r="C284">
        <v>13.6655</v>
      </c>
      <c r="D284">
        <v>38.193399999999997</v>
      </c>
      <c r="E284">
        <v>73.048900000000003</v>
      </c>
      <c r="F284">
        <v>122.0547</v>
      </c>
    </row>
    <row r="285" spans="1:6">
      <c r="A285" s="1">
        <v>42528</v>
      </c>
      <c r="B285">
        <v>64.502700000000004</v>
      </c>
      <c r="C285">
        <v>13.7888</v>
      </c>
      <c r="D285">
        <v>38.421399999999998</v>
      </c>
      <c r="E285">
        <v>73.822599999999994</v>
      </c>
      <c r="F285">
        <v>124.5247</v>
      </c>
    </row>
    <row r="286" spans="1:6">
      <c r="A286" s="1">
        <v>42529</v>
      </c>
      <c r="B286">
        <v>63.7776</v>
      </c>
      <c r="C286">
        <v>13.6435</v>
      </c>
      <c r="D286">
        <v>40.701300000000003</v>
      </c>
      <c r="E286">
        <v>73.692099999999996</v>
      </c>
      <c r="F286">
        <v>122.2411</v>
      </c>
    </row>
    <row r="287" spans="1:6">
      <c r="A287" s="1">
        <v>42530</v>
      </c>
      <c r="B287">
        <v>62.764099999999999</v>
      </c>
      <c r="C287">
        <v>13.1594</v>
      </c>
      <c r="D287">
        <v>40.156100000000002</v>
      </c>
      <c r="E287">
        <v>73.272599999999997</v>
      </c>
      <c r="F287">
        <v>119.5381</v>
      </c>
    </row>
    <row r="288" spans="1:6">
      <c r="A288" s="1">
        <v>42531</v>
      </c>
      <c r="B288">
        <v>61.7682</v>
      </c>
      <c r="C288">
        <v>12.9658</v>
      </c>
      <c r="D288">
        <v>39.655500000000004</v>
      </c>
      <c r="E288">
        <v>71.781099999999995</v>
      </c>
      <c r="F288">
        <v>116.92829999999999</v>
      </c>
    </row>
    <row r="289" spans="1:6">
      <c r="A289" s="1">
        <v>42534</v>
      </c>
      <c r="B289">
        <v>60.58</v>
      </c>
      <c r="C289">
        <v>12.8469</v>
      </c>
      <c r="D289">
        <v>39.130200000000002</v>
      </c>
      <c r="E289">
        <v>69.581000000000003</v>
      </c>
      <c r="F289">
        <v>113.52630000000001</v>
      </c>
    </row>
    <row r="290" spans="1:6">
      <c r="A290" s="1">
        <v>42535</v>
      </c>
      <c r="B290">
        <v>59.059800000000003</v>
      </c>
      <c r="C290">
        <v>12.626899999999999</v>
      </c>
      <c r="D290">
        <v>38.01</v>
      </c>
      <c r="E290">
        <v>68.686099999999996</v>
      </c>
      <c r="F290">
        <v>111.0097</v>
      </c>
    </row>
    <row r="291" spans="1:6">
      <c r="A291" s="1">
        <v>42536</v>
      </c>
      <c r="B291">
        <v>59.898499999999999</v>
      </c>
      <c r="C291">
        <v>12.7193</v>
      </c>
      <c r="D291">
        <v>38.530500000000004</v>
      </c>
      <c r="E291">
        <v>67.865799999999993</v>
      </c>
      <c r="F291">
        <v>111.9883</v>
      </c>
    </row>
    <row r="292" spans="1:6">
      <c r="A292" s="1">
        <v>42537</v>
      </c>
      <c r="B292">
        <v>59.671399999999998</v>
      </c>
      <c r="C292">
        <v>12.6137</v>
      </c>
      <c r="D292">
        <v>38.020000000000003</v>
      </c>
      <c r="E292">
        <v>67.352999999999994</v>
      </c>
      <c r="F292">
        <v>109.565</v>
      </c>
    </row>
    <row r="293" spans="1:6">
      <c r="A293" s="1">
        <v>42538</v>
      </c>
      <c r="B293">
        <v>60.256700000000002</v>
      </c>
      <c r="C293">
        <v>12.5212</v>
      </c>
      <c r="D293">
        <v>38.946800000000003</v>
      </c>
      <c r="E293">
        <v>69.161500000000004</v>
      </c>
      <c r="F293">
        <v>110.68340000000001</v>
      </c>
    </row>
    <row r="294" spans="1:6">
      <c r="A294" s="1">
        <v>42541</v>
      </c>
      <c r="B294">
        <v>63.113599999999998</v>
      </c>
      <c r="C294">
        <v>12.798500000000001</v>
      </c>
      <c r="D294">
        <v>39.533700000000003</v>
      </c>
      <c r="E294">
        <v>72.508200000000002</v>
      </c>
      <c r="F294">
        <v>116.27589999999999</v>
      </c>
    </row>
    <row r="295" spans="1:6">
      <c r="A295" s="1">
        <v>42542</v>
      </c>
      <c r="B295">
        <v>63.463099999999997</v>
      </c>
      <c r="C295">
        <v>12.7193</v>
      </c>
      <c r="D295">
        <v>39.578499999999998</v>
      </c>
      <c r="E295">
        <v>73.887900000000002</v>
      </c>
      <c r="F295">
        <v>115.20399999999999</v>
      </c>
    </row>
    <row r="296" spans="1:6">
      <c r="A296" s="1">
        <v>42543</v>
      </c>
      <c r="B296">
        <v>63.314599999999999</v>
      </c>
      <c r="C296">
        <v>12.7281</v>
      </c>
      <c r="D296">
        <v>39.4193</v>
      </c>
      <c r="E296">
        <v>74.876099999999994</v>
      </c>
      <c r="F296">
        <v>114.738</v>
      </c>
    </row>
    <row r="297" spans="1:6">
      <c r="A297" s="1">
        <v>42544</v>
      </c>
      <c r="B297">
        <v>64.869699999999995</v>
      </c>
      <c r="C297">
        <v>13.0494</v>
      </c>
      <c r="D297">
        <v>39.3994</v>
      </c>
      <c r="E297">
        <v>76.115899999999996</v>
      </c>
      <c r="F297">
        <v>118.4849</v>
      </c>
    </row>
    <row r="298" spans="1:6">
      <c r="A298" s="1">
        <v>42545</v>
      </c>
      <c r="B298">
        <v>59.985900000000001</v>
      </c>
      <c r="C298">
        <v>12.371600000000001</v>
      </c>
      <c r="D298">
        <v>39.011499999999998</v>
      </c>
      <c r="E298">
        <v>69.068299999999994</v>
      </c>
      <c r="F298">
        <v>106.6317</v>
      </c>
    </row>
    <row r="299" spans="1:6">
      <c r="A299" s="1">
        <v>42548</v>
      </c>
      <c r="B299">
        <v>57.373600000000003</v>
      </c>
      <c r="C299">
        <v>12.3012</v>
      </c>
      <c r="D299">
        <v>37.5441</v>
      </c>
      <c r="E299">
        <v>65.842799999999997</v>
      </c>
      <c r="F299">
        <v>99.025199999999998</v>
      </c>
    </row>
    <row r="300" spans="1:6">
      <c r="A300" s="1">
        <v>42549</v>
      </c>
      <c r="B300">
        <v>57.513399999999997</v>
      </c>
      <c r="C300">
        <v>12.6753</v>
      </c>
      <c r="D300">
        <v>38.091299999999997</v>
      </c>
      <c r="E300">
        <v>68.6768</v>
      </c>
      <c r="F300">
        <v>100.6585</v>
      </c>
    </row>
    <row r="301" spans="1:6">
      <c r="A301" s="1">
        <v>42550</v>
      </c>
      <c r="B301">
        <v>57.557099999999998</v>
      </c>
      <c r="C301">
        <v>13.2166</v>
      </c>
      <c r="D301">
        <v>38.489199999999997</v>
      </c>
      <c r="E301">
        <v>68.900499999999994</v>
      </c>
      <c r="F301">
        <v>101.4051</v>
      </c>
    </row>
    <row r="302" spans="1:6">
      <c r="A302" s="1">
        <v>42551</v>
      </c>
      <c r="B302">
        <v>57.478499999999997</v>
      </c>
      <c r="C302">
        <v>13.4499</v>
      </c>
      <c r="D302">
        <v>39.255200000000002</v>
      </c>
      <c r="E302">
        <v>68.555599999999998</v>
      </c>
      <c r="F302">
        <v>101.07850000000001</v>
      </c>
    </row>
    <row r="303" spans="1:6">
      <c r="A303" s="1">
        <v>42552</v>
      </c>
      <c r="B303">
        <v>59.2258</v>
      </c>
      <c r="C303">
        <v>13.4191</v>
      </c>
      <c r="D303">
        <v>39.573500000000003</v>
      </c>
      <c r="E303">
        <v>68.229299999999995</v>
      </c>
      <c r="F303">
        <v>106.07170000000001</v>
      </c>
    </row>
    <row r="304" spans="1:6">
      <c r="A304" s="1">
        <v>42555</v>
      </c>
      <c r="B304">
        <v>58.3521</v>
      </c>
      <c r="C304">
        <v>13.326700000000001</v>
      </c>
      <c r="D304">
        <v>39.195500000000003</v>
      </c>
      <c r="E304">
        <v>67.418300000000002</v>
      </c>
      <c r="F304">
        <v>103.9718</v>
      </c>
    </row>
    <row r="305" spans="1:6">
      <c r="A305" s="1">
        <v>42556</v>
      </c>
      <c r="B305">
        <v>56.971699999999998</v>
      </c>
      <c r="C305">
        <v>13.089</v>
      </c>
      <c r="D305">
        <v>38.509099999999997</v>
      </c>
      <c r="E305">
        <v>65.255499999999998</v>
      </c>
      <c r="F305">
        <v>100.9851</v>
      </c>
    </row>
    <row r="306" spans="1:6">
      <c r="A306" s="1">
        <v>42557</v>
      </c>
      <c r="B306">
        <v>56.875599999999999</v>
      </c>
      <c r="C306">
        <v>12.763299999999999</v>
      </c>
      <c r="D306">
        <v>37.907200000000003</v>
      </c>
      <c r="E306">
        <v>65.656400000000005</v>
      </c>
      <c r="F306">
        <v>99.071799999999996</v>
      </c>
    </row>
    <row r="307" spans="1:6">
      <c r="A307" s="1">
        <v>42558</v>
      </c>
      <c r="B307">
        <v>57.3125</v>
      </c>
      <c r="C307">
        <v>12.899699999999999</v>
      </c>
      <c r="D307">
        <v>38.524000000000001</v>
      </c>
      <c r="E307">
        <v>65.721599999999995</v>
      </c>
      <c r="F307">
        <v>98.931799999999996</v>
      </c>
    </row>
    <row r="308" spans="1:6">
      <c r="A308" s="1">
        <v>42559</v>
      </c>
      <c r="B308">
        <v>59.793700000000001</v>
      </c>
      <c r="C308">
        <v>13.0406</v>
      </c>
      <c r="D308">
        <v>39.0015</v>
      </c>
      <c r="E308">
        <v>67.082700000000003</v>
      </c>
      <c r="F308">
        <v>102.7585</v>
      </c>
    </row>
    <row r="309" spans="1:6">
      <c r="A309" s="1">
        <v>42562</v>
      </c>
      <c r="B309">
        <v>61.191499999999998</v>
      </c>
      <c r="C309">
        <v>13.1858</v>
      </c>
      <c r="D309">
        <v>39.3795</v>
      </c>
      <c r="E309">
        <v>68.732699999999994</v>
      </c>
      <c r="F309">
        <v>105.74509999999999</v>
      </c>
    </row>
    <row r="310" spans="1:6">
      <c r="A310" s="1">
        <v>42563</v>
      </c>
      <c r="B310">
        <v>64.048400000000001</v>
      </c>
      <c r="C310">
        <v>13.3002</v>
      </c>
      <c r="D310">
        <v>39.309899999999999</v>
      </c>
      <c r="E310">
        <v>69.739500000000007</v>
      </c>
      <c r="F310">
        <v>109.0117</v>
      </c>
    </row>
    <row r="311" spans="1:6">
      <c r="A311" s="1">
        <v>42564</v>
      </c>
      <c r="B311">
        <v>63.760100000000001</v>
      </c>
      <c r="C311">
        <v>13.2738</v>
      </c>
      <c r="D311">
        <v>39.1706</v>
      </c>
      <c r="E311">
        <v>69.8048</v>
      </c>
      <c r="F311">
        <v>107.1917</v>
      </c>
    </row>
    <row r="312" spans="1:6">
      <c r="A312" s="1">
        <v>42565</v>
      </c>
      <c r="B312">
        <v>65.297799999999995</v>
      </c>
      <c r="C312">
        <v>13.5511</v>
      </c>
      <c r="D312">
        <v>39.583500000000001</v>
      </c>
      <c r="E312">
        <v>70.886200000000002</v>
      </c>
      <c r="F312">
        <v>109.43170000000001</v>
      </c>
    </row>
    <row r="313" spans="1:6">
      <c r="A313" s="1">
        <v>42566</v>
      </c>
      <c r="B313">
        <v>65.227900000000005</v>
      </c>
      <c r="C313">
        <v>13.603899999999999</v>
      </c>
      <c r="D313">
        <v>39.031399999999998</v>
      </c>
      <c r="E313">
        <v>70.317499999999995</v>
      </c>
      <c r="F313">
        <v>108.405</v>
      </c>
    </row>
    <row r="314" spans="1:6">
      <c r="A314" s="1">
        <v>42569</v>
      </c>
      <c r="B314">
        <v>65.446299999999994</v>
      </c>
      <c r="C314">
        <v>13.480700000000001</v>
      </c>
      <c r="D314">
        <v>39.389499999999998</v>
      </c>
      <c r="E314">
        <v>71.436199999999999</v>
      </c>
      <c r="F314">
        <v>109.43170000000001</v>
      </c>
    </row>
    <row r="315" spans="1:6">
      <c r="A315" s="1">
        <v>42570</v>
      </c>
      <c r="B315">
        <v>64.284300000000002</v>
      </c>
      <c r="C315">
        <v>13.423500000000001</v>
      </c>
      <c r="D315">
        <v>39.394500000000001</v>
      </c>
      <c r="E315">
        <v>70.168300000000002</v>
      </c>
      <c r="F315">
        <v>108.685</v>
      </c>
    </row>
    <row r="316" spans="1:6">
      <c r="A316" s="1">
        <v>42571</v>
      </c>
      <c r="B316">
        <v>65.865700000000004</v>
      </c>
      <c r="C316">
        <v>13.4191</v>
      </c>
      <c r="D316">
        <v>40.513599999999997</v>
      </c>
      <c r="E316">
        <v>70.1404</v>
      </c>
      <c r="F316">
        <v>115.2183</v>
      </c>
    </row>
    <row r="317" spans="1:6">
      <c r="A317" s="1">
        <v>42572</v>
      </c>
      <c r="B317">
        <v>66.381100000000004</v>
      </c>
      <c r="C317">
        <v>13.3575</v>
      </c>
      <c r="D317">
        <v>40.309699999999999</v>
      </c>
      <c r="E317">
        <v>68.9285</v>
      </c>
      <c r="F317">
        <v>112.7916</v>
      </c>
    </row>
    <row r="318" spans="1:6">
      <c r="A318" s="1">
        <v>42573</v>
      </c>
      <c r="B318">
        <v>65.961799999999997</v>
      </c>
      <c r="C318">
        <v>13.467499999999999</v>
      </c>
      <c r="D318">
        <v>40.787199999999999</v>
      </c>
      <c r="E318">
        <v>68.350499999999997</v>
      </c>
      <c r="F318">
        <v>112.5583</v>
      </c>
    </row>
    <row r="319" spans="1:6">
      <c r="A319" s="1">
        <v>42576</v>
      </c>
      <c r="B319">
        <v>66.520899999999997</v>
      </c>
      <c r="C319">
        <v>13.467499999999999</v>
      </c>
      <c r="D319">
        <v>41.617899999999999</v>
      </c>
      <c r="E319">
        <v>68.947100000000006</v>
      </c>
      <c r="F319">
        <v>113.58499999999999</v>
      </c>
    </row>
    <row r="320" spans="1:6">
      <c r="A320" s="1">
        <v>42577</v>
      </c>
      <c r="B320">
        <v>67.080100000000002</v>
      </c>
      <c r="C320">
        <v>13.326700000000001</v>
      </c>
      <c r="D320">
        <v>41.926200000000001</v>
      </c>
      <c r="E320">
        <v>68.480999999999995</v>
      </c>
      <c r="F320">
        <v>116.4316</v>
      </c>
    </row>
    <row r="321" spans="1:6">
      <c r="A321" s="1">
        <v>42578</v>
      </c>
      <c r="B321">
        <v>68.460400000000007</v>
      </c>
      <c r="C321">
        <v>13.3443</v>
      </c>
      <c r="D321">
        <v>42.4833</v>
      </c>
      <c r="E321">
        <v>68.984399999999994</v>
      </c>
      <c r="F321">
        <v>119.1849</v>
      </c>
    </row>
    <row r="322" spans="1:6">
      <c r="A322" s="1">
        <v>42579</v>
      </c>
      <c r="B322">
        <v>66.372399999999999</v>
      </c>
      <c r="C322">
        <v>13.3575</v>
      </c>
      <c r="D322">
        <v>41.901400000000002</v>
      </c>
      <c r="E322">
        <v>69.450500000000005</v>
      </c>
      <c r="F322">
        <v>115.4516</v>
      </c>
    </row>
    <row r="323" spans="1:6">
      <c r="A323" s="1">
        <v>42580</v>
      </c>
      <c r="B323">
        <v>67.315899999999999</v>
      </c>
      <c r="C323">
        <v>13.4015</v>
      </c>
      <c r="D323">
        <v>41.374099999999999</v>
      </c>
      <c r="E323">
        <v>70.019199999999998</v>
      </c>
      <c r="F323">
        <v>117.41160000000001</v>
      </c>
    </row>
    <row r="324" spans="1:6">
      <c r="A324" s="1">
        <v>42583</v>
      </c>
      <c r="B324">
        <v>67.385800000000003</v>
      </c>
      <c r="C324">
        <v>13.4499</v>
      </c>
      <c r="D324">
        <v>41.374099999999999</v>
      </c>
      <c r="E324">
        <v>69.916600000000003</v>
      </c>
      <c r="F324">
        <v>116.8049</v>
      </c>
    </row>
    <row r="325" spans="1:6">
      <c r="A325" s="1">
        <v>42584</v>
      </c>
      <c r="B325">
        <v>65.883099999999999</v>
      </c>
      <c r="C325">
        <v>13.3575</v>
      </c>
      <c r="D325">
        <v>40.344499999999996</v>
      </c>
      <c r="E325">
        <v>69.282700000000006</v>
      </c>
      <c r="F325">
        <v>110.925</v>
      </c>
    </row>
    <row r="326" spans="1:6">
      <c r="A326" s="1">
        <v>42585</v>
      </c>
      <c r="B326">
        <v>66.232600000000005</v>
      </c>
      <c r="C326">
        <v>13.3795</v>
      </c>
      <c r="D326">
        <v>39.498899999999999</v>
      </c>
      <c r="E326">
        <v>68.993700000000004</v>
      </c>
      <c r="F326">
        <v>109.94499999999999</v>
      </c>
    </row>
    <row r="327" spans="1:6">
      <c r="A327" s="1">
        <v>42586</v>
      </c>
      <c r="B327">
        <v>66.258799999999994</v>
      </c>
      <c r="C327">
        <v>13.4015</v>
      </c>
      <c r="D327">
        <v>39.488999999999997</v>
      </c>
      <c r="E327">
        <v>68.6768</v>
      </c>
      <c r="F327">
        <v>111.6717</v>
      </c>
    </row>
    <row r="328" spans="1:6">
      <c r="A328" s="1">
        <v>42587</v>
      </c>
      <c r="B328">
        <v>68.075999999999993</v>
      </c>
      <c r="C328">
        <v>13.656700000000001</v>
      </c>
      <c r="D328">
        <v>39.364600000000003</v>
      </c>
      <c r="E328">
        <v>69.077600000000004</v>
      </c>
      <c r="F328">
        <v>115.7783</v>
      </c>
    </row>
    <row r="329" spans="1:6">
      <c r="A329" s="1">
        <v>42590</v>
      </c>
      <c r="B329">
        <v>67.822699999999998</v>
      </c>
      <c r="C329">
        <v>13.6523</v>
      </c>
      <c r="D329">
        <v>39.374600000000001</v>
      </c>
      <c r="E329">
        <v>69.087000000000003</v>
      </c>
      <c r="F329">
        <v>114.9383</v>
      </c>
    </row>
    <row r="330" spans="1:6">
      <c r="A330" s="1">
        <v>42591</v>
      </c>
      <c r="B330">
        <v>70.146600000000007</v>
      </c>
      <c r="C330">
        <v>13.872400000000001</v>
      </c>
      <c r="D330">
        <v>39.926699999999997</v>
      </c>
      <c r="E330">
        <v>70.485299999999995</v>
      </c>
      <c r="F330">
        <v>118.1116</v>
      </c>
    </row>
    <row r="331" spans="1:6">
      <c r="A331" s="1">
        <v>42592</v>
      </c>
      <c r="B331">
        <v>70.059299999999993</v>
      </c>
      <c r="C331">
        <v>13.78</v>
      </c>
      <c r="D331">
        <v>39.896799999999999</v>
      </c>
      <c r="E331">
        <v>70.242900000000006</v>
      </c>
      <c r="F331">
        <v>117.9716</v>
      </c>
    </row>
    <row r="332" spans="1:6">
      <c r="A332" s="1">
        <v>42593</v>
      </c>
      <c r="B332">
        <v>70.216499999999996</v>
      </c>
      <c r="C332">
        <v>13.868</v>
      </c>
      <c r="D332">
        <v>40.090800000000002</v>
      </c>
      <c r="E332">
        <v>70.643799999999999</v>
      </c>
      <c r="F332">
        <v>118.6249</v>
      </c>
    </row>
    <row r="333" spans="1:6">
      <c r="A333" s="1">
        <v>42594</v>
      </c>
      <c r="B333">
        <v>69.569999999999993</v>
      </c>
      <c r="C333">
        <v>13.7624</v>
      </c>
      <c r="D333">
        <v>40.309699999999999</v>
      </c>
      <c r="E333">
        <v>70.522599999999997</v>
      </c>
      <c r="F333">
        <v>116.3382</v>
      </c>
    </row>
    <row r="334" spans="1:6">
      <c r="A334" s="1">
        <v>42597</v>
      </c>
      <c r="B334">
        <v>70.330100000000002</v>
      </c>
      <c r="C334">
        <v>13.7316</v>
      </c>
      <c r="D334">
        <v>40.807099999999998</v>
      </c>
      <c r="E334">
        <v>70.373400000000004</v>
      </c>
      <c r="F334">
        <v>117.92489999999999</v>
      </c>
    </row>
    <row r="335" spans="1:6">
      <c r="A335" s="1">
        <v>42598</v>
      </c>
      <c r="B335">
        <v>69.447699999999998</v>
      </c>
      <c r="C335">
        <v>13.6347</v>
      </c>
      <c r="D335">
        <v>40.692700000000002</v>
      </c>
      <c r="E335">
        <v>69.767499999999998</v>
      </c>
      <c r="F335">
        <v>115.8716</v>
      </c>
    </row>
    <row r="336" spans="1:6">
      <c r="A336" s="1">
        <v>42599</v>
      </c>
      <c r="B336">
        <v>68.626400000000004</v>
      </c>
      <c r="C336">
        <v>13.4719</v>
      </c>
      <c r="D336">
        <v>40.061</v>
      </c>
      <c r="E336">
        <v>70.541200000000003</v>
      </c>
      <c r="F336">
        <v>113.63160000000001</v>
      </c>
    </row>
    <row r="337" spans="1:6">
      <c r="A337" s="1">
        <v>42600</v>
      </c>
      <c r="B337">
        <v>68.879800000000003</v>
      </c>
      <c r="C337">
        <v>13.5511</v>
      </c>
      <c r="D337">
        <v>41.035899999999998</v>
      </c>
      <c r="E337">
        <v>71.771799999999999</v>
      </c>
      <c r="F337">
        <v>113.63160000000001</v>
      </c>
    </row>
    <row r="338" spans="1:6">
      <c r="A338" s="1">
        <v>42601</v>
      </c>
      <c r="B338">
        <v>67.5518</v>
      </c>
      <c r="C338">
        <v>13.383900000000001</v>
      </c>
      <c r="D338">
        <v>40.722499999999997</v>
      </c>
      <c r="E338">
        <v>71.0167</v>
      </c>
      <c r="F338">
        <v>111.905</v>
      </c>
    </row>
    <row r="339" spans="1:6">
      <c r="A339" s="1">
        <v>42604</v>
      </c>
      <c r="B339">
        <v>67.2286</v>
      </c>
      <c r="C339">
        <v>13.3531</v>
      </c>
      <c r="D339">
        <v>41.0807</v>
      </c>
      <c r="E339">
        <v>69.292100000000005</v>
      </c>
      <c r="F339">
        <v>112.045</v>
      </c>
    </row>
    <row r="340" spans="1:6">
      <c r="A340" s="1">
        <v>42605</v>
      </c>
      <c r="B340">
        <v>67.691599999999994</v>
      </c>
      <c r="C340">
        <v>13.309100000000001</v>
      </c>
      <c r="D340">
        <v>42.164999999999999</v>
      </c>
      <c r="E340">
        <v>70.522599999999997</v>
      </c>
      <c r="F340">
        <v>114.7516</v>
      </c>
    </row>
    <row r="341" spans="1:6">
      <c r="A341" s="1">
        <v>42606</v>
      </c>
      <c r="B341">
        <v>67.717799999999997</v>
      </c>
      <c r="C341">
        <v>13.269399999999999</v>
      </c>
      <c r="D341">
        <v>42.692300000000003</v>
      </c>
      <c r="E341">
        <v>68.853899999999996</v>
      </c>
      <c r="F341">
        <v>114.4716</v>
      </c>
    </row>
    <row r="342" spans="1:6">
      <c r="A342" s="1">
        <v>42607</v>
      </c>
      <c r="B342">
        <v>66.590800000000002</v>
      </c>
      <c r="C342">
        <v>13.199</v>
      </c>
      <c r="D342">
        <v>42.642499999999998</v>
      </c>
      <c r="E342">
        <v>68.620900000000006</v>
      </c>
      <c r="F342">
        <v>112.3716</v>
      </c>
    </row>
    <row r="343" spans="1:6">
      <c r="A343" s="1">
        <v>42608</v>
      </c>
      <c r="B343">
        <v>67.473200000000006</v>
      </c>
      <c r="C343">
        <v>13.269399999999999</v>
      </c>
      <c r="D343">
        <v>42.816600000000001</v>
      </c>
      <c r="E343">
        <v>68.191999999999993</v>
      </c>
      <c r="F343">
        <v>115.9183</v>
      </c>
    </row>
    <row r="344" spans="1:6">
      <c r="A344" s="1">
        <v>42611</v>
      </c>
      <c r="B344">
        <v>67.167400000000001</v>
      </c>
      <c r="C344">
        <v>13.247400000000001</v>
      </c>
      <c r="D344">
        <v>42.747</v>
      </c>
      <c r="E344">
        <v>68.052199999999999</v>
      </c>
      <c r="F344">
        <v>114.2383</v>
      </c>
    </row>
    <row r="345" spans="1:6">
      <c r="A345" s="1">
        <v>42612</v>
      </c>
      <c r="B345">
        <v>68.547799999999995</v>
      </c>
      <c r="C345">
        <v>13.269399999999999</v>
      </c>
      <c r="D345">
        <v>44.050199999999997</v>
      </c>
      <c r="E345">
        <v>68.341200000000001</v>
      </c>
      <c r="F345">
        <v>116.4782</v>
      </c>
    </row>
    <row r="346" spans="1:6">
      <c r="A346" s="1">
        <v>42613</v>
      </c>
      <c r="B346">
        <v>68.154700000000005</v>
      </c>
      <c r="C346">
        <v>13.177</v>
      </c>
      <c r="D346">
        <v>44.139699999999998</v>
      </c>
      <c r="E346">
        <v>66.775099999999995</v>
      </c>
      <c r="F346">
        <v>116.1983</v>
      </c>
    </row>
    <row r="347" spans="1:6">
      <c r="A347" s="1">
        <v>42614</v>
      </c>
      <c r="B347">
        <v>68.084800000000001</v>
      </c>
      <c r="C347">
        <v>13.093400000000001</v>
      </c>
      <c r="D347">
        <v>44.293900000000001</v>
      </c>
      <c r="E347">
        <v>68.108099999999993</v>
      </c>
      <c r="F347">
        <v>115.5916</v>
      </c>
    </row>
    <row r="348" spans="1:6">
      <c r="A348" s="1">
        <v>42615</v>
      </c>
      <c r="B348">
        <v>68.643900000000002</v>
      </c>
      <c r="C348">
        <v>13.265000000000001</v>
      </c>
      <c r="D348">
        <v>45.622</v>
      </c>
      <c r="E348">
        <v>68.900499999999994</v>
      </c>
      <c r="F348">
        <v>116.8049</v>
      </c>
    </row>
    <row r="349" spans="1:6">
      <c r="A349" s="1">
        <v>42618</v>
      </c>
      <c r="B349">
        <v>68.355599999999995</v>
      </c>
      <c r="C349">
        <v>13.247400000000001</v>
      </c>
      <c r="D349">
        <v>45.025100000000002</v>
      </c>
      <c r="E349">
        <v>68.555599999999998</v>
      </c>
      <c r="F349">
        <v>116.5249</v>
      </c>
    </row>
    <row r="350" spans="1:6">
      <c r="A350" s="1">
        <v>42619</v>
      </c>
      <c r="B350">
        <v>67.752799999999993</v>
      </c>
      <c r="C350">
        <v>13.2386</v>
      </c>
      <c r="D350">
        <v>45.323500000000003</v>
      </c>
      <c r="E350">
        <v>68.285300000000007</v>
      </c>
      <c r="F350">
        <v>116.7116</v>
      </c>
    </row>
    <row r="351" spans="1:6">
      <c r="A351" s="1">
        <v>42620</v>
      </c>
      <c r="B351">
        <v>68.355599999999995</v>
      </c>
      <c r="C351">
        <v>13.2386</v>
      </c>
      <c r="D351">
        <v>45.786099999999998</v>
      </c>
      <c r="E351">
        <v>67.427599999999998</v>
      </c>
      <c r="F351">
        <v>118.29819999999999</v>
      </c>
    </row>
    <row r="352" spans="1:6">
      <c r="A352" s="1">
        <v>42621</v>
      </c>
      <c r="B352">
        <v>67.656700000000001</v>
      </c>
      <c r="C352">
        <v>13.221</v>
      </c>
      <c r="D352">
        <v>45.398099999999999</v>
      </c>
      <c r="E352">
        <v>67.772499999999994</v>
      </c>
      <c r="F352">
        <v>117.50490000000001</v>
      </c>
    </row>
    <row r="353" spans="1:6">
      <c r="A353" s="1">
        <v>42622</v>
      </c>
      <c r="B353">
        <v>67.211100000000002</v>
      </c>
      <c r="C353">
        <v>13.0098</v>
      </c>
      <c r="D353">
        <v>45.079799999999999</v>
      </c>
      <c r="E353">
        <v>67.063999999999993</v>
      </c>
      <c r="F353">
        <v>116.5249</v>
      </c>
    </row>
    <row r="354" spans="1:6">
      <c r="A354" s="1">
        <v>42625</v>
      </c>
      <c r="B354">
        <v>66.031700000000001</v>
      </c>
      <c r="C354">
        <v>12.8073</v>
      </c>
      <c r="D354">
        <v>44.841000000000001</v>
      </c>
      <c r="E354">
        <v>66.821700000000007</v>
      </c>
      <c r="F354">
        <v>114.8449</v>
      </c>
    </row>
    <row r="355" spans="1:6">
      <c r="A355" s="1">
        <v>42626</v>
      </c>
      <c r="B355">
        <v>65.883099999999999</v>
      </c>
      <c r="C355">
        <v>12.688499999999999</v>
      </c>
      <c r="D355">
        <v>44.970399999999998</v>
      </c>
      <c r="E355">
        <v>67.063999999999993</v>
      </c>
      <c r="F355">
        <v>113.95829999999999</v>
      </c>
    </row>
    <row r="356" spans="1:6">
      <c r="A356" s="1">
        <v>42627</v>
      </c>
      <c r="B356">
        <v>65.612300000000005</v>
      </c>
      <c r="C356">
        <v>12.6401</v>
      </c>
      <c r="D356">
        <v>44.900700000000001</v>
      </c>
      <c r="E356">
        <v>66.094499999999996</v>
      </c>
      <c r="F356">
        <v>114.3783</v>
      </c>
    </row>
    <row r="357" spans="1:6">
      <c r="A357" s="1">
        <v>42628</v>
      </c>
      <c r="B357">
        <v>65.787000000000006</v>
      </c>
      <c r="C357">
        <v>12.662100000000001</v>
      </c>
      <c r="D357">
        <v>45.228999999999999</v>
      </c>
      <c r="E357">
        <v>66.299599999999998</v>
      </c>
      <c r="F357">
        <v>114.2383</v>
      </c>
    </row>
    <row r="358" spans="1:6">
      <c r="A358" s="1">
        <v>42629</v>
      </c>
      <c r="B358">
        <v>64.144499999999994</v>
      </c>
      <c r="C358">
        <v>12.706099999999999</v>
      </c>
      <c r="D358">
        <v>44.637099999999997</v>
      </c>
      <c r="E358">
        <v>65.404700000000005</v>
      </c>
      <c r="F358">
        <v>110.08499999999999</v>
      </c>
    </row>
    <row r="359" spans="1:6">
      <c r="A359" s="1">
        <v>42632</v>
      </c>
      <c r="B359">
        <v>64.625100000000003</v>
      </c>
      <c r="C359">
        <v>12.7721</v>
      </c>
      <c r="D359">
        <v>44.691800000000001</v>
      </c>
      <c r="E359">
        <v>66.364900000000006</v>
      </c>
      <c r="F359">
        <v>111.5317</v>
      </c>
    </row>
    <row r="360" spans="1:6">
      <c r="A360" s="1">
        <v>42633</v>
      </c>
      <c r="B360">
        <v>64.729900000000001</v>
      </c>
      <c r="C360">
        <v>12.763299999999999</v>
      </c>
      <c r="D360">
        <v>44.905700000000003</v>
      </c>
      <c r="E360">
        <v>67.604699999999994</v>
      </c>
      <c r="F360">
        <v>110.45829999999999</v>
      </c>
    </row>
    <row r="361" spans="1:6">
      <c r="A361" s="1">
        <v>42634</v>
      </c>
      <c r="B361">
        <v>64.965800000000002</v>
      </c>
      <c r="C361">
        <v>13.014200000000001</v>
      </c>
      <c r="D361">
        <v>44.841000000000001</v>
      </c>
      <c r="E361">
        <v>68.154700000000005</v>
      </c>
      <c r="F361">
        <v>111.1583</v>
      </c>
    </row>
    <row r="362" spans="1:6">
      <c r="A362" s="1">
        <v>42635</v>
      </c>
      <c r="B362">
        <v>66.643199999999993</v>
      </c>
      <c r="C362">
        <v>13.4895</v>
      </c>
      <c r="D362">
        <v>45.950299999999999</v>
      </c>
      <c r="E362">
        <v>68.788700000000006</v>
      </c>
      <c r="F362">
        <v>112.9316</v>
      </c>
    </row>
    <row r="363" spans="1:6">
      <c r="A363" s="1">
        <v>42636</v>
      </c>
      <c r="B363">
        <v>66.040400000000005</v>
      </c>
      <c r="C363">
        <v>13.445499999999999</v>
      </c>
      <c r="D363">
        <v>46.527200000000001</v>
      </c>
      <c r="E363">
        <v>67.604699999999994</v>
      </c>
      <c r="F363">
        <v>111.205</v>
      </c>
    </row>
    <row r="364" spans="1:6">
      <c r="A364" s="1">
        <v>42639</v>
      </c>
      <c r="B364">
        <v>64.415400000000005</v>
      </c>
      <c r="C364">
        <v>13.177</v>
      </c>
      <c r="D364">
        <v>45.880600000000001</v>
      </c>
      <c r="E364">
        <v>67.026799999999994</v>
      </c>
      <c r="F364">
        <v>108.4517</v>
      </c>
    </row>
    <row r="365" spans="1:6">
      <c r="A365" s="1">
        <v>42640</v>
      </c>
      <c r="B365">
        <v>63.934899999999999</v>
      </c>
      <c r="C365">
        <v>13.1418</v>
      </c>
      <c r="D365">
        <v>45.353400000000001</v>
      </c>
      <c r="E365">
        <v>66.392799999999994</v>
      </c>
      <c r="F365">
        <v>105.65170000000001</v>
      </c>
    </row>
    <row r="366" spans="1:6">
      <c r="A366" s="1">
        <v>42641</v>
      </c>
      <c r="B366">
        <v>64.371700000000004</v>
      </c>
      <c r="C366">
        <v>13.089</v>
      </c>
      <c r="D366">
        <v>46.104399999999998</v>
      </c>
      <c r="E366">
        <v>66.234399999999994</v>
      </c>
      <c r="F366">
        <v>106.9117</v>
      </c>
    </row>
    <row r="367" spans="1:6">
      <c r="A367" s="1">
        <v>42642</v>
      </c>
      <c r="B367">
        <v>64.389200000000002</v>
      </c>
      <c r="C367">
        <v>13.1594</v>
      </c>
      <c r="D367">
        <v>45.994999999999997</v>
      </c>
      <c r="E367">
        <v>66.448800000000006</v>
      </c>
      <c r="F367">
        <v>107.845</v>
      </c>
    </row>
    <row r="368" spans="1:6">
      <c r="A368" s="1">
        <v>42643</v>
      </c>
      <c r="B368">
        <v>65.358900000000006</v>
      </c>
      <c r="C368">
        <v>13.132999999999999</v>
      </c>
      <c r="D368">
        <v>46.009900000000002</v>
      </c>
      <c r="E368">
        <v>64.761499999999998</v>
      </c>
      <c r="F368">
        <v>109.15170000000001</v>
      </c>
    </row>
    <row r="369" spans="1:6">
      <c r="A369" s="1">
        <v>42647</v>
      </c>
      <c r="B369">
        <v>67.525599999999997</v>
      </c>
      <c r="C369">
        <v>13.2254</v>
      </c>
      <c r="D369">
        <v>45.910499999999999</v>
      </c>
      <c r="E369">
        <v>65.311499999999995</v>
      </c>
      <c r="F369">
        <v>110.6917</v>
      </c>
    </row>
    <row r="370" spans="1:6">
      <c r="A370" s="1">
        <v>42648</v>
      </c>
      <c r="B370">
        <v>68.303200000000004</v>
      </c>
      <c r="C370">
        <v>12.9878</v>
      </c>
      <c r="D370">
        <v>45.811</v>
      </c>
      <c r="E370">
        <v>65.255499999999998</v>
      </c>
      <c r="F370">
        <v>112.2316</v>
      </c>
    </row>
    <row r="371" spans="1:6">
      <c r="A371" s="1">
        <v>42649</v>
      </c>
      <c r="B371">
        <v>68.408000000000001</v>
      </c>
      <c r="C371">
        <v>12.723699999999999</v>
      </c>
      <c r="D371">
        <v>45.288699999999999</v>
      </c>
      <c r="E371">
        <v>65.246200000000002</v>
      </c>
      <c r="F371">
        <v>111.9983</v>
      </c>
    </row>
    <row r="372" spans="1:6">
      <c r="A372" s="1">
        <v>42650</v>
      </c>
      <c r="B372">
        <v>67.630499999999998</v>
      </c>
      <c r="C372">
        <v>12.6401</v>
      </c>
      <c r="D372">
        <v>44.388399999999997</v>
      </c>
      <c r="E372">
        <v>63.922499999999999</v>
      </c>
      <c r="F372">
        <v>110.645</v>
      </c>
    </row>
    <row r="373" spans="1:6">
      <c r="A373" s="1">
        <v>42653</v>
      </c>
      <c r="B373">
        <v>68.224599999999995</v>
      </c>
      <c r="C373">
        <v>12.780900000000001</v>
      </c>
      <c r="D373">
        <v>44.094900000000003</v>
      </c>
      <c r="E373">
        <v>63.969099999999997</v>
      </c>
      <c r="F373">
        <v>113.25830000000001</v>
      </c>
    </row>
    <row r="374" spans="1:6">
      <c r="A374" s="1">
        <v>42654</v>
      </c>
      <c r="B374">
        <v>67.8489</v>
      </c>
      <c r="C374">
        <v>12.780900000000001</v>
      </c>
      <c r="D374">
        <v>43.905900000000003</v>
      </c>
      <c r="E374">
        <v>64.369900000000001</v>
      </c>
      <c r="F374">
        <v>112.2783</v>
      </c>
    </row>
    <row r="375" spans="1:6">
      <c r="A375" s="1">
        <v>42655</v>
      </c>
      <c r="B375">
        <v>67.272300000000001</v>
      </c>
      <c r="C375">
        <v>12.604900000000001</v>
      </c>
      <c r="D375">
        <v>43.736800000000002</v>
      </c>
      <c r="E375">
        <v>63.922499999999999</v>
      </c>
      <c r="F375">
        <v>112.0916</v>
      </c>
    </row>
    <row r="376" spans="1:6">
      <c r="A376" s="1">
        <v>42656</v>
      </c>
      <c r="B376">
        <v>66.346199999999996</v>
      </c>
      <c r="C376">
        <v>12.4816</v>
      </c>
      <c r="D376">
        <v>43.488100000000003</v>
      </c>
      <c r="E376">
        <v>63.148699999999998</v>
      </c>
      <c r="F376">
        <v>109.85169999999999</v>
      </c>
    </row>
    <row r="377" spans="1:6">
      <c r="A377" s="1">
        <v>42657</v>
      </c>
      <c r="B377">
        <v>67.132499999999993</v>
      </c>
      <c r="C377">
        <v>12.6313</v>
      </c>
      <c r="D377">
        <v>43.622399999999999</v>
      </c>
      <c r="E377">
        <v>63.624099999999999</v>
      </c>
      <c r="F377">
        <v>112.5583</v>
      </c>
    </row>
    <row r="378" spans="1:6">
      <c r="A378" s="1">
        <v>42660</v>
      </c>
      <c r="B378">
        <v>66.695599999999999</v>
      </c>
      <c r="C378">
        <v>12.5961</v>
      </c>
      <c r="D378">
        <v>42.945900000000002</v>
      </c>
      <c r="E378">
        <v>62.7012</v>
      </c>
      <c r="F378">
        <v>111.6717</v>
      </c>
    </row>
    <row r="379" spans="1:6">
      <c r="A379" s="1">
        <v>42661</v>
      </c>
      <c r="B379">
        <v>67.281000000000006</v>
      </c>
      <c r="C379">
        <v>12.785299999999999</v>
      </c>
      <c r="D379">
        <v>43.622399999999999</v>
      </c>
      <c r="E379">
        <v>62.747900000000001</v>
      </c>
      <c r="F379">
        <v>113.2116</v>
      </c>
    </row>
    <row r="380" spans="1:6">
      <c r="A380" s="1">
        <v>42662</v>
      </c>
      <c r="B380">
        <v>68.163399999999996</v>
      </c>
      <c r="C380">
        <v>12.6929</v>
      </c>
      <c r="D380">
        <v>43.771599999999999</v>
      </c>
      <c r="E380">
        <v>62.878399999999999</v>
      </c>
      <c r="F380">
        <v>113.25830000000001</v>
      </c>
    </row>
    <row r="381" spans="1:6">
      <c r="A381" s="1">
        <v>42663</v>
      </c>
      <c r="B381">
        <v>69.168099999999995</v>
      </c>
      <c r="C381">
        <v>12.7501</v>
      </c>
      <c r="D381">
        <v>43.701999999999998</v>
      </c>
      <c r="E381">
        <v>62.486800000000002</v>
      </c>
      <c r="F381">
        <v>115.1716</v>
      </c>
    </row>
    <row r="382" spans="1:6">
      <c r="A382" s="1">
        <v>42664</v>
      </c>
      <c r="B382">
        <v>68.696299999999994</v>
      </c>
      <c r="C382">
        <v>12.785299999999999</v>
      </c>
      <c r="D382">
        <v>43.771599999999999</v>
      </c>
      <c r="E382">
        <v>62.309699999999999</v>
      </c>
      <c r="F382">
        <v>115.0316</v>
      </c>
    </row>
    <row r="383" spans="1:6">
      <c r="A383" s="1">
        <v>42667</v>
      </c>
      <c r="B383">
        <v>69.5351</v>
      </c>
      <c r="C383">
        <v>12.9262</v>
      </c>
      <c r="D383">
        <v>43.9756</v>
      </c>
      <c r="E383">
        <v>62.980899999999998</v>
      </c>
      <c r="F383">
        <v>117.45820000000001</v>
      </c>
    </row>
    <row r="384" spans="1:6">
      <c r="A384" s="1">
        <v>42668</v>
      </c>
      <c r="B384">
        <v>69.569999999999993</v>
      </c>
      <c r="C384">
        <v>13.326700000000001</v>
      </c>
      <c r="D384">
        <v>43.393599999999999</v>
      </c>
      <c r="E384">
        <v>63.213999999999999</v>
      </c>
      <c r="F384">
        <v>118.43819999999999</v>
      </c>
    </row>
    <row r="385" spans="1:6">
      <c r="A385" s="1">
        <v>42669</v>
      </c>
      <c r="B385">
        <v>69.954400000000007</v>
      </c>
      <c r="C385">
        <v>13.265000000000001</v>
      </c>
      <c r="D385">
        <v>43.040399999999998</v>
      </c>
      <c r="E385">
        <v>62.906300000000002</v>
      </c>
      <c r="F385">
        <v>117.59820000000001</v>
      </c>
    </row>
    <row r="386" spans="1:6">
      <c r="A386" s="1">
        <v>42670</v>
      </c>
      <c r="B386">
        <v>69.823400000000007</v>
      </c>
      <c r="C386">
        <v>13.2166</v>
      </c>
      <c r="D386">
        <v>43.035499999999999</v>
      </c>
      <c r="E386">
        <v>63.083500000000001</v>
      </c>
      <c r="F386">
        <v>117.27160000000001</v>
      </c>
    </row>
    <row r="387" spans="1:6">
      <c r="A387" s="1">
        <v>42671</v>
      </c>
      <c r="B387">
        <v>70.041799999999995</v>
      </c>
      <c r="C387">
        <v>13.1286</v>
      </c>
      <c r="D387">
        <v>42.9758</v>
      </c>
      <c r="E387">
        <v>63.400399999999998</v>
      </c>
      <c r="F387">
        <v>117.55159999999999</v>
      </c>
    </row>
    <row r="388" spans="1:6">
      <c r="A388" s="1">
        <v>42674</v>
      </c>
      <c r="B388">
        <v>69.342799999999997</v>
      </c>
      <c r="C388">
        <v>13.067</v>
      </c>
      <c r="D388">
        <v>42.990699999999997</v>
      </c>
      <c r="E388">
        <v>63.456299999999999</v>
      </c>
      <c r="F388">
        <v>116.8516</v>
      </c>
    </row>
    <row r="389" spans="1:6">
      <c r="A389" s="1">
        <v>42675</v>
      </c>
      <c r="B389">
        <v>68.4255</v>
      </c>
      <c r="C389">
        <v>12.895300000000001</v>
      </c>
      <c r="D389">
        <v>41.757100000000001</v>
      </c>
      <c r="E389">
        <v>63.316499999999998</v>
      </c>
      <c r="F389">
        <v>115.4049</v>
      </c>
    </row>
    <row r="390" spans="1:6">
      <c r="A390" s="1">
        <v>42676</v>
      </c>
      <c r="B390">
        <v>65.874399999999994</v>
      </c>
      <c r="C390">
        <v>12.7545</v>
      </c>
      <c r="D390">
        <v>41.483600000000003</v>
      </c>
      <c r="E390">
        <v>63.055500000000002</v>
      </c>
      <c r="F390">
        <v>112.2316</v>
      </c>
    </row>
    <row r="391" spans="1:6">
      <c r="A391" s="1">
        <v>42677</v>
      </c>
      <c r="B391">
        <v>65.725899999999996</v>
      </c>
      <c r="C391">
        <v>12.7325</v>
      </c>
      <c r="D391">
        <v>41.981000000000002</v>
      </c>
      <c r="E391">
        <v>62.4589</v>
      </c>
      <c r="F391">
        <v>111.2517</v>
      </c>
    </row>
    <row r="392" spans="1:6">
      <c r="A392" s="1">
        <v>42678</v>
      </c>
      <c r="B392">
        <v>65.9268</v>
      </c>
      <c r="C392">
        <v>12.6313</v>
      </c>
      <c r="D392">
        <v>41.921300000000002</v>
      </c>
      <c r="E392">
        <v>61.731699999999996</v>
      </c>
      <c r="F392">
        <v>110.785</v>
      </c>
    </row>
    <row r="393" spans="1:6">
      <c r="A393" s="1">
        <v>42681</v>
      </c>
      <c r="B393">
        <v>67.447000000000003</v>
      </c>
      <c r="C393">
        <v>12.763299999999999</v>
      </c>
      <c r="D393">
        <v>42.095399999999998</v>
      </c>
      <c r="E393">
        <v>63.8292</v>
      </c>
      <c r="F393">
        <v>111.3917</v>
      </c>
    </row>
    <row r="394" spans="1:6">
      <c r="A394" s="1">
        <v>42682</v>
      </c>
      <c r="B394">
        <v>67.543099999999995</v>
      </c>
      <c r="C394">
        <v>12.8161</v>
      </c>
      <c r="D394">
        <v>42.145099999999999</v>
      </c>
      <c r="E394">
        <v>63.400399999999998</v>
      </c>
      <c r="F394">
        <v>110.925</v>
      </c>
    </row>
    <row r="395" spans="1:6">
      <c r="A395" s="1">
        <v>42683</v>
      </c>
      <c r="B395">
        <v>67.132499999999993</v>
      </c>
      <c r="C395">
        <v>12.8073</v>
      </c>
      <c r="D395">
        <v>42.756900000000002</v>
      </c>
      <c r="E395">
        <v>65.2089</v>
      </c>
      <c r="F395">
        <v>108.6384</v>
      </c>
    </row>
    <row r="396" spans="1:6">
      <c r="A396" s="1">
        <v>42684</v>
      </c>
      <c r="B396">
        <v>67.080100000000002</v>
      </c>
      <c r="C396">
        <v>12.5741</v>
      </c>
      <c r="D396">
        <v>41.473599999999998</v>
      </c>
      <c r="E396">
        <v>68.229299999999995</v>
      </c>
      <c r="F396">
        <v>107.0984</v>
      </c>
    </row>
    <row r="397" spans="1:6">
      <c r="A397" s="1">
        <v>42685</v>
      </c>
      <c r="B397">
        <v>69.989400000000003</v>
      </c>
      <c r="C397">
        <v>12.648899999999999</v>
      </c>
      <c r="D397">
        <v>40.777200000000001</v>
      </c>
      <c r="E397">
        <v>67.7166</v>
      </c>
      <c r="F397">
        <v>109.66500000000001</v>
      </c>
    </row>
    <row r="398" spans="1:6">
      <c r="A398" s="1">
        <v>42688</v>
      </c>
      <c r="B398">
        <v>70.662099999999995</v>
      </c>
      <c r="C398">
        <v>12.5961</v>
      </c>
      <c r="D398">
        <v>40.618099999999998</v>
      </c>
      <c r="E398">
        <v>68.453100000000006</v>
      </c>
      <c r="F398">
        <v>109.19840000000001</v>
      </c>
    </row>
    <row r="399" spans="1:6">
      <c r="A399" s="1">
        <v>42689</v>
      </c>
      <c r="B399">
        <v>71.23</v>
      </c>
      <c r="C399">
        <v>12.662100000000001</v>
      </c>
      <c r="D399">
        <v>41.145299999999999</v>
      </c>
      <c r="E399">
        <v>68.835300000000004</v>
      </c>
      <c r="F399">
        <v>110.59829999999999</v>
      </c>
    </row>
    <row r="400" spans="1:6">
      <c r="A400" s="1">
        <v>42690</v>
      </c>
      <c r="B400">
        <v>70.5398</v>
      </c>
      <c r="C400">
        <v>12.6797</v>
      </c>
      <c r="D400">
        <v>44.239199999999997</v>
      </c>
      <c r="E400">
        <v>68.369200000000006</v>
      </c>
      <c r="F400">
        <v>110.17829999999999</v>
      </c>
    </row>
    <row r="401" spans="1:6">
      <c r="A401" s="1">
        <v>42691</v>
      </c>
      <c r="B401">
        <v>70.260199999999998</v>
      </c>
      <c r="C401">
        <v>12.7765</v>
      </c>
      <c r="D401">
        <v>44.756500000000003</v>
      </c>
      <c r="E401">
        <v>68.6768</v>
      </c>
      <c r="F401">
        <v>109.71169999999999</v>
      </c>
    </row>
    <row r="402" spans="1:6">
      <c r="A402" s="1">
        <v>42692</v>
      </c>
      <c r="B402">
        <v>70.766900000000007</v>
      </c>
      <c r="C402">
        <v>12.684100000000001</v>
      </c>
      <c r="D402">
        <v>44.492899999999999</v>
      </c>
      <c r="E402">
        <v>69.077600000000004</v>
      </c>
      <c r="F402">
        <v>109.33839999999999</v>
      </c>
    </row>
    <row r="403" spans="1:6">
      <c r="A403" s="1">
        <v>42695</v>
      </c>
      <c r="B403">
        <v>71.963800000000006</v>
      </c>
      <c r="C403">
        <v>12.684100000000001</v>
      </c>
      <c r="D403">
        <v>44.104900000000001</v>
      </c>
      <c r="E403">
        <v>68.005600000000001</v>
      </c>
      <c r="F403">
        <v>112.0916</v>
      </c>
    </row>
    <row r="404" spans="1:6">
      <c r="A404" s="1">
        <v>42696</v>
      </c>
      <c r="B404">
        <v>72.776399999999995</v>
      </c>
      <c r="C404">
        <v>12.895300000000001</v>
      </c>
      <c r="D404">
        <v>43.771599999999999</v>
      </c>
      <c r="E404">
        <v>68.406400000000005</v>
      </c>
      <c r="F404">
        <v>112.5583</v>
      </c>
    </row>
    <row r="405" spans="1:6">
      <c r="A405" s="1">
        <v>42697</v>
      </c>
      <c r="B405">
        <v>71.850300000000004</v>
      </c>
      <c r="C405">
        <v>12.9085</v>
      </c>
      <c r="D405">
        <v>42.7271</v>
      </c>
      <c r="E405">
        <v>68.108099999999993</v>
      </c>
      <c r="F405">
        <v>114.7983</v>
      </c>
    </row>
    <row r="406" spans="1:6">
      <c r="A406" s="1">
        <v>42698</v>
      </c>
      <c r="B406">
        <v>72.086200000000005</v>
      </c>
      <c r="C406">
        <v>12.9482</v>
      </c>
      <c r="D406">
        <v>43.632300000000001</v>
      </c>
      <c r="E406">
        <v>68.033600000000007</v>
      </c>
      <c r="F406">
        <v>116.3849</v>
      </c>
    </row>
    <row r="407" spans="1:6">
      <c r="A407" s="1">
        <v>42699</v>
      </c>
      <c r="B407">
        <v>72.330799999999996</v>
      </c>
      <c r="C407">
        <v>13.0054</v>
      </c>
      <c r="D407">
        <v>42.677300000000002</v>
      </c>
      <c r="E407">
        <v>68.136099999999999</v>
      </c>
      <c r="F407">
        <v>116.7582</v>
      </c>
    </row>
    <row r="408" spans="1:6">
      <c r="A408" s="1">
        <v>42702</v>
      </c>
      <c r="B408">
        <v>71.692999999999998</v>
      </c>
      <c r="C408">
        <v>12.9041</v>
      </c>
      <c r="D408">
        <v>42.264499999999998</v>
      </c>
      <c r="E408">
        <v>68.052199999999999</v>
      </c>
      <c r="F408">
        <v>114.5183</v>
      </c>
    </row>
    <row r="409" spans="1:6">
      <c r="A409" s="1">
        <v>42703</v>
      </c>
      <c r="B409">
        <v>70.941699999999997</v>
      </c>
      <c r="C409">
        <v>13.0098</v>
      </c>
      <c r="D409">
        <v>42.299300000000002</v>
      </c>
      <c r="E409">
        <v>68.453100000000006</v>
      </c>
      <c r="F409">
        <v>114.42489999999999</v>
      </c>
    </row>
    <row r="410" spans="1:6">
      <c r="A410" s="1">
        <v>42704</v>
      </c>
      <c r="B410">
        <v>70.251499999999993</v>
      </c>
      <c r="C410">
        <v>13.0846</v>
      </c>
      <c r="D410">
        <v>41.8765</v>
      </c>
      <c r="E410">
        <v>68.154700000000005</v>
      </c>
      <c r="F410">
        <v>113.67829999999999</v>
      </c>
    </row>
    <row r="411" spans="1:6">
      <c r="A411" s="1">
        <v>42705</v>
      </c>
      <c r="B411">
        <v>69.954400000000007</v>
      </c>
      <c r="C411">
        <v>12.8909</v>
      </c>
      <c r="D411">
        <v>41.190100000000001</v>
      </c>
      <c r="E411">
        <v>66.728399999999993</v>
      </c>
      <c r="F411">
        <v>111.765</v>
      </c>
    </row>
    <row r="412" spans="1:6">
      <c r="A412" s="1">
        <v>42706</v>
      </c>
      <c r="B412">
        <v>69.736000000000004</v>
      </c>
      <c r="C412">
        <v>12.9658</v>
      </c>
      <c r="D412">
        <v>41.234900000000003</v>
      </c>
      <c r="E412">
        <v>67.381</v>
      </c>
      <c r="F412">
        <v>110.8317</v>
      </c>
    </row>
    <row r="413" spans="1:6">
      <c r="A413" s="1">
        <v>42709</v>
      </c>
      <c r="B413">
        <v>71.990099999999998</v>
      </c>
      <c r="C413">
        <v>13.115399999999999</v>
      </c>
      <c r="D413">
        <v>41.369199999999999</v>
      </c>
      <c r="E413">
        <v>66.458100000000002</v>
      </c>
      <c r="F413">
        <v>113.49160000000001</v>
      </c>
    </row>
    <row r="414" spans="1:6">
      <c r="A414" s="1">
        <v>42710</v>
      </c>
      <c r="B414">
        <v>72.837500000000006</v>
      </c>
      <c r="C414">
        <v>13.2562</v>
      </c>
      <c r="D414">
        <v>40.2301</v>
      </c>
      <c r="E414">
        <v>66.187799999999996</v>
      </c>
      <c r="F414">
        <v>113.30500000000001</v>
      </c>
    </row>
    <row r="415" spans="1:6">
      <c r="A415" s="1">
        <v>42711</v>
      </c>
      <c r="B415">
        <v>75.4148</v>
      </c>
      <c r="C415">
        <v>13.427899999999999</v>
      </c>
      <c r="D415">
        <v>40.115699999999997</v>
      </c>
      <c r="E415">
        <v>67.2971</v>
      </c>
      <c r="F415">
        <v>118.53149999999999</v>
      </c>
    </row>
    <row r="416" spans="1:6">
      <c r="A416" s="1">
        <v>42712</v>
      </c>
      <c r="B416">
        <v>77.747500000000002</v>
      </c>
      <c r="C416">
        <v>13.7624</v>
      </c>
      <c r="D416">
        <v>40.737499999999997</v>
      </c>
      <c r="E416">
        <v>68.537000000000006</v>
      </c>
      <c r="F416">
        <v>120.3049</v>
      </c>
    </row>
    <row r="417" spans="1:6">
      <c r="A417" s="1">
        <v>42713</v>
      </c>
      <c r="B417">
        <v>77.555300000000003</v>
      </c>
      <c r="C417">
        <v>13.8504</v>
      </c>
      <c r="D417">
        <v>41.762099999999997</v>
      </c>
      <c r="E417">
        <v>69.208200000000005</v>
      </c>
      <c r="F417">
        <v>119.5582</v>
      </c>
    </row>
    <row r="418" spans="1:6">
      <c r="A418" s="1">
        <v>42716</v>
      </c>
      <c r="B418">
        <v>76.961200000000005</v>
      </c>
      <c r="C418">
        <v>13.7712</v>
      </c>
      <c r="D418">
        <v>41.5383</v>
      </c>
      <c r="E418">
        <v>70.028499999999994</v>
      </c>
      <c r="F418">
        <v>118.5782</v>
      </c>
    </row>
    <row r="419" spans="1:6">
      <c r="A419" s="1">
        <v>42717</v>
      </c>
      <c r="B419">
        <v>77.668899999999994</v>
      </c>
      <c r="C419">
        <v>13.973599999999999</v>
      </c>
      <c r="D419">
        <v>40.7971</v>
      </c>
      <c r="E419">
        <v>70.168300000000002</v>
      </c>
      <c r="F419">
        <v>120.5382</v>
      </c>
    </row>
    <row r="420" spans="1:6">
      <c r="A420" s="1">
        <v>42718</v>
      </c>
      <c r="B420">
        <v>77.799899999999994</v>
      </c>
      <c r="C420">
        <v>13.9604</v>
      </c>
      <c r="D420">
        <v>39.334800000000001</v>
      </c>
      <c r="E420">
        <v>69.637</v>
      </c>
      <c r="F420">
        <v>120.3515</v>
      </c>
    </row>
    <row r="421" spans="1:6">
      <c r="A421" s="1">
        <v>42719</v>
      </c>
      <c r="B421">
        <v>78.411500000000004</v>
      </c>
      <c r="C421">
        <v>14.0396</v>
      </c>
      <c r="D421">
        <v>39.523800000000001</v>
      </c>
      <c r="E421">
        <v>72.256500000000003</v>
      </c>
      <c r="F421">
        <v>121.2848</v>
      </c>
    </row>
    <row r="422" spans="1:6">
      <c r="A422" s="1">
        <v>42720</v>
      </c>
      <c r="B422">
        <v>78.629900000000006</v>
      </c>
      <c r="C422">
        <v>14.0837</v>
      </c>
      <c r="D422">
        <v>39.140799999999999</v>
      </c>
      <c r="E422">
        <v>71.986199999999997</v>
      </c>
      <c r="F422">
        <v>122.4515</v>
      </c>
    </row>
    <row r="423" spans="1:6">
      <c r="A423" s="1">
        <v>42723</v>
      </c>
      <c r="B423">
        <v>78.725999999999999</v>
      </c>
      <c r="C423">
        <v>14.149699999999999</v>
      </c>
      <c r="D423">
        <v>40.110700000000001</v>
      </c>
      <c r="E423">
        <v>71.958200000000005</v>
      </c>
      <c r="F423">
        <v>124.7381</v>
      </c>
    </row>
    <row r="424" spans="1:6">
      <c r="A424" s="1">
        <v>42724</v>
      </c>
      <c r="B424">
        <v>78.848299999999995</v>
      </c>
      <c r="C424">
        <v>14.224500000000001</v>
      </c>
      <c r="D424">
        <v>40.8369</v>
      </c>
      <c r="E424">
        <v>71.893000000000001</v>
      </c>
      <c r="F424">
        <v>127.1648</v>
      </c>
    </row>
    <row r="425" spans="1:6">
      <c r="A425" s="1">
        <v>42725</v>
      </c>
      <c r="B425">
        <v>78.691100000000006</v>
      </c>
      <c r="C425">
        <v>14.1409</v>
      </c>
      <c r="D425">
        <v>40.085900000000002</v>
      </c>
      <c r="E425">
        <v>71.333600000000004</v>
      </c>
      <c r="F425">
        <v>129.54470000000001</v>
      </c>
    </row>
    <row r="426" spans="1:6">
      <c r="A426" s="1">
        <v>42726</v>
      </c>
      <c r="B426">
        <v>78.3416</v>
      </c>
      <c r="C426">
        <v>14.1409</v>
      </c>
      <c r="D426">
        <v>40.0411</v>
      </c>
      <c r="E426">
        <v>71.408199999999994</v>
      </c>
      <c r="F426">
        <v>129.54470000000001</v>
      </c>
    </row>
    <row r="427" spans="1:6">
      <c r="A427" s="1">
        <v>42727</v>
      </c>
      <c r="B427">
        <v>78.594999999999999</v>
      </c>
      <c r="C427">
        <v>14.189299999999999</v>
      </c>
      <c r="D427">
        <v>40.031100000000002</v>
      </c>
      <c r="E427">
        <v>71.548000000000002</v>
      </c>
      <c r="F427">
        <v>128.3314</v>
      </c>
    </row>
    <row r="428" spans="1:6">
      <c r="A428" s="1">
        <v>42731</v>
      </c>
      <c r="B428">
        <v>78.367800000000003</v>
      </c>
      <c r="C428">
        <v>14.2509</v>
      </c>
      <c r="D428">
        <v>40.613100000000003</v>
      </c>
      <c r="E428">
        <v>71.529399999999995</v>
      </c>
      <c r="F428">
        <v>128.09809999999999</v>
      </c>
    </row>
    <row r="429" spans="1:6">
      <c r="A429" s="1">
        <v>42732</v>
      </c>
      <c r="B429">
        <v>78.498900000000006</v>
      </c>
      <c r="C429">
        <v>14.228899999999999</v>
      </c>
      <c r="D429">
        <v>40.259900000000002</v>
      </c>
      <c r="E429">
        <v>71.156499999999994</v>
      </c>
      <c r="F429">
        <v>127.4914</v>
      </c>
    </row>
    <row r="430" spans="1:6">
      <c r="A430" s="1">
        <v>42733</v>
      </c>
      <c r="B430">
        <v>77.3369</v>
      </c>
      <c r="C430">
        <v>14.3477</v>
      </c>
      <c r="D430">
        <v>40.538499999999999</v>
      </c>
      <c r="E430">
        <v>70.886200000000002</v>
      </c>
      <c r="F430">
        <v>124.5981</v>
      </c>
    </row>
    <row r="431" spans="1:6">
      <c r="A431" s="1">
        <v>42734</v>
      </c>
      <c r="B431">
        <v>77.537800000000004</v>
      </c>
      <c r="C431">
        <v>14.396100000000001</v>
      </c>
      <c r="D431">
        <v>40.677799999999998</v>
      </c>
      <c r="E431">
        <v>71.240399999999994</v>
      </c>
      <c r="F431">
        <v>124.4581</v>
      </c>
    </row>
    <row r="432" spans="1:6">
      <c r="A432" s="1">
        <v>42737</v>
      </c>
      <c r="B432">
        <v>78.612399999999994</v>
      </c>
      <c r="C432">
        <v>14.457800000000001</v>
      </c>
      <c r="D432">
        <v>41.662599999999998</v>
      </c>
      <c r="E432">
        <v>71.7624</v>
      </c>
      <c r="F432">
        <v>128.56469999999999</v>
      </c>
    </row>
    <row r="433" spans="1:6">
      <c r="A433" s="1">
        <v>42738</v>
      </c>
      <c r="B433">
        <v>79.355099999999993</v>
      </c>
      <c r="C433">
        <v>14.4049</v>
      </c>
      <c r="D433">
        <v>42.279400000000003</v>
      </c>
      <c r="E433">
        <v>72.349699999999999</v>
      </c>
      <c r="F433">
        <v>131.0847</v>
      </c>
    </row>
    <row r="434" spans="1:6">
      <c r="A434" s="1">
        <v>42739</v>
      </c>
      <c r="B434">
        <v>78.787199999999999</v>
      </c>
      <c r="C434">
        <v>14.576599999999999</v>
      </c>
      <c r="D434">
        <v>42.150100000000002</v>
      </c>
      <c r="E434">
        <v>71.874300000000005</v>
      </c>
      <c r="F434">
        <v>129.49809999999999</v>
      </c>
    </row>
    <row r="435" spans="1:6">
      <c r="A435" s="1">
        <v>42740</v>
      </c>
      <c r="B435">
        <v>78.927000000000007</v>
      </c>
      <c r="C435">
        <v>14.6206</v>
      </c>
      <c r="D435">
        <v>42.403799999999997</v>
      </c>
      <c r="E435">
        <v>71.212400000000002</v>
      </c>
      <c r="F435">
        <v>129.82470000000001</v>
      </c>
    </row>
    <row r="436" spans="1:6">
      <c r="A436" s="1">
        <v>42741</v>
      </c>
      <c r="B436">
        <v>79.075500000000005</v>
      </c>
      <c r="C436">
        <v>14.5678</v>
      </c>
      <c r="D436">
        <v>41.657699999999998</v>
      </c>
      <c r="E436">
        <v>70.326800000000006</v>
      </c>
      <c r="F436">
        <v>129.73140000000001</v>
      </c>
    </row>
    <row r="437" spans="1:6">
      <c r="A437" s="1">
        <v>42744</v>
      </c>
      <c r="B437">
        <v>78.481399999999994</v>
      </c>
      <c r="C437">
        <v>14.4269</v>
      </c>
      <c r="D437">
        <v>42.388800000000003</v>
      </c>
      <c r="E437">
        <v>71.445499999999996</v>
      </c>
      <c r="F437">
        <v>136.12459999999999</v>
      </c>
    </row>
    <row r="438" spans="1:6">
      <c r="A438" s="1">
        <v>42745</v>
      </c>
      <c r="B438">
        <v>78.551299999999998</v>
      </c>
      <c r="C438">
        <v>14.299300000000001</v>
      </c>
      <c r="D438">
        <v>41.990900000000003</v>
      </c>
      <c r="E438">
        <v>71.063299999999998</v>
      </c>
      <c r="F438">
        <v>136.31129999999999</v>
      </c>
    </row>
    <row r="439" spans="1:6">
      <c r="A439" s="1">
        <v>42746</v>
      </c>
      <c r="B439">
        <v>78.743499999999997</v>
      </c>
      <c r="C439">
        <v>14.4049</v>
      </c>
      <c r="D439">
        <v>41.622799999999998</v>
      </c>
      <c r="E439">
        <v>71.277699999999996</v>
      </c>
      <c r="F439">
        <v>140.93119999999999</v>
      </c>
    </row>
    <row r="440" spans="1:6">
      <c r="A440" s="1">
        <v>42747</v>
      </c>
      <c r="B440">
        <v>76.410799999999995</v>
      </c>
      <c r="C440">
        <v>14.2905</v>
      </c>
      <c r="D440">
        <v>41.428800000000003</v>
      </c>
      <c r="E440">
        <v>70.811599999999999</v>
      </c>
      <c r="F440">
        <v>137.47790000000001</v>
      </c>
    </row>
    <row r="441" spans="1:6">
      <c r="A441" s="1">
        <v>42748</v>
      </c>
      <c r="B441">
        <v>76.7166</v>
      </c>
      <c r="C441">
        <v>14.396100000000001</v>
      </c>
      <c r="D441">
        <v>41.0458</v>
      </c>
      <c r="E441">
        <v>71.333600000000004</v>
      </c>
      <c r="F441">
        <v>139.5779</v>
      </c>
    </row>
    <row r="442" spans="1:6">
      <c r="A442" s="1">
        <v>42751</v>
      </c>
      <c r="B442">
        <v>75.598299999999995</v>
      </c>
      <c r="C442">
        <v>14.3081</v>
      </c>
      <c r="D442">
        <v>42.319200000000002</v>
      </c>
      <c r="E442">
        <v>70.820899999999995</v>
      </c>
      <c r="F442">
        <v>136.5446</v>
      </c>
    </row>
    <row r="443" spans="1:6">
      <c r="A443" s="1">
        <v>42752</v>
      </c>
      <c r="B443">
        <v>75.545900000000003</v>
      </c>
      <c r="C443">
        <v>14.303699999999999</v>
      </c>
      <c r="D443">
        <v>41.961100000000002</v>
      </c>
      <c r="E443">
        <v>70.578500000000005</v>
      </c>
      <c r="F443">
        <v>136.59129999999999</v>
      </c>
    </row>
    <row r="444" spans="1:6">
      <c r="A444" s="1">
        <v>42753</v>
      </c>
      <c r="B444">
        <v>76.008899999999997</v>
      </c>
      <c r="C444">
        <v>14.3301</v>
      </c>
      <c r="D444">
        <v>42.692300000000003</v>
      </c>
      <c r="E444">
        <v>71.193799999999996</v>
      </c>
      <c r="F444">
        <v>136.6379</v>
      </c>
    </row>
    <row r="445" spans="1:6">
      <c r="A445" s="1">
        <v>42754</v>
      </c>
      <c r="B445">
        <v>75.650700000000001</v>
      </c>
      <c r="C445">
        <v>14.2773</v>
      </c>
      <c r="D445">
        <v>44.055100000000003</v>
      </c>
      <c r="E445">
        <v>70.998000000000005</v>
      </c>
      <c r="F445">
        <v>137.94460000000001</v>
      </c>
    </row>
    <row r="446" spans="1:6">
      <c r="A446" s="1">
        <v>42755</v>
      </c>
      <c r="B446">
        <v>76.14</v>
      </c>
      <c r="C446">
        <v>14.457800000000001</v>
      </c>
      <c r="D446">
        <v>43.647300000000001</v>
      </c>
      <c r="E446">
        <v>70.858199999999997</v>
      </c>
      <c r="F446">
        <v>138.31790000000001</v>
      </c>
    </row>
    <row r="447" spans="1:6">
      <c r="A447" s="1">
        <v>42758</v>
      </c>
      <c r="B447">
        <v>75.362399999999994</v>
      </c>
      <c r="C447">
        <v>14.3653</v>
      </c>
      <c r="D447">
        <v>43.512999999999998</v>
      </c>
      <c r="E447">
        <v>72.703999999999994</v>
      </c>
      <c r="F447">
        <v>142.6112</v>
      </c>
    </row>
    <row r="448" spans="1:6">
      <c r="A448" s="1">
        <v>42759</v>
      </c>
      <c r="B448">
        <v>76.297200000000004</v>
      </c>
      <c r="C448">
        <v>14.2509</v>
      </c>
      <c r="D448">
        <v>43.726900000000001</v>
      </c>
      <c r="E448">
        <v>73.757400000000004</v>
      </c>
      <c r="F448">
        <v>143.3578</v>
      </c>
    </row>
    <row r="449" spans="1:6">
      <c r="A449" s="1">
        <v>42760</v>
      </c>
      <c r="B449">
        <v>77.581500000000005</v>
      </c>
      <c r="C449">
        <v>14.3697</v>
      </c>
      <c r="D449">
        <v>43.9358</v>
      </c>
      <c r="E449">
        <v>75.183700000000002</v>
      </c>
      <c r="F449">
        <v>143.6378</v>
      </c>
    </row>
    <row r="450" spans="1:6">
      <c r="A450" s="1">
        <v>42761</v>
      </c>
      <c r="B450">
        <v>76.996200000000002</v>
      </c>
      <c r="C450">
        <v>14.4886</v>
      </c>
      <c r="D450">
        <v>44.607300000000002</v>
      </c>
      <c r="E450">
        <v>76.041300000000007</v>
      </c>
      <c r="F450">
        <v>142.3312</v>
      </c>
    </row>
    <row r="451" spans="1:6">
      <c r="A451" s="1">
        <v>42762</v>
      </c>
      <c r="B451">
        <v>76.367099999999994</v>
      </c>
      <c r="C451">
        <v>14.3917</v>
      </c>
      <c r="D451">
        <v>44.831099999999999</v>
      </c>
      <c r="E451">
        <v>75.370099999999994</v>
      </c>
      <c r="F451">
        <v>139.90459999999999</v>
      </c>
    </row>
    <row r="452" spans="1:6">
      <c r="A452" s="1">
        <v>42765</v>
      </c>
      <c r="B452">
        <v>75.388599999999997</v>
      </c>
      <c r="C452">
        <v>14.3169</v>
      </c>
      <c r="D452">
        <v>44.443100000000001</v>
      </c>
      <c r="E452">
        <v>75.631200000000007</v>
      </c>
      <c r="F452">
        <v>135.798</v>
      </c>
    </row>
    <row r="453" spans="1:6">
      <c r="A453" s="1">
        <v>42766</v>
      </c>
      <c r="B453">
        <v>73.5364</v>
      </c>
      <c r="C453">
        <v>14.224500000000001</v>
      </c>
      <c r="D453">
        <v>44.577399999999997</v>
      </c>
      <c r="E453">
        <v>76.731200000000001</v>
      </c>
      <c r="F453">
        <v>134.30459999999999</v>
      </c>
    </row>
    <row r="454" spans="1:6">
      <c r="A454" s="1">
        <v>42767</v>
      </c>
      <c r="B454">
        <v>73.929599999999994</v>
      </c>
      <c r="C454">
        <v>14.105700000000001</v>
      </c>
      <c r="D454">
        <v>44.796300000000002</v>
      </c>
      <c r="E454">
        <v>77.560900000000004</v>
      </c>
      <c r="F454">
        <v>135.9846</v>
      </c>
    </row>
    <row r="455" spans="1:6">
      <c r="A455" s="1">
        <v>42768</v>
      </c>
      <c r="B455">
        <v>73.562700000000007</v>
      </c>
      <c r="C455">
        <v>14.022</v>
      </c>
      <c r="D455">
        <v>45.1096</v>
      </c>
      <c r="E455">
        <v>76.684600000000003</v>
      </c>
      <c r="F455">
        <v>134.678</v>
      </c>
    </row>
    <row r="456" spans="1:6">
      <c r="A456" s="1">
        <v>42769</v>
      </c>
      <c r="B456">
        <v>73.414100000000005</v>
      </c>
      <c r="C456">
        <v>14.0793</v>
      </c>
      <c r="D456">
        <v>45.263800000000003</v>
      </c>
      <c r="E456">
        <v>76.880300000000005</v>
      </c>
      <c r="F456">
        <v>135.238</v>
      </c>
    </row>
    <row r="457" spans="1:6">
      <c r="A457" s="1">
        <v>42772</v>
      </c>
      <c r="B457">
        <v>72.461799999999997</v>
      </c>
      <c r="C457">
        <v>13.929600000000001</v>
      </c>
      <c r="D457">
        <v>45.179299999999998</v>
      </c>
      <c r="E457">
        <v>76.581999999999994</v>
      </c>
      <c r="F457">
        <v>132.43799999999999</v>
      </c>
    </row>
    <row r="458" spans="1:6">
      <c r="A458" s="1">
        <v>42773</v>
      </c>
      <c r="B458">
        <v>72.322000000000003</v>
      </c>
      <c r="C458">
        <v>13.819599999999999</v>
      </c>
      <c r="D458">
        <v>45.134500000000003</v>
      </c>
      <c r="E458">
        <v>75.323499999999996</v>
      </c>
      <c r="F458">
        <v>132.3913</v>
      </c>
    </row>
    <row r="459" spans="1:6">
      <c r="A459" s="1">
        <v>42774</v>
      </c>
      <c r="B459">
        <v>72.942300000000003</v>
      </c>
      <c r="C459">
        <v>13.876799999999999</v>
      </c>
      <c r="D459">
        <v>45.05</v>
      </c>
      <c r="E459">
        <v>74.987899999999996</v>
      </c>
      <c r="F459">
        <v>130.57140000000001</v>
      </c>
    </row>
    <row r="460" spans="1:6">
      <c r="A460" s="1">
        <v>42775</v>
      </c>
      <c r="B460">
        <v>74.078100000000006</v>
      </c>
      <c r="C460">
        <v>14.022</v>
      </c>
      <c r="D460">
        <v>44.9604</v>
      </c>
      <c r="E460">
        <v>75.342200000000005</v>
      </c>
      <c r="F460">
        <v>130.66470000000001</v>
      </c>
    </row>
    <row r="461" spans="1:6">
      <c r="A461" s="1">
        <v>42776</v>
      </c>
      <c r="B461">
        <v>74.322699999999998</v>
      </c>
      <c r="C461">
        <v>14.0396</v>
      </c>
      <c r="D461">
        <v>45.174300000000002</v>
      </c>
      <c r="E461">
        <v>75.510000000000005</v>
      </c>
      <c r="F461">
        <v>132.6713</v>
      </c>
    </row>
    <row r="462" spans="1:6">
      <c r="A462" s="1">
        <v>42779</v>
      </c>
      <c r="B462">
        <v>75.738100000000003</v>
      </c>
      <c r="C462">
        <v>13.9648</v>
      </c>
      <c r="D462">
        <v>45.472700000000003</v>
      </c>
      <c r="E462">
        <v>76.041300000000007</v>
      </c>
      <c r="F462">
        <v>135.56460000000001</v>
      </c>
    </row>
    <row r="463" spans="1:6">
      <c r="A463" s="1">
        <v>42780</v>
      </c>
      <c r="B463">
        <v>75.397400000000005</v>
      </c>
      <c r="C463">
        <v>13.9032</v>
      </c>
      <c r="D463">
        <v>45.935299999999998</v>
      </c>
      <c r="E463">
        <v>75.621799999999993</v>
      </c>
      <c r="F463">
        <v>137.05789999999999</v>
      </c>
    </row>
    <row r="464" spans="1:6">
      <c r="A464" s="1">
        <v>42781</v>
      </c>
      <c r="B464">
        <v>75.292500000000004</v>
      </c>
      <c r="C464">
        <v>13.986800000000001</v>
      </c>
      <c r="D464">
        <v>45.8508</v>
      </c>
      <c r="E464">
        <v>76.069299999999998</v>
      </c>
      <c r="F464">
        <v>136.12459999999999</v>
      </c>
    </row>
    <row r="465" spans="1:6">
      <c r="A465" s="1">
        <v>42782</v>
      </c>
      <c r="B465">
        <v>74.654700000000005</v>
      </c>
      <c r="C465">
        <v>14.026400000000001</v>
      </c>
      <c r="D465">
        <v>45.5871</v>
      </c>
      <c r="E465">
        <v>75.920100000000005</v>
      </c>
      <c r="F465">
        <v>134.02459999999999</v>
      </c>
    </row>
    <row r="466" spans="1:6">
      <c r="A466" s="1">
        <v>42783</v>
      </c>
      <c r="B466">
        <v>74.287800000000004</v>
      </c>
      <c r="C466">
        <v>13.9604</v>
      </c>
      <c r="D466">
        <v>45.557299999999998</v>
      </c>
      <c r="E466">
        <v>75.715100000000007</v>
      </c>
      <c r="F466">
        <v>130.898</v>
      </c>
    </row>
    <row r="467" spans="1:6">
      <c r="A467" s="1">
        <v>42786</v>
      </c>
      <c r="B467">
        <v>74.322699999999998</v>
      </c>
      <c r="C467">
        <v>14.303699999999999</v>
      </c>
      <c r="D467">
        <v>45.746299999999998</v>
      </c>
      <c r="E467">
        <v>76.395600000000002</v>
      </c>
      <c r="F467">
        <v>132.6713</v>
      </c>
    </row>
    <row r="468" spans="1:6">
      <c r="A468" s="1">
        <v>42787</v>
      </c>
      <c r="B468">
        <v>75.598299999999995</v>
      </c>
      <c r="C468">
        <v>14.343299999999999</v>
      </c>
      <c r="D468">
        <v>46.074599999999997</v>
      </c>
      <c r="E468">
        <v>76.768500000000003</v>
      </c>
      <c r="F468">
        <v>134.53800000000001</v>
      </c>
    </row>
    <row r="469" spans="1:6">
      <c r="A469" s="1">
        <v>42788</v>
      </c>
      <c r="B469">
        <v>75.8429</v>
      </c>
      <c r="C469">
        <v>14.5106</v>
      </c>
      <c r="D469">
        <v>44.870899999999999</v>
      </c>
      <c r="E469">
        <v>76.432900000000004</v>
      </c>
      <c r="F469">
        <v>131.9247</v>
      </c>
    </row>
    <row r="470" spans="1:6">
      <c r="A470" s="1">
        <v>42789</v>
      </c>
      <c r="B470">
        <v>74.925600000000003</v>
      </c>
      <c r="C470">
        <v>14.5106</v>
      </c>
      <c r="D470">
        <v>43.831299999999999</v>
      </c>
      <c r="E470">
        <v>76.5261</v>
      </c>
      <c r="F470">
        <v>132.2047</v>
      </c>
    </row>
    <row r="471" spans="1:6">
      <c r="A471" s="1">
        <v>42790</v>
      </c>
      <c r="B471">
        <v>73.606300000000005</v>
      </c>
      <c r="C471">
        <v>14.462199999999999</v>
      </c>
      <c r="D471">
        <v>43.254300000000001</v>
      </c>
      <c r="E471">
        <v>76.097300000000004</v>
      </c>
      <c r="F471">
        <v>131.8313</v>
      </c>
    </row>
    <row r="472" spans="1:6">
      <c r="A472" s="1">
        <v>42793</v>
      </c>
      <c r="B472">
        <v>73.842200000000005</v>
      </c>
      <c r="C472">
        <v>14.378500000000001</v>
      </c>
      <c r="D472">
        <v>43.408499999999997</v>
      </c>
      <c r="E472">
        <v>74.307400000000001</v>
      </c>
      <c r="F472">
        <v>130.66470000000001</v>
      </c>
    </row>
    <row r="473" spans="1:6">
      <c r="A473" s="1">
        <v>42794</v>
      </c>
      <c r="B473">
        <v>73.711200000000005</v>
      </c>
      <c r="C473">
        <v>14.3565</v>
      </c>
      <c r="D473">
        <v>43.358800000000002</v>
      </c>
      <c r="E473">
        <v>74.754900000000006</v>
      </c>
      <c r="F473">
        <v>130.38470000000001</v>
      </c>
    </row>
    <row r="474" spans="1:6">
      <c r="A474" s="1">
        <v>42795</v>
      </c>
      <c r="B474">
        <v>75.720600000000005</v>
      </c>
      <c r="C474">
        <v>14.497400000000001</v>
      </c>
      <c r="D474">
        <v>44.343600000000002</v>
      </c>
      <c r="E474">
        <v>75.631200000000007</v>
      </c>
      <c r="F474">
        <v>134.7713</v>
      </c>
    </row>
    <row r="475" spans="1:6">
      <c r="A475" s="1">
        <v>42796</v>
      </c>
      <c r="B475">
        <v>76.166200000000003</v>
      </c>
      <c r="C475">
        <v>14.325699999999999</v>
      </c>
      <c r="D475">
        <v>44.368499999999997</v>
      </c>
      <c r="E475">
        <v>75.640500000000003</v>
      </c>
      <c r="F475">
        <v>135.238</v>
      </c>
    </row>
    <row r="476" spans="1:6">
      <c r="A476" s="1">
        <v>42797</v>
      </c>
      <c r="B476">
        <v>76.008899999999997</v>
      </c>
      <c r="C476">
        <v>14.2333</v>
      </c>
      <c r="D476">
        <v>44.547600000000003</v>
      </c>
      <c r="E476">
        <v>74.223500000000001</v>
      </c>
      <c r="F476">
        <v>135.28460000000001</v>
      </c>
    </row>
    <row r="477" spans="1:6">
      <c r="A477" s="1">
        <v>42800</v>
      </c>
      <c r="B477">
        <v>75.441000000000003</v>
      </c>
      <c r="C477">
        <v>14.1189</v>
      </c>
      <c r="D477">
        <v>44.965400000000002</v>
      </c>
      <c r="E477">
        <v>73.533699999999996</v>
      </c>
      <c r="F477">
        <v>134.25800000000001</v>
      </c>
    </row>
    <row r="478" spans="1:6">
      <c r="A478" s="1">
        <v>42801</v>
      </c>
      <c r="B478">
        <v>75.4148</v>
      </c>
      <c r="C478">
        <v>14.1233</v>
      </c>
      <c r="D478">
        <v>45.1295</v>
      </c>
      <c r="E478">
        <v>72.909099999999995</v>
      </c>
      <c r="F478">
        <v>135.1446</v>
      </c>
    </row>
    <row r="479" spans="1:6">
      <c r="A479" s="1">
        <v>42802</v>
      </c>
      <c r="B479">
        <v>75.703100000000006</v>
      </c>
      <c r="C479">
        <v>14.048400000000001</v>
      </c>
      <c r="D479">
        <v>45.671700000000001</v>
      </c>
      <c r="E479">
        <v>72.853099999999998</v>
      </c>
      <c r="F479">
        <v>133.51130000000001</v>
      </c>
    </row>
    <row r="480" spans="1:6">
      <c r="A480" s="1">
        <v>42803</v>
      </c>
      <c r="B480">
        <v>73.763599999999997</v>
      </c>
      <c r="C480">
        <v>14.145300000000001</v>
      </c>
      <c r="D480">
        <v>45.6021</v>
      </c>
      <c r="E480">
        <v>73.505700000000004</v>
      </c>
      <c r="F480">
        <v>131.78469999999999</v>
      </c>
    </row>
    <row r="481" spans="1:6">
      <c r="A481" s="1">
        <v>42804</v>
      </c>
      <c r="B481">
        <v>72.986000000000004</v>
      </c>
      <c r="C481">
        <v>14.1541</v>
      </c>
      <c r="D481">
        <v>47.517099999999999</v>
      </c>
      <c r="E481">
        <v>74.307400000000001</v>
      </c>
      <c r="F481">
        <v>132.018</v>
      </c>
    </row>
    <row r="482" spans="1:6">
      <c r="A482" s="1">
        <v>42807</v>
      </c>
      <c r="B482">
        <v>73.291799999999995</v>
      </c>
      <c r="C482">
        <v>14.070399999999999</v>
      </c>
      <c r="D482">
        <v>48.427300000000002</v>
      </c>
      <c r="E482">
        <v>74.093000000000004</v>
      </c>
      <c r="F482">
        <v>134.53800000000001</v>
      </c>
    </row>
    <row r="483" spans="1:6">
      <c r="A483" s="1">
        <v>42808</v>
      </c>
      <c r="B483">
        <v>72.863699999999994</v>
      </c>
      <c r="C483">
        <v>14.1013</v>
      </c>
      <c r="D483">
        <v>48.298000000000002</v>
      </c>
      <c r="E483">
        <v>74.344700000000003</v>
      </c>
      <c r="F483">
        <v>131.97130000000001</v>
      </c>
    </row>
    <row r="484" spans="1:6">
      <c r="A484" s="1">
        <v>42809</v>
      </c>
      <c r="B484">
        <v>72.680300000000003</v>
      </c>
      <c r="C484">
        <v>14.0749</v>
      </c>
      <c r="D484">
        <v>48.6462</v>
      </c>
      <c r="E484">
        <v>74.521799999999999</v>
      </c>
      <c r="F484">
        <v>130.898</v>
      </c>
    </row>
    <row r="485" spans="1:6">
      <c r="A485" s="1">
        <v>42810</v>
      </c>
      <c r="B485">
        <v>73.1083</v>
      </c>
      <c r="C485">
        <v>14.145300000000001</v>
      </c>
      <c r="D485">
        <v>49.128700000000002</v>
      </c>
      <c r="E485">
        <v>74.661600000000007</v>
      </c>
      <c r="F485">
        <v>130.898</v>
      </c>
    </row>
    <row r="486" spans="1:6">
      <c r="A486" s="1">
        <v>42811</v>
      </c>
      <c r="B486">
        <v>72.418199999999999</v>
      </c>
      <c r="C486">
        <v>14.1761</v>
      </c>
      <c r="D486">
        <v>49.352499999999999</v>
      </c>
      <c r="E486">
        <v>75.780299999999997</v>
      </c>
      <c r="F486">
        <v>129.35810000000001</v>
      </c>
    </row>
    <row r="487" spans="1:6">
      <c r="A487" s="1">
        <v>42814</v>
      </c>
      <c r="B487">
        <v>72.077399999999997</v>
      </c>
      <c r="C487">
        <v>14.0837</v>
      </c>
      <c r="D487">
        <v>49.064</v>
      </c>
      <c r="E487">
        <v>75.817599999999999</v>
      </c>
      <c r="F487">
        <v>128.00470000000001</v>
      </c>
    </row>
    <row r="488" spans="1:6">
      <c r="A488" s="1">
        <v>42815</v>
      </c>
      <c r="B488">
        <v>72.453100000000006</v>
      </c>
      <c r="C488">
        <v>14.044</v>
      </c>
      <c r="D488">
        <v>48.889899999999997</v>
      </c>
      <c r="E488">
        <v>75.519300000000001</v>
      </c>
      <c r="F488">
        <v>125.43810000000001</v>
      </c>
    </row>
    <row r="489" spans="1:6">
      <c r="A489" s="1">
        <v>42816</v>
      </c>
      <c r="B489">
        <v>72.287099999999995</v>
      </c>
      <c r="C489">
        <v>14.044</v>
      </c>
      <c r="D489">
        <v>48.497</v>
      </c>
      <c r="E489">
        <v>74.176900000000003</v>
      </c>
      <c r="F489">
        <v>127.2581</v>
      </c>
    </row>
    <row r="490" spans="1:6">
      <c r="A490" s="1">
        <v>42817</v>
      </c>
      <c r="B490">
        <v>72.584100000000007</v>
      </c>
      <c r="C490">
        <v>14.1981</v>
      </c>
      <c r="D490">
        <v>48.487000000000002</v>
      </c>
      <c r="E490">
        <v>75.659099999999995</v>
      </c>
      <c r="F490">
        <v>127.1648</v>
      </c>
    </row>
    <row r="491" spans="1:6">
      <c r="A491" s="1">
        <v>42818</v>
      </c>
      <c r="B491">
        <v>73.1083</v>
      </c>
      <c r="C491">
        <v>14.2113</v>
      </c>
      <c r="D491">
        <v>48.775500000000001</v>
      </c>
      <c r="E491">
        <v>75.752300000000005</v>
      </c>
      <c r="F491">
        <v>126.7448</v>
      </c>
    </row>
    <row r="492" spans="1:6">
      <c r="A492" s="1">
        <v>42821</v>
      </c>
      <c r="B492">
        <v>72.933599999999998</v>
      </c>
      <c r="C492">
        <v>14.246499999999999</v>
      </c>
      <c r="D492">
        <v>48.561599999999999</v>
      </c>
      <c r="E492">
        <v>76.414199999999994</v>
      </c>
      <c r="F492">
        <v>125.95140000000001</v>
      </c>
    </row>
    <row r="493" spans="1:6">
      <c r="A493" s="1">
        <v>42822</v>
      </c>
      <c r="B493">
        <v>73.807299999999998</v>
      </c>
      <c r="C493">
        <v>14.360900000000001</v>
      </c>
      <c r="D493">
        <v>49.740499999999997</v>
      </c>
      <c r="E493">
        <v>76.320999999999998</v>
      </c>
      <c r="F493">
        <v>128.09809999999999</v>
      </c>
    </row>
    <row r="494" spans="1:6">
      <c r="A494" s="1">
        <v>42823</v>
      </c>
      <c r="B494">
        <v>74.095600000000005</v>
      </c>
      <c r="C494">
        <v>14.400499999999999</v>
      </c>
      <c r="D494">
        <v>50.337400000000002</v>
      </c>
      <c r="E494">
        <v>78.110900000000001</v>
      </c>
      <c r="F494">
        <v>127.9114</v>
      </c>
    </row>
    <row r="495" spans="1:6">
      <c r="A495" s="1">
        <v>42824</v>
      </c>
      <c r="B495">
        <v>74.768299999999996</v>
      </c>
      <c r="C495">
        <v>14.325699999999999</v>
      </c>
      <c r="D495">
        <v>51.202800000000003</v>
      </c>
      <c r="E495">
        <v>79.443899999999999</v>
      </c>
      <c r="F495">
        <v>127.1181</v>
      </c>
    </row>
    <row r="496" spans="1:6">
      <c r="A496" s="1">
        <v>42825</v>
      </c>
      <c r="B496">
        <v>74.7072</v>
      </c>
      <c r="C496">
        <v>14.457800000000001</v>
      </c>
      <c r="D496">
        <v>51.630600000000001</v>
      </c>
      <c r="E496">
        <v>80.338899999999995</v>
      </c>
      <c r="F496">
        <v>127.4914</v>
      </c>
    </row>
    <row r="497" spans="1:6">
      <c r="A497" s="1">
        <v>42828</v>
      </c>
      <c r="B497">
        <v>74.147999999999996</v>
      </c>
      <c r="C497">
        <v>14.435700000000001</v>
      </c>
      <c r="D497">
        <v>51.511200000000002</v>
      </c>
      <c r="E497">
        <v>81.755899999999997</v>
      </c>
      <c r="F497">
        <v>126.6514</v>
      </c>
    </row>
    <row r="498" spans="1:6">
      <c r="A498" s="1">
        <v>42829</v>
      </c>
      <c r="B498">
        <v>73.344200000000001</v>
      </c>
      <c r="C498">
        <v>14.4093</v>
      </c>
      <c r="D498">
        <v>51.829599999999999</v>
      </c>
      <c r="E498">
        <v>81.988900000000001</v>
      </c>
      <c r="F498">
        <v>125.2514</v>
      </c>
    </row>
    <row r="499" spans="1:6">
      <c r="A499" s="1">
        <v>42830</v>
      </c>
      <c r="B499">
        <v>72.7239</v>
      </c>
      <c r="C499">
        <v>14.3081</v>
      </c>
      <c r="D499">
        <v>51.7102</v>
      </c>
      <c r="E499">
        <v>81.336399999999998</v>
      </c>
      <c r="F499">
        <v>124.2715</v>
      </c>
    </row>
    <row r="500" spans="1:6">
      <c r="A500" s="1">
        <v>42831</v>
      </c>
      <c r="B500">
        <v>72.470600000000005</v>
      </c>
      <c r="C500">
        <v>14.286099999999999</v>
      </c>
      <c r="D500">
        <v>52.267299999999999</v>
      </c>
      <c r="E500">
        <v>81.271100000000004</v>
      </c>
      <c r="F500">
        <v>124.1315</v>
      </c>
    </row>
    <row r="501" spans="1:6">
      <c r="A501" s="1">
        <v>42832</v>
      </c>
      <c r="B501">
        <v>72.330799999999996</v>
      </c>
      <c r="C501">
        <v>14.242100000000001</v>
      </c>
      <c r="D501">
        <v>53.023299999999999</v>
      </c>
      <c r="E501">
        <v>81.569400000000002</v>
      </c>
      <c r="F501">
        <v>124.0381</v>
      </c>
    </row>
    <row r="502" spans="1:6">
      <c r="A502" s="1">
        <v>42835</v>
      </c>
      <c r="B502">
        <v>72.260900000000007</v>
      </c>
      <c r="C502">
        <v>14.2597</v>
      </c>
      <c r="D502">
        <v>53.401400000000002</v>
      </c>
      <c r="E502">
        <v>81.849100000000007</v>
      </c>
      <c r="F502">
        <v>124.0381</v>
      </c>
    </row>
    <row r="503" spans="1:6">
      <c r="A503" s="1">
        <v>42836</v>
      </c>
      <c r="B503">
        <v>72.191000000000003</v>
      </c>
      <c r="C503">
        <v>14.2157</v>
      </c>
      <c r="D503">
        <v>52.824399999999997</v>
      </c>
      <c r="E503">
        <v>81.187200000000004</v>
      </c>
      <c r="F503">
        <v>122.9648</v>
      </c>
    </row>
    <row r="504" spans="1:6">
      <c r="A504" s="1">
        <v>42837</v>
      </c>
      <c r="B504">
        <v>72.855000000000004</v>
      </c>
      <c r="C504">
        <v>14.202500000000001</v>
      </c>
      <c r="D504">
        <v>53.102899999999998</v>
      </c>
      <c r="E504">
        <v>80.310900000000004</v>
      </c>
      <c r="F504">
        <v>123.1048</v>
      </c>
    </row>
    <row r="505" spans="1:6">
      <c r="A505" s="1">
        <v>42838</v>
      </c>
      <c r="B505">
        <v>72.365700000000004</v>
      </c>
      <c r="C505">
        <v>14.132099999999999</v>
      </c>
      <c r="D505">
        <v>53.152700000000003</v>
      </c>
      <c r="E505">
        <v>79.071100000000001</v>
      </c>
      <c r="F505">
        <v>122.40479999999999</v>
      </c>
    </row>
    <row r="506" spans="1:6">
      <c r="A506" s="1">
        <v>42843</v>
      </c>
      <c r="B506">
        <v>72.025000000000006</v>
      </c>
      <c r="C506">
        <v>14.066000000000001</v>
      </c>
      <c r="D506">
        <v>52.794499999999999</v>
      </c>
      <c r="E506">
        <v>79.509200000000007</v>
      </c>
      <c r="F506">
        <v>127.8181</v>
      </c>
    </row>
    <row r="507" spans="1:6">
      <c r="A507" s="1">
        <v>42844</v>
      </c>
      <c r="B507">
        <v>73.370400000000004</v>
      </c>
      <c r="C507">
        <v>14.048400000000001</v>
      </c>
      <c r="D507">
        <v>52.943800000000003</v>
      </c>
      <c r="E507">
        <v>79.844800000000006</v>
      </c>
      <c r="F507">
        <v>130.33799999999999</v>
      </c>
    </row>
    <row r="508" spans="1:6">
      <c r="A508" s="1">
        <v>42845</v>
      </c>
      <c r="B508">
        <v>73.457800000000006</v>
      </c>
      <c r="C508">
        <v>14.008800000000001</v>
      </c>
      <c r="D508">
        <v>52.346899999999998</v>
      </c>
      <c r="E508">
        <v>79.807500000000005</v>
      </c>
      <c r="F508">
        <v>130.38470000000001</v>
      </c>
    </row>
    <row r="509" spans="1:6">
      <c r="A509" s="1">
        <v>42846</v>
      </c>
      <c r="B509">
        <v>74.200400000000002</v>
      </c>
      <c r="C509">
        <v>14.022</v>
      </c>
      <c r="D509">
        <v>51.869399999999999</v>
      </c>
      <c r="E509">
        <v>79.798199999999994</v>
      </c>
      <c r="F509">
        <v>130.66470000000001</v>
      </c>
    </row>
    <row r="510" spans="1:6">
      <c r="A510" s="1">
        <v>42849</v>
      </c>
      <c r="B510">
        <v>76.384600000000006</v>
      </c>
      <c r="C510">
        <v>14.396100000000001</v>
      </c>
      <c r="D510">
        <v>53.470999999999997</v>
      </c>
      <c r="E510">
        <v>80.516000000000005</v>
      </c>
      <c r="F510">
        <v>133.93129999999999</v>
      </c>
    </row>
    <row r="511" spans="1:6">
      <c r="A511" s="1">
        <v>42850</v>
      </c>
      <c r="B511">
        <v>76.681600000000003</v>
      </c>
      <c r="C511">
        <v>14.4886</v>
      </c>
      <c r="D511">
        <v>53.013399999999997</v>
      </c>
      <c r="E511">
        <v>81.876999999999995</v>
      </c>
      <c r="F511">
        <v>135.93799999999999</v>
      </c>
    </row>
    <row r="512" spans="1:6">
      <c r="A512" s="1">
        <v>42851</v>
      </c>
      <c r="B512">
        <v>77.459199999999996</v>
      </c>
      <c r="C512">
        <v>14.435700000000001</v>
      </c>
      <c r="D512">
        <v>53.689900000000002</v>
      </c>
      <c r="E512">
        <v>81.3643</v>
      </c>
      <c r="F512">
        <v>135.84460000000001</v>
      </c>
    </row>
    <row r="513" spans="1:6">
      <c r="A513" s="1">
        <v>42852</v>
      </c>
      <c r="B513">
        <v>76.620500000000007</v>
      </c>
      <c r="C513">
        <v>14.246499999999999</v>
      </c>
      <c r="D513">
        <v>53.301900000000003</v>
      </c>
      <c r="E513">
        <v>84.543199999999999</v>
      </c>
      <c r="F513">
        <v>134.7713</v>
      </c>
    </row>
    <row r="514" spans="1:6">
      <c r="A514" s="1">
        <v>42853</v>
      </c>
      <c r="B514">
        <v>76.576800000000006</v>
      </c>
      <c r="C514">
        <v>14.1717</v>
      </c>
      <c r="D514">
        <v>53.928600000000003</v>
      </c>
      <c r="E514">
        <v>83.760099999999994</v>
      </c>
      <c r="F514">
        <v>135.84460000000001</v>
      </c>
    </row>
    <row r="515" spans="1:6">
      <c r="A515" s="1">
        <v>42857</v>
      </c>
      <c r="B515">
        <v>76.629199999999997</v>
      </c>
      <c r="C515">
        <v>14.3477</v>
      </c>
      <c r="D515">
        <v>54.625</v>
      </c>
      <c r="E515">
        <v>85.298299999999998</v>
      </c>
      <c r="F515">
        <v>134.7713</v>
      </c>
    </row>
    <row r="516" spans="1:6">
      <c r="A516" s="1">
        <v>42858</v>
      </c>
      <c r="B516">
        <v>75.921499999999995</v>
      </c>
      <c r="C516">
        <v>14.440099999999999</v>
      </c>
      <c r="D516">
        <v>53.401400000000002</v>
      </c>
      <c r="E516">
        <v>85.307599999999994</v>
      </c>
      <c r="F516">
        <v>133.69800000000001</v>
      </c>
    </row>
    <row r="517" spans="1:6">
      <c r="A517" s="1">
        <v>42859</v>
      </c>
      <c r="B517">
        <v>76.271000000000001</v>
      </c>
      <c r="C517">
        <v>14.5502</v>
      </c>
      <c r="D517">
        <v>54.4161</v>
      </c>
      <c r="E517">
        <v>86.733900000000006</v>
      </c>
      <c r="F517">
        <v>134.25800000000001</v>
      </c>
    </row>
    <row r="518" spans="1:6">
      <c r="A518" s="1">
        <v>42860</v>
      </c>
      <c r="B518">
        <v>77.843599999999995</v>
      </c>
      <c r="C518">
        <v>14.6206</v>
      </c>
      <c r="D518">
        <v>54.406100000000002</v>
      </c>
      <c r="E518">
        <v>86.249200000000002</v>
      </c>
      <c r="F518">
        <v>134.58459999999999</v>
      </c>
    </row>
    <row r="519" spans="1:6">
      <c r="A519" s="1">
        <v>42863</v>
      </c>
      <c r="B519">
        <v>78.533799999999999</v>
      </c>
      <c r="C519">
        <v>14.7966</v>
      </c>
      <c r="D519">
        <v>54.814</v>
      </c>
      <c r="E519">
        <v>86.4636</v>
      </c>
      <c r="F519">
        <v>135.6113</v>
      </c>
    </row>
    <row r="520" spans="1:6">
      <c r="A520" s="1">
        <v>42864</v>
      </c>
      <c r="B520">
        <v>78.219300000000004</v>
      </c>
      <c r="C520">
        <v>14.8362</v>
      </c>
      <c r="D520">
        <v>54.953299999999999</v>
      </c>
      <c r="E520">
        <v>86.584800000000001</v>
      </c>
      <c r="F520">
        <v>134.63130000000001</v>
      </c>
    </row>
    <row r="521" spans="1:6">
      <c r="A521" s="1">
        <v>42865</v>
      </c>
      <c r="B521">
        <v>79.084199999999996</v>
      </c>
      <c r="C521">
        <v>14.8362</v>
      </c>
      <c r="D521">
        <v>55.381</v>
      </c>
      <c r="E521">
        <v>87.060199999999995</v>
      </c>
      <c r="F521">
        <v>134.7713</v>
      </c>
    </row>
    <row r="522" spans="1:6">
      <c r="A522" s="1">
        <v>42866</v>
      </c>
      <c r="B522">
        <v>78.752200000000002</v>
      </c>
      <c r="C522">
        <v>14.712999999999999</v>
      </c>
      <c r="D522">
        <v>55.550199999999997</v>
      </c>
      <c r="E522">
        <v>87.144099999999995</v>
      </c>
      <c r="F522">
        <v>135.714</v>
      </c>
    </row>
    <row r="523" spans="1:6">
      <c r="A523" s="1">
        <v>42867</v>
      </c>
      <c r="B523">
        <v>79.276399999999995</v>
      </c>
      <c r="C523">
        <v>15.430400000000001</v>
      </c>
      <c r="D523">
        <v>55.361199999999997</v>
      </c>
      <c r="E523">
        <v>87.722099999999998</v>
      </c>
      <c r="F523">
        <v>136.94470000000001</v>
      </c>
    </row>
    <row r="524" spans="1:6">
      <c r="A524" s="1">
        <v>42870</v>
      </c>
      <c r="B524">
        <v>79.376400000000004</v>
      </c>
      <c r="C524">
        <v>15.3864</v>
      </c>
      <c r="D524">
        <v>55.858600000000003</v>
      </c>
      <c r="E524">
        <v>87.973799999999997</v>
      </c>
      <c r="F524">
        <v>136.66069999999999</v>
      </c>
    </row>
    <row r="525" spans="1:6">
      <c r="A525" s="1">
        <v>42871</v>
      </c>
      <c r="B525">
        <v>78.776600000000002</v>
      </c>
      <c r="C525">
        <v>15.536</v>
      </c>
      <c r="D525">
        <v>55.162199999999999</v>
      </c>
      <c r="E525">
        <v>87.628900000000002</v>
      </c>
      <c r="F525">
        <v>135.714</v>
      </c>
    </row>
    <row r="526" spans="1:6">
      <c r="A526" s="1">
        <v>42872</v>
      </c>
      <c r="B526">
        <v>78.540400000000005</v>
      </c>
      <c r="C526">
        <v>15.373200000000001</v>
      </c>
      <c r="D526">
        <v>54.7742</v>
      </c>
      <c r="E526">
        <v>86.370400000000004</v>
      </c>
      <c r="F526">
        <v>133.2525</v>
      </c>
    </row>
    <row r="527" spans="1:6">
      <c r="A527" s="1">
        <v>42873</v>
      </c>
      <c r="B527">
        <v>77.413600000000002</v>
      </c>
      <c r="C527">
        <v>15.3028</v>
      </c>
      <c r="D527">
        <v>55.182099999999998</v>
      </c>
      <c r="E527">
        <v>85.158500000000004</v>
      </c>
      <c r="F527">
        <v>131.1223</v>
      </c>
    </row>
    <row r="528" spans="1:6">
      <c r="A528" s="1">
        <v>42874</v>
      </c>
      <c r="B528">
        <v>78.313199999999995</v>
      </c>
      <c r="C528">
        <v>15.668100000000001</v>
      </c>
      <c r="D528">
        <v>56.753900000000002</v>
      </c>
      <c r="E528">
        <v>85.464699999999993</v>
      </c>
      <c r="F528">
        <v>131.9744</v>
      </c>
    </row>
    <row r="529" spans="1:6">
      <c r="A529" s="1">
        <v>42877</v>
      </c>
      <c r="B529">
        <v>78.058700000000002</v>
      </c>
      <c r="C529">
        <v>15.883699999999999</v>
      </c>
      <c r="D529">
        <v>56.345999999999997</v>
      </c>
      <c r="E529">
        <v>85.627300000000005</v>
      </c>
      <c r="F529">
        <v>131.07499999999999</v>
      </c>
    </row>
    <row r="530" spans="1:6">
      <c r="A530" s="1">
        <v>42878</v>
      </c>
      <c r="B530">
        <v>78.394999999999996</v>
      </c>
      <c r="C530">
        <v>15.844099999999999</v>
      </c>
      <c r="D530">
        <v>56.356000000000002</v>
      </c>
      <c r="E530">
        <v>85.971800000000002</v>
      </c>
      <c r="F530">
        <v>130.74359999999999</v>
      </c>
    </row>
    <row r="531" spans="1:6">
      <c r="A531" s="1">
        <v>42879</v>
      </c>
      <c r="B531">
        <v>77.940600000000003</v>
      </c>
      <c r="C531">
        <v>15.707700000000001</v>
      </c>
      <c r="D531">
        <v>57.201500000000003</v>
      </c>
      <c r="E531">
        <v>87.148700000000005</v>
      </c>
      <c r="F531">
        <v>131.1223</v>
      </c>
    </row>
    <row r="532" spans="1:6">
      <c r="A532" s="1">
        <v>42880</v>
      </c>
      <c r="B532">
        <v>77.459000000000003</v>
      </c>
      <c r="C532">
        <v>15.7121</v>
      </c>
      <c r="D532">
        <v>58.395299999999999</v>
      </c>
      <c r="E532">
        <v>86.603300000000004</v>
      </c>
      <c r="F532">
        <v>131.35900000000001</v>
      </c>
    </row>
    <row r="533" spans="1:6">
      <c r="A533" s="1">
        <v>42881</v>
      </c>
      <c r="B533">
        <v>76.613900000000001</v>
      </c>
      <c r="C533">
        <v>15.764900000000001</v>
      </c>
      <c r="D533">
        <v>58.355499999999999</v>
      </c>
      <c r="E533">
        <v>86.584199999999996</v>
      </c>
      <c r="F533">
        <v>130.60159999999999</v>
      </c>
    </row>
    <row r="534" spans="1:6">
      <c r="A534" s="1">
        <v>42884</v>
      </c>
      <c r="B534">
        <v>76.841099999999997</v>
      </c>
      <c r="C534">
        <v>15.7957</v>
      </c>
      <c r="D534">
        <v>58.425199999999997</v>
      </c>
      <c r="E534">
        <v>87.129599999999996</v>
      </c>
      <c r="F534">
        <v>129.9862</v>
      </c>
    </row>
    <row r="535" spans="1:6">
      <c r="A535" s="1">
        <v>42885</v>
      </c>
      <c r="B535">
        <v>76.550299999999993</v>
      </c>
      <c r="C535">
        <v>15.650499999999999</v>
      </c>
      <c r="D535">
        <v>58.544499999999999</v>
      </c>
      <c r="E535">
        <v>88.134200000000007</v>
      </c>
      <c r="F535">
        <v>129.3235</v>
      </c>
    </row>
    <row r="536" spans="1:6">
      <c r="A536" s="1">
        <v>42886</v>
      </c>
      <c r="B536">
        <v>75.686999999999998</v>
      </c>
      <c r="C536">
        <v>15.602</v>
      </c>
      <c r="D536">
        <v>59.022100000000002</v>
      </c>
      <c r="E536">
        <v>88.488299999999995</v>
      </c>
      <c r="F536">
        <v>126.6253</v>
      </c>
    </row>
    <row r="537" spans="1:6">
      <c r="A537" s="1">
        <v>42887</v>
      </c>
      <c r="B537">
        <v>77.168199999999999</v>
      </c>
      <c r="C537">
        <v>15.7385</v>
      </c>
      <c r="D537">
        <v>59.479700000000001</v>
      </c>
      <c r="E537">
        <v>87.866299999999995</v>
      </c>
      <c r="F537">
        <v>128.5188</v>
      </c>
    </row>
    <row r="538" spans="1:6">
      <c r="A538" s="1">
        <v>42888</v>
      </c>
      <c r="B538">
        <v>78.085999999999999</v>
      </c>
      <c r="C538">
        <v>15.829599999999999</v>
      </c>
      <c r="D538">
        <v>60.0169</v>
      </c>
      <c r="E538">
        <v>89.569500000000005</v>
      </c>
      <c r="F538">
        <v>130.22290000000001</v>
      </c>
    </row>
    <row r="539" spans="1:6">
      <c r="A539" s="1">
        <v>42892</v>
      </c>
      <c r="B539">
        <v>77.086399999999998</v>
      </c>
      <c r="C539">
        <v>15.6884</v>
      </c>
      <c r="D539">
        <v>60.116300000000003</v>
      </c>
      <c r="E539">
        <v>89.110200000000006</v>
      </c>
      <c r="F539">
        <v>127.76139999999999</v>
      </c>
    </row>
    <row r="540" spans="1:6">
      <c r="A540" s="1">
        <v>42893</v>
      </c>
      <c r="B540">
        <v>76.877399999999994</v>
      </c>
      <c r="C540">
        <v>15.7613</v>
      </c>
      <c r="D540">
        <v>59.290599999999998</v>
      </c>
      <c r="E540">
        <v>89.282399999999996</v>
      </c>
      <c r="F540">
        <v>126.1046</v>
      </c>
    </row>
    <row r="541" spans="1:6">
      <c r="A541" s="1">
        <v>42894</v>
      </c>
      <c r="B541">
        <v>76.432100000000005</v>
      </c>
      <c r="C541">
        <v>15.57</v>
      </c>
      <c r="D541">
        <v>59.648800000000001</v>
      </c>
      <c r="E541">
        <v>89.512100000000004</v>
      </c>
      <c r="F541">
        <v>125.2052</v>
      </c>
    </row>
    <row r="542" spans="1:6">
      <c r="A542" s="1">
        <v>42895</v>
      </c>
      <c r="B542">
        <v>76.722899999999996</v>
      </c>
      <c r="C542">
        <v>15.597300000000001</v>
      </c>
      <c r="D542">
        <v>59.549300000000002</v>
      </c>
      <c r="E542">
        <v>88.765699999999995</v>
      </c>
      <c r="F542">
        <v>125.53660000000001</v>
      </c>
    </row>
    <row r="543" spans="1:6">
      <c r="A543" s="1">
        <v>42898</v>
      </c>
      <c r="B543">
        <v>77.150000000000006</v>
      </c>
      <c r="C543">
        <v>15.442500000000001</v>
      </c>
      <c r="D543">
        <v>57.151800000000001</v>
      </c>
      <c r="E543">
        <v>88.009799999999998</v>
      </c>
      <c r="F543">
        <v>127.66670000000001</v>
      </c>
    </row>
    <row r="544" spans="1:6">
      <c r="A544" s="1">
        <v>42899</v>
      </c>
      <c r="B544">
        <v>77.295400000000001</v>
      </c>
      <c r="C544">
        <v>15.3742</v>
      </c>
      <c r="D544">
        <v>58.584299999999999</v>
      </c>
      <c r="E544">
        <v>89.607799999999997</v>
      </c>
      <c r="F544">
        <v>128.0454</v>
      </c>
    </row>
    <row r="545" spans="1:6">
      <c r="A545" s="1">
        <v>42900</v>
      </c>
      <c r="B545">
        <v>76.432100000000005</v>
      </c>
      <c r="C545">
        <v>15.2967</v>
      </c>
      <c r="D545">
        <v>58.793199999999999</v>
      </c>
      <c r="E545">
        <v>89.952200000000005</v>
      </c>
      <c r="F545">
        <v>125.3472</v>
      </c>
    </row>
    <row r="546" spans="1:6">
      <c r="A546" s="1">
        <v>42901</v>
      </c>
      <c r="B546">
        <v>75.805099999999996</v>
      </c>
      <c r="C546">
        <v>14.932399999999999</v>
      </c>
      <c r="D546">
        <v>59.041899999999998</v>
      </c>
      <c r="E546">
        <v>90.708100000000002</v>
      </c>
      <c r="F546">
        <v>124.3532</v>
      </c>
    </row>
    <row r="547" spans="1:6">
      <c r="A547" s="1">
        <v>42902</v>
      </c>
      <c r="B547">
        <v>75.750600000000006</v>
      </c>
      <c r="C547">
        <v>15.2011</v>
      </c>
      <c r="D547">
        <v>59.9572</v>
      </c>
      <c r="E547">
        <v>91.263099999999994</v>
      </c>
      <c r="F547">
        <v>124.21120000000001</v>
      </c>
    </row>
    <row r="548" spans="1:6">
      <c r="A548" s="1">
        <v>42905</v>
      </c>
      <c r="B548">
        <v>76.3322</v>
      </c>
      <c r="C548">
        <v>15.305899999999999</v>
      </c>
      <c r="D548">
        <v>60.076500000000003</v>
      </c>
      <c r="E548">
        <v>93.100200000000001</v>
      </c>
      <c r="F548">
        <v>124.21120000000001</v>
      </c>
    </row>
    <row r="549" spans="1:6">
      <c r="A549" s="1">
        <v>42906</v>
      </c>
      <c r="B549">
        <v>76.014099999999999</v>
      </c>
      <c r="C549">
        <v>15.292199999999999</v>
      </c>
      <c r="D549">
        <v>60.1661</v>
      </c>
      <c r="E549">
        <v>93.435100000000006</v>
      </c>
      <c r="F549">
        <v>124.9212</v>
      </c>
    </row>
    <row r="550" spans="1:6">
      <c r="A550" s="1">
        <v>42907</v>
      </c>
      <c r="B550">
        <v>75.968699999999998</v>
      </c>
      <c r="C550">
        <v>15.283099999999999</v>
      </c>
      <c r="D550">
        <v>59.947200000000002</v>
      </c>
      <c r="E550">
        <v>91.770200000000003</v>
      </c>
      <c r="F550">
        <v>125.2052</v>
      </c>
    </row>
    <row r="551" spans="1:6">
      <c r="A551" s="1">
        <v>42908</v>
      </c>
      <c r="B551">
        <v>76.486699999999999</v>
      </c>
      <c r="C551">
        <v>15.2057</v>
      </c>
      <c r="D551">
        <v>59.997100000000003</v>
      </c>
      <c r="E551">
        <v>91.406599999999997</v>
      </c>
      <c r="F551">
        <v>127.4774</v>
      </c>
    </row>
    <row r="552" spans="1:6">
      <c r="A552" s="1">
        <v>42909</v>
      </c>
      <c r="B552">
        <v>75.968699999999998</v>
      </c>
      <c r="C552">
        <v>15.1738</v>
      </c>
      <c r="D552">
        <v>57.962299999999999</v>
      </c>
      <c r="E552">
        <v>90.583699999999993</v>
      </c>
      <c r="F552">
        <v>126.5307</v>
      </c>
    </row>
    <row r="553" spans="1:6">
      <c r="A553" s="1">
        <v>42912</v>
      </c>
      <c r="B553">
        <v>75.868700000000004</v>
      </c>
      <c r="C553">
        <v>15.1374</v>
      </c>
      <c r="D553">
        <v>58.550800000000002</v>
      </c>
      <c r="E553">
        <v>90.526300000000006</v>
      </c>
      <c r="F553">
        <v>127.146</v>
      </c>
    </row>
    <row r="554" spans="1:6">
      <c r="A554" s="1">
        <v>42913</v>
      </c>
      <c r="B554">
        <v>75.296199999999999</v>
      </c>
      <c r="C554">
        <v>14.7913</v>
      </c>
      <c r="D554">
        <v>57.323900000000002</v>
      </c>
      <c r="E554">
        <v>89.368499999999997</v>
      </c>
      <c r="F554">
        <v>126.9567</v>
      </c>
    </row>
    <row r="555" spans="1:6">
      <c r="A555" s="1">
        <v>42914</v>
      </c>
      <c r="B555">
        <v>76.041399999999996</v>
      </c>
      <c r="C555">
        <v>14.7958</v>
      </c>
      <c r="D555">
        <v>56.585799999999999</v>
      </c>
      <c r="E555">
        <v>89.846999999999994</v>
      </c>
      <c r="F555">
        <v>127.1934</v>
      </c>
    </row>
    <row r="556" spans="1:6">
      <c r="A556" s="1">
        <v>42915</v>
      </c>
      <c r="B556">
        <v>75.168999999999997</v>
      </c>
      <c r="C556">
        <v>14.4861</v>
      </c>
      <c r="D556">
        <v>55.438699999999997</v>
      </c>
      <c r="E556">
        <v>87.933300000000003</v>
      </c>
      <c r="F556">
        <v>125.9153</v>
      </c>
    </row>
    <row r="557" spans="1:6">
      <c r="A557" s="1">
        <v>42916</v>
      </c>
      <c r="B557">
        <v>73.860500000000002</v>
      </c>
      <c r="C557">
        <v>14.317600000000001</v>
      </c>
      <c r="D557">
        <v>55.578400000000002</v>
      </c>
      <c r="E557">
        <v>88.430800000000005</v>
      </c>
      <c r="F557">
        <v>126.2466</v>
      </c>
    </row>
    <row r="558" spans="1:6">
      <c r="A558" s="1">
        <v>42919</v>
      </c>
      <c r="B558">
        <v>75.405299999999997</v>
      </c>
      <c r="C558">
        <v>14.4133</v>
      </c>
      <c r="D558">
        <v>57.254100000000001</v>
      </c>
      <c r="E558">
        <v>88.516999999999996</v>
      </c>
      <c r="F558">
        <v>128.56610000000001</v>
      </c>
    </row>
    <row r="559" spans="1:6">
      <c r="A559" s="1">
        <v>42920</v>
      </c>
      <c r="B559">
        <v>74.769199999999998</v>
      </c>
      <c r="C559">
        <v>14.2767</v>
      </c>
      <c r="D559">
        <v>61.313699999999997</v>
      </c>
      <c r="E559">
        <v>88.392600000000002</v>
      </c>
      <c r="F559">
        <v>128.94479999999999</v>
      </c>
    </row>
    <row r="560" spans="1:6">
      <c r="A560" s="1">
        <v>42921</v>
      </c>
      <c r="B560">
        <v>74.087699999999998</v>
      </c>
      <c r="C560">
        <v>14.167400000000001</v>
      </c>
      <c r="D560">
        <v>59.7577</v>
      </c>
      <c r="E560">
        <v>91.224800000000002</v>
      </c>
      <c r="F560">
        <v>128.42410000000001</v>
      </c>
    </row>
    <row r="561" spans="1:6">
      <c r="A561" s="1">
        <v>42922</v>
      </c>
      <c r="B561">
        <v>74.005899999999997</v>
      </c>
      <c r="C561">
        <v>14.162800000000001</v>
      </c>
      <c r="D561">
        <v>60.565600000000003</v>
      </c>
      <c r="E561">
        <v>91.377899999999997</v>
      </c>
      <c r="F561">
        <v>130.74359999999999</v>
      </c>
    </row>
    <row r="562" spans="1:6">
      <c r="A562" s="1">
        <v>42923</v>
      </c>
      <c r="B562">
        <v>73.951300000000003</v>
      </c>
      <c r="C562">
        <v>14.180999999999999</v>
      </c>
      <c r="D562">
        <v>60.7851</v>
      </c>
      <c r="E562">
        <v>91.282200000000003</v>
      </c>
      <c r="F562">
        <v>131.35900000000001</v>
      </c>
    </row>
    <row r="563" spans="1:6">
      <c r="A563" s="1">
        <v>42926</v>
      </c>
      <c r="B563">
        <v>74.169399999999996</v>
      </c>
      <c r="C563">
        <v>14.2949</v>
      </c>
      <c r="D563">
        <v>62.201500000000003</v>
      </c>
      <c r="E563">
        <v>91.358800000000002</v>
      </c>
      <c r="F563">
        <v>131.26429999999999</v>
      </c>
    </row>
    <row r="564" spans="1:6">
      <c r="A564" s="1">
        <v>42927</v>
      </c>
      <c r="B564">
        <v>75.432599999999994</v>
      </c>
      <c r="C564">
        <v>14.2539</v>
      </c>
      <c r="D564">
        <v>63.986899999999999</v>
      </c>
      <c r="E564">
        <v>91.569299999999998</v>
      </c>
      <c r="F564">
        <v>132.68440000000001</v>
      </c>
    </row>
    <row r="565" spans="1:6">
      <c r="A565" s="1">
        <v>42928</v>
      </c>
      <c r="B565">
        <v>76.513900000000007</v>
      </c>
      <c r="C565">
        <v>14.4406</v>
      </c>
      <c r="D565">
        <v>65.084100000000007</v>
      </c>
      <c r="E565">
        <v>92.105099999999993</v>
      </c>
      <c r="F565">
        <v>134.95660000000001</v>
      </c>
    </row>
    <row r="566" spans="1:6">
      <c r="A566" s="1">
        <v>42929</v>
      </c>
      <c r="B566">
        <v>76.659300000000002</v>
      </c>
      <c r="C566">
        <v>14.518000000000001</v>
      </c>
      <c r="D566">
        <v>65.054199999999994</v>
      </c>
      <c r="E566">
        <v>92.487799999999993</v>
      </c>
      <c r="F566">
        <v>135.714</v>
      </c>
    </row>
    <row r="567" spans="1:6">
      <c r="A567" s="1">
        <v>42930</v>
      </c>
      <c r="B567">
        <v>76.0959</v>
      </c>
      <c r="C567">
        <v>14.4269</v>
      </c>
      <c r="D567">
        <v>65.034300000000002</v>
      </c>
      <c r="E567">
        <v>92.564400000000006</v>
      </c>
      <c r="F567">
        <v>137.7021</v>
      </c>
    </row>
    <row r="568" spans="1:6">
      <c r="A568" s="1">
        <v>42933</v>
      </c>
      <c r="B568">
        <v>76.014099999999999</v>
      </c>
      <c r="C568">
        <v>14.331300000000001</v>
      </c>
      <c r="D568">
        <v>65.014300000000006</v>
      </c>
      <c r="E568">
        <v>91.310900000000004</v>
      </c>
      <c r="F568">
        <v>136.85</v>
      </c>
    </row>
    <row r="569" spans="1:6">
      <c r="A569" s="1">
        <v>42934</v>
      </c>
      <c r="B569">
        <v>75.677899999999994</v>
      </c>
      <c r="C569">
        <v>14.171900000000001</v>
      </c>
      <c r="D569">
        <v>63.837299999999999</v>
      </c>
      <c r="E569">
        <v>90.593299999999999</v>
      </c>
      <c r="F569">
        <v>135.0986</v>
      </c>
    </row>
    <row r="570" spans="1:6">
      <c r="A570" s="1">
        <v>42935</v>
      </c>
      <c r="B570">
        <v>75.677899999999994</v>
      </c>
      <c r="C570">
        <v>14.2493</v>
      </c>
      <c r="D570">
        <v>63.5381</v>
      </c>
      <c r="E570">
        <v>89.904399999999995</v>
      </c>
      <c r="F570">
        <v>135.85599999999999</v>
      </c>
    </row>
    <row r="571" spans="1:6">
      <c r="A571" s="1">
        <v>42936</v>
      </c>
      <c r="B571">
        <v>75.759699999999995</v>
      </c>
      <c r="C571">
        <v>14.331300000000001</v>
      </c>
      <c r="D571">
        <v>64.036799999999999</v>
      </c>
      <c r="E571">
        <v>89.464200000000005</v>
      </c>
      <c r="F571">
        <v>135.33529999999999</v>
      </c>
    </row>
    <row r="572" spans="1:6">
      <c r="A572" s="1">
        <v>42937</v>
      </c>
      <c r="B572">
        <v>73.778700000000001</v>
      </c>
      <c r="C572">
        <v>14.185600000000001</v>
      </c>
      <c r="D572">
        <v>63.767499999999998</v>
      </c>
      <c r="E572">
        <v>88.354299999999995</v>
      </c>
      <c r="F572">
        <v>130.41229999999999</v>
      </c>
    </row>
    <row r="573" spans="1:6">
      <c r="A573" s="1">
        <v>42940</v>
      </c>
      <c r="B573">
        <v>71.734099999999998</v>
      </c>
      <c r="C573">
        <v>14.1492</v>
      </c>
      <c r="D573">
        <v>62.8399</v>
      </c>
      <c r="E573">
        <v>87.512299999999996</v>
      </c>
      <c r="F573">
        <v>128.61349999999999</v>
      </c>
    </row>
    <row r="574" spans="1:6">
      <c r="A574" s="1">
        <v>42941</v>
      </c>
      <c r="B574">
        <v>72.179400000000001</v>
      </c>
      <c r="C574">
        <v>14.0854</v>
      </c>
      <c r="D574">
        <v>62.819899999999997</v>
      </c>
      <c r="E574">
        <v>88.842299999999994</v>
      </c>
      <c r="F574">
        <v>126.90940000000001</v>
      </c>
    </row>
    <row r="575" spans="1:6">
      <c r="A575" s="1">
        <v>42942</v>
      </c>
      <c r="B575">
        <v>71.888599999999997</v>
      </c>
      <c r="C575">
        <v>14.14</v>
      </c>
      <c r="D575">
        <v>63.3386</v>
      </c>
      <c r="E575">
        <v>88.727500000000006</v>
      </c>
      <c r="F575">
        <v>129.3235</v>
      </c>
    </row>
    <row r="576" spans="1:6">
      <c r="A576" s="1">
        <v>42943</v>
      </c>
      <c r="B576">
        <v>71.334199999999996</v>
      </c>
      <c r="C576">
        <v>14.2539</v>
      </c>
      <c r="D576">
        <v>64.635300000000001</v>
      </c>
      <c r="E576">
        <v>85.3977</v>
      </c>
      <c r="F576">
        <v>126.2466</v>
      </c>
    </row>
    <row r="577" spans="1:6">
      <c r="A577" s="1">
        <v>42944</v>
      </c>
      <c r="B577">
        <v>70.743600000000001</v>
      </c>
      <c r="C577">
        <v>14.176500000000001</v>
      </c>
      <c r="D577">
        <v>64.485699999999994</v>
      </c>
      <c r="E577">
        <v>84.8523</v>
      </c>
      <c r="F577">
        <v>124.7792</v>
      </c>
    </row>
    <row r="578" spans="1:6">
      <c r="A578" s="1">
        <v>42947</v>
      </c>
      <c r="B578">
        <v>70.616399999999999</v>
      </c>
      <c r="C578">
        <v>14.0672</v>
      </c>
      <c r="D578">
        <v>64.525599999999997</v>
      </c>
      <c r="E578">
        <v>84.593900000000005</v>
      </c>
      <c r="F578">
        <v>123.1698</v>
      </c>
    </row>
    <row r="579" spans="1:6">
      <c r="A579" s="1">
        <v>42948</v>
      </c>
      <c r="B579">
        <v>71.688599999999994</v>
      </c>
      <c r="C579">
        <v>14.203799999999999</v>
      </c>
      <c r="D579">
        <v>64.086699999999993</v>
      </c>
      <c r="E579">
        <v>85.598600000000005</v>
      </c>
      <c r="F579">
        <v>124.3058</v>
      </c>
    </row>
    <row r="580" spans="1:6">
      <c r="A580" s="1">
        <v>42949</v>
      </c>
      <c r="B580">
        <v>71.6614</v>
      </c>
      <c r="C580">
        <v>14.1492</v>
      </c>
      <c r="D580">
        <v>64.914599999999993</v>
      </c>
      <c r="E580">
        <v>85.923900000000003</v>
      </c>
      <c r="F580">
        <v>123.8798</v>
      </c>
    </row>
    <row r="581" spans="1:6">
      <c r="A581" s="1">
        <v>42950</v>
      </c>
      <c r="B581">
        <v>72.133899999999997</v>
      </c>
      <c r="C581">
        <v>14.167400000000001</v>
      </c>
      <c r="D581">
        <v>64.445800000000006</v>
      </c>
      <c r="E581">
        <v>86.450199999999995</v>
      </c>
      <c r="F581">
        <v>123.07510000000001</v>
      </c>
    </row>
    <row r="582" spans="1:6">
      <c r="A582" s="1">
        <v>42951</v>
      </c>
      <c r="B582">
        <v>73.924099999999996</v>
      </c>
      <c r="C582">
        <v>14.345000000000001</v>
      </c>
      <c r="D582">
        <v>65.782399999999996</v>
      </c>
      <c r="E582">
        <v>87.368799999999993</v>
      </c>
      <c r="F582">
        <v>123.07510000000001</v>
      </c>
    </row>
    <row r="583" spans="1:6">
      <c r="A583" s="1">
        <v>42954</v>
      </c>
      <c r="B583">
        <v>73.605999999999995</v>
      </c>
      <c r="C583">
        <v>14.522600000000001</v>
      </c>
      <c r="D583">
        <v>65.981800000000007</v>
      </c>
      <c r="E583">
        <v>86.536299999999997</v>
      </c>
      <c r="F583">
        <v>122.36499999999999</v>
      </c>
    </row>
    <row r="584" spans="1:6">
      <c r="A584" s="1">
        <v>42955</v>
      </c>
      <c r="B584">
        <v>73.415199999999999</v>
      </c>
      <c r="C584">
        <v>14.549899999999999</v>
      </c>
      <c r="D584">
        <v>66.151399999999995</v>
      </c>
      <c r="E584">
        <v>86.124899999999997</v>
      </c>
      <c r="F584">
        <v>122.50709999999999</v>
      </c>
    </row>
    <row r="585" spans="1:6">
      <c r="A585" s="1">
        <v>42956</v>
      </c>
      <c r="B585">
        <v>72.760900000000007</v>
      </c>
      <c r="C585">
        <v>14.4315</v>
      </c>
      <c r="D585">
        <v>67.328400000000002</v>
      </c>
      <c r="E585">
        <v>85.388099999999994</v>
      </c>
      <c r="F585">
        <v>121.1816</v>
      </c>
    </row>
    <row r="586" spans="1:6">
      <c r="A586" s="1">
        <v>42957</v>
      </c>
      <c r="B586">
        <v>72.742800000000003</v>
      </c>
      <c r="C586">
        <v>14.2357</v>
      </c>
      <c r="D586">
        <v>66.879599999999996</v>
      </c>
      <c r="E586">
        <v>84.775700000000001</v>
      </c>
      <c r="F586">
        <v>120.37690000000001</v>
      </c>
    </row>
    <row r="587" spans="1:6">
      <c r="A587" s="1">
        <v>42958</v>
      </c>
      <c r="B587">
        <v>72.651899999999998</v>
      </c>
      <c r="C587">
        <v>14.1173</v>
      </c>
      <c r="D587">
        <v>67.078999999999994</v>
      </c>
      <c r="E587">
        <v>84.4983</v>
      </c>
      <c r="F587">
        <v>120.70829999999999</v>
      </c>
    </row>
    <row r="588" spans="1:6">
      <c r="A588" s="1">
        <v>42961</v>
      </c>
      <c r="B588">
        <v>72.879099999999994</v>
      </c>
      <c r="C588">
        <v>14.358599999999999</v>
      </c>
      <c r="D588">
        <v>68.116399999999999</v>
      </c>
      <c r="E588">
        <v>85.416799999999995</v>
      </c>
      <c r="F588">
        <v>121.7497</v>
      </c>
    </row>
    <row r="589" spans="1:6">
      <c r="A589" s="1">
        <v>42962</v>
      </c>
      <c r="B589">
        <v>72.697299999999998</v>
      </c>
      <c r="C589">
        <v>14.2949</v>
      </c>
      <c r="D589">
        <v>68.395700000000005</v>
      </c>
      <c r="E589">
        <v>85.101100000000002</v>
      </c>
      <c r="F589">
        <v>121.9864</v>
      </c>
    </row>
    <row r="590" spans="1:6">
      <c r="A590" s="1">
        <v>42963</v>
      </c>
      <c r="B590">
        <v>72.8245</v>
      </c>
      <c r="C590">
        <v>14.222</v>
      </c>
      <c r="D590">
        <v>68.425600000000003</v>
      </c>
      <c r="E590">
        <v>85.876099999999994</v>
      </c>
      <c r="F590">
        <v>122.8857</v>
      </c>
    </row>
    <row r="591" spans="1:6">
      <c r="A591" s="1">
        <v>42964</v>
      </c>
      <c r="B591">
        <v>72.524699999999996</v>
      </c>
      <c r="C591">
        <v>14.176500000000001</v>
      </c>
      <c r="D591">
        <v>68.784700000000001</v>
      </c>
      <c r="E591">
        <v>85.349800000000002</v>
      </c>
      <c r="F591">
        <v>122.0337</v>
      </c>
    </row>
    <row r="592" spans="1:6">
      <c r="A592" s="1">
        <v>42965</v>
      </c>
      <c r="B592">
        <v>72.279300000000006</v>
      </c>
      <c r="C592">
        <v>14.1264</v>
      </c>
      <c r="D592">
        <v>68.734800000000007</v>
      </c>
      <c r="E592">
        <v>85.579499999999996</v>
      </c>
      <c r="F592">
        <v>121.1816</v>
      </c>
    </row>
    <row r="593" spans="1:6">
      <c r="A593" s="1">
        <v>42968</v>
      </c>
      <c r="B593">
        <v>71.761300000000006</v>
      </c>
      <c r="C593">
        <v>14.0535</v>
      </c>
      <c r="D593">
        <v>68.146299999999997</v>
      </c>
      <c r="E593">
        <v>85.187200000000004</v>
      </c>
      <c r="F593">
        <v>119.9982</v>
      </c>
    </row>
    <row r="594" spans="1:6">
      <c r="A594" s="1">
        <v>42969</v>
      </c>
      <c r="B594">
        <v>72.133899999999997</v>
      </c>
      <c r="C594">
        <v>14.171900000000001</v>
      </c>
      <c r="D594">
        <v>68.864500000000007</v>
      </c>
      <c r="E594">
        <v>85.962199999999996</v>
      </c>
      <c r="F594">
        <v>120.5189</v>
      </c>
    </row>
    <row r="595" spans="1:6">
      <c r="A595" s="1">
        <v>42970</v>
      </c>
      <c r="B595">
        <v>71.888599999999997</v>
      </c>
      <c r="C595">
        <v>14.0535</v>
      </c>
      <c r="D595">
        <v>68.924300000000002</v>
      </c>
      <c r="E595">
        <v>85.560299999999998</v>
      </c>
      <c r="F595">
        <v>119.8562</v>
      </c>
    </row>
    <row r="596" spans="1:6">
      <c r="A596" s="1">
        <v>42971</v>
      </c>
      <c r="B596">
        <v>72.506500000000003</v>
      </c>
      <c r="C596">
        <v>14.003399999999999</v>
      </c>
      <c r="D596">
        <v>69.024100000000004</v>
      </c>
      <c r="E596">
        <v>85.636899999999997</v>
      </c>
      <c r="F596">
        <v>120.80289999999999</v>
      </c>
    </row>
    <row r="597" spans="1:6">
      <c r="A597" s="1">
        <v>42972</v>
      </c>
      <c r="B597">
        <v>72.052099999999996</v>
      </c>
      <c r="C597">
        <v>13.9351</v>
      </c>
      <c r="D597">
        <v>69.602599999999995</v>
      </c>
      <c r="E597">
        <v>86.718100000000007</v>
      </c>
      <c r="F597">
        <v>120.5663</v>
      </c>
    </row>
    <row r="598" spans="1:6">
      <c r="A598" s="1">
        <v>42975</v>
      </c>
      <c r="B598">
        <v>71.979399999999998</v>
      </c>
      <c r="C598">
        <v>13.8987</v>
      </c>
      <c r="D598">
        <v>69.343299999999999</v>
      </c>
      <c r="E598">
        <v>85.675200000000004</v>
      </c>
      <c r="F598">
        <v>120.61360000000001</v>
      </c>
    </row>
    <row r="599" spans="1:6">
      <c r="A599" s="1">
        <v>42976</v>
      </c>
      <c r="B599">
        <v>71.170699999999997</v>
      </c>
      <c r="C599">
        <v>13.7575</v>
      </c>
      <c r="D599">
        <v>68.246099999999998</v>
      </c>
      <c r="E599">
        <v>84.402600000000007</v>
      </c>
      <c r="F599">
        <v>119.7615</v>
      </c>
    </row>
    <row r="600" spans="1:6">
      <c r="A600" s="1">
        <v>42977</v>
      </c>
      <c r="B600">
        <v>71.216099999999997</v>
      </c>
      <c r="C600">
        <v>13.7712</v>
      </c>
      <c r="D600">
        <v>69.323300000000003</v>
      </c>
      <c r="E600">
        <v>85.378500000000003</v>
      </c>
      <c r="F600">
        <v>119.1935</v>
      </c>
    </row>
    <row r="601" spans="1:6">
      <c r="A601" s="1">
        <v>42978</v>
      </c>
      <c r="B601">
        <v>70.879900000000006</v>
      </c>
      <c r="C601">
        <v>13.807600000000001</v>
      </c>
      <c r="D601">
        <v>71.427999999999997</v>
      </c>
      <c r="E601">
        <v>85.914400000000001</v>
      </c>
      <c r="F601">
        <v>118.6728</v>
      </c>
    </row>
    <row r="602" spans="1:6">
      <c r="A602" s="1">
        <v>42979</v>
      </c>
      <c r="B602">
        <v>71.788600000000002</v>
      </c>
      <c r="C602">
        <v>13.7666</v>
      </c>
      <c r="D602">
        <v>71.727199999999996</v>
      </c>
      <c r="E602">
        <v>87.359200000000001</v>
      </c>
      <c r="F602">
        <v>119.7615</v>
      </c>
    </row>
    <row r="603" spans="1:6">
      <c r="A603" s="1">
        <v>42982</v>
      </c>
      <c r="B603">
        <v>71.906700000000001</v>
      </c>
      <c r="C603">
        <v>13.7438</v>
      </c>
      <c r="D603">
        <v>71.039000000000001</v>
      </c>
      <c r="E603">
        <v>87.273099999999999</v>
      </c>
      <c r="F603">
        <v>119.9982</v>
      </c>
    </row>
    <row r="604" spans="1:6">
      <c r="A604" s="1">
        <v>42983</v>
      </c>
      <c r="B604">
        <v>73.151700000000005</v>
      </c>
      <c r="C604">
        <v>13.661899999999999</v>
      </c>
      <c r="D604">
        <v>71.388099999999994</v>
      </c>
      <c r="E604">
        <v>87.435699999999997</v>
      </c>
      <c r="F604">
        <v>122.223</v>
      </c>
    </row>
    <row r="605" spans="1:6">
      <c r="A605" s="1">
        <v>42984</v>
      </c>
      <c r="B605">
        <v>74.296700000000001</v>
      </c>
      <c r="C605">
        <v>13.661899999999999</v>
      </c>
      <c r="D605">
        <v>71.108800000000002</v>
      </c>
      <c r="E605">
        <v>88.670100000000005</v>
      </c>
      <c r="F605">
        <v>124.21120000000001</v>
      </c>
    </row>
    <row r="606" spans="1:6">
      <c r="A606" s="1">
        <v>42985</v>
      </c>
      <c r="B606">
        <v>75.105400000000003</v>
      </c>
      <c r="C606">
        <v>13.7438</v>
      </c>
      <c r="D606">
        <v>71.567599999999999</v>
      </c>
      <c r="E606">
        <v>88.162899999999993</v>
      </c>
      <c r="F606">
        <v>124.63720000000001</v>
      </c>
    </row>
    <row r="607" spans="1:6">
      <c r="A607" s="1">
        <v>42986</v>
      </c>
      <c r="B607">
        <v>74.987300000000005</v>
      </c>
      <c r="C607">
        <v>13.6892</v>
      </c>
      <c r="D607">
        <v>71.807000000000002</v>
      </c>
      <c r="E607">
        <v>88.268199999999993</v>
      </c>
      <c r="F607">
        <v>125.29989999999999</v>
      </c>
    </row>
    <row r="608" spans="1:6">
      <c r="A608" s="1">
        <v>42989</v>
      </c>
      <c r="B608">
        <v>75.287199999999999</v>
      </c>
      <c r="C608">
        <v>13.793900000000001</v>
      </c>
      <c r="D608">
        <v>72.146100000000004</v>
      </c>
      <c r="E608">
        <v>89.674700000000001</v>
      </c>
      <c r="F608">
        <v>125.9153</v>
      </c>
    </row>
    <row r="609" spans="1:6">
      <c r="A609" s="1">
        <v>42990</v>
      </c>
      <c r="B609">
        <v>75.968699999999998</v>
      </c>
      <c r="C609">
        <v>13.7621</v>
      </c>
      <c r="D609">
        <v>72.315700000000007</v>
      </c>
      <c r="E609">
        <v>89.445099999999996</v>
      </c>
      <c r="F609">
        <v>128.3768</v>
      </c>
    </row>
    <row r="610" spans="1:6">
      <c r="A610" s="1">
        <v>42991</v>
      </c>
      <c r="B610">
        <v>76.395799999999994</v>
      </c>
      <c r="C610">
        <v>13.670999999999999</v>
      </c>
      <c r="D610">
        <v>72.515199999999993</v>
      </c>
      <c r="E610">
        <v>90.181899999999999</v>
      </c>
      <c r="F610">
        <v>129.3235</v>
      </c>
    </row>
    <row r="611" spans="1:6">
      <c r="A611" s="1">
        <v>42992</v>
      </c>
      <c r="B611">
        <v>76.668400000000005</v>
      </c>
      <c r="C611">
        <v>13.652799999999999</v>
      </c>
      <c r="D611">
        <v>72.614900000000006</v>
      </c>
      <c r="E611">
        <v>88.622200000000007</v>
      </c>
      <c r="F611">
        <v>129.1815</v>
      </c>
    </row>
    <row r="612" spans="1:6">
      <c r="A612" s="1">
        <v>42993</v>
      </c>
      <c r="B612">
        <v>77.086399999999998</v>
      </c>
      <c r="C612">
        <v>13.666399999999999</v>
      </c>
      <c r="D612">
        <v>72.485299999999995</v>
      </c>
      <c r="E612">
        <v>89.416399999999996</v>
      </c>
      <c r="F612">
        <v>129.46549999999999</v>
      </c>
    </row>
    <row r="613" spans="1:6">
      <c r="A613" s="1">
        <v>42996</v>
      </c>
      <c r="B613">
        <v>76.895600000000002</v>
      </c>
      <c r="C613">
        <v>13.7393</v>
      </c>
      <c r="D613">
        <v>73.053799999999995</v>
      </c>
      <c r="E613">
        <v>90.507199999999997</v>
      </c>
      <c r="F613">
        <v>129.93889999999999</v>
      </c>
    </row>
    <row r="614" spans="1:6">
      <c r="A614" s="1">
        <v>42997</v>
      </c>
      <c r="B614">
        <v>76.977400000000003</v>
      </c>
      <c r="C614">
        <v>14.167400000000001</v>
      </c>
      <c r="D614">
        <v>74.161000000000001</v>
      </c>
      <c r="E614">
        <v>91.253500000000003</v>
      </c>
      <c r="F614">
        <v>130.12819999999999</v>
      </c>
    </row>
    <row r="615" spans="1:6">
      <c r="A615" s="1">
        <v>42998</v>
      </c>
      <c r="B615">
        <v>76.750200000000007</v>
      </c>
      <c r="C615">
        <v>14.2812</v>
      </c>
      <c r="D615">
        <v>74.619799999999998</v>
      </c>
      <c r="E615">
        <v>90.688999999999993</v>
      </c>
      <c r="F615">
        <v>129.41820000000001</v>
      </c>
    </row>
    <row r="616" spans="1:6">
      <c r="A616" s="1">
        <v>42999</v>
      </c>
      <c r="B616">
        <v>77.368099999999998</v>
      </c>
      <c r="C616">
        <v>13.971500000000001</v>
      </c>
      <c r="D616">
        <v>74.859200000000001</v>
      </c>
      <c r="E616">
        <v>89.952200000000005</v>
      </c>
      <c r="F616">
        <v>130.55430000000001</v>
      </c>
    </row>
    <row r="617" spans="1:6">
      <c r="A617" s="1">
        <v>43000</v>
      </c>
      <c r="B617">
        <v>77.322699999999998</v>
      </c>
      <c r="C617">
        <v>14.0808</v>
      </c>
      <c r="D617">
        <v>75.068700000000007</v>
      </c>
      <c r="E617">
        <v>86.258799999999994</v>
      </c>
      <c r="F617">
        <v>130.27029999999999</v>
      </c>
    </row>
    <row r="618" spans="1:6">
      <c r="A618" s="1">
        <v>43003</v>
      </c>
      <c r="B618">
        <v>77.040999999999997</v>
      </c>
      <c r="C618">
        <v>14.217499999999999</v>
      </c>
      <c r="D618">
        <v>75.308099999999996</v>
      </c>
      <c r="E618">
        <v>86.746799999999993</v>
      </c>
      <c r="F618">
        <v>130.45959999999999</v>
      </c>
    </row>
    <row r="619" spans="1:6">
      <c r="A619" s="1">
        <v>43004</v>
      </c>
      <c r="B619">
        <v>77.140900000000002</v>
      </c>
      <c r="C619">
        <v>14.3222</v>
      </c>
      <c r="D619">
        <v>75.657200000000003</v>
      </c>
      <c r="E619">
        <v>86.612899999999996</v>
      </c>
      <c r="F619">
        <v>133.53649999999999</v>
      </c>
    </row>
    <row r="620" spans="1:6">
      <c r="A620" s="1">
        <v>43005</v>
      </c>
      <c r="B620">
        <v>77.2136</v>
      </c>
      <c r="C620">
        <v>14.2994</v>
      </c>
      <c r="D620">
        <v>76.275599999999997</v>
      </c>
      <c r="E620">
        <v>86.947800000000001</v>
      </c>
      <c r="F620">
        <v>133.20509999999999</v>
      </c>
    </row>
    <row r="621" spans="1:6">
      <c r="A621" s="1">
        <v>43006</v>
      </c>
      <c r="B621">
        <v>76.713800000000006</v>
      </c>
      <c r="C621">
        <v>14.304</v>
      </c>
      <c r="D621">
        <v>76.953900000000004</v>
      </c>
      <c r="E621">
        <v>86.7851</v>
      </c>
      <c r="F621">
        <v>130.9803</v>
      </c>
    </row>
    <row r="622" spans="1:6">
      <c r="A622" s="1">
        <v>43007</v>
      </c>
      <c r="B622">
        <v>77.995099999999994</v>
      </c>
      <c r="C622">
        <v>14.376799999999999</v>
      </c>
      <c r="D622">
        <v>77.213200000000001</v>
      </c>
      <c r="E622">
        <v>87.751499999999993</v>
      </c>
      <c r="F622">
        <v>130.6489</v>
      </c>
    </row>
    <row r="623" spans="1:6">
      <c r="A623" s="1">
        <v>43010</v>
      </c>
      <c r="B623">
        <v>78.295000000000002</v>
      </c>
      <c r="C623">
        <v>14.331300000000001</v>
      </c>
      <c r="D623">
        <v>77.921400000000006</v>
      </c>
      <c r="E623">
        <v>88.469099999999997</v>
      </c>
      <c r="F623">
        <v>130.27029999999999</v>
      </c>
    </row>
    <row r="624" spans="1:6">
      <c r="A624" s="1">
        <v>43012</v>
      </c>
      <c r="B624">
        <v>80.403199999999998</v>
      </c>
      <c r="C624">
        <v>14.2676</v>
      </c>
      <c r="D624">
        <v>79.407600000000002</v>
      </c>
      <c r="E624">
        <v>88.3065</v>
      </c>
      <c r="F624">
        <v>133.2525</v>
      </c>
    </row>
    <row r="625" spans="1:6">
      <c r="A625" s="1">
        <v>43013</v>
      </c>
      <c r="B625">
        <v>80.612200000000001</v>
      </c>
      <c r="C625">
        <v>14.2949</v>
      </c>
      <c r="D625">
        <v>78.440100000000001</v>
      </c>
      <c r="E625">
        <v>89.167599999999993</v>
      </c>
      <c r="F625">
        <v>134.15190000000001</v>
      </c>
    </row>
    <row r="626" spans="1:6">
      <c r="A626" s="1">
        <v>43014</v>
      </c>
      <c r="B626">
        <v>80.921199999999999</v>
      </c>
      <c r="C626">
        <v>14.2949</v>
      </c>
      <c r="D626">
        <v>78.440100000000001</v>
      </c>
      <c r="E626">
        <v>89.559899999999999</v>
      </c>
      <c r="F626">
        <v>135.19329999999999</v>
      </c>
    </row>
    <row r="627" spans="1:6">
      <c r="A627" s="1">
        <v>43017</v>
      </c>
      <c r="B627">
        <v>80.757599999999996</v>
      </c>
      <c r="C627">
        <v>14.304</v>
      </c>
      <c r="D627">
        <v>79.148300000000006</v>
      </c>
      <c r="E627">
        <v>89.186700000000002</v>
      </c>
      <c r="F627">
        <v>134.62520000000001</v>
      </c>
    </row>
    <row r="628" spans="1:6">
      <c r="A628" s="1">
        <v>43018</v>
      </c>
      <c r="B628">
        <v>80.348699999999994</v>
      </c>
      <c r="C628">
        <v>14.2721</v>
      </c>
      <c r="D628">
        <v>79.8964</v>
      </c>
      <c r="E628">
        <v>89.473799999999997</v>
      </c>
      <c r="F628">
        <v>133.82050000000001</v>
      </c>
    </row>
    <row r="629" spans="1:6">
      <c r="A629" s="1">
        <v>43019</v>
      </c>
      <c r="B629">
        <v>80.3215</v>
      </c>
      <c r="C629">
        <v>14.2584</v>
      </c>
      <c r="D629">
        <v>80.046000000000006</v>
      </c>
      <c r="E629">
        <v>90.421099999999996</v>
      </c>
      <c r="F629">
        <v>134.7199</v>
      </c>
    </row>
    <row r="630" spans="1:6">
      <c r="A630" s="1">
        <v>43020</v>
      </c>
      <c r="B630">
        <v>79.8035</v>
      </c>
      <c r="C630">
        <v>14.0535</v>
      </c>
      <c r="D630">
        <v>80.544700000000006</v>
      </c>
      <c r="E630">
        <v>91.760599999999997</v>
      </c>
      <c r="F630">
        <v>136.0453</v>
      </c>
    </row>
    <row r="631" spans="1:6">
      <c r="A631" s="1">
        <v>43021</v>
      </c>
      <c r="B631">
        <v>79.303700000000006</v>
      </c>
      <c r="C631">
        <v>14.0717</v>
      </c>
      <c r="D631">
        <v>81.023499999999999</v>
      </c>
      <c r="E631">
        <v>90.995199999999997</v>
      </c>
      <c r="F631">
        <v>136.47130000000001</v>
      </c>
    </row>
    <row r="632" spans="1:6">
      <c r="A632" s="1">
        <v>43024</v>
      </c>
      <c r="B632">
        <v>79.131</v>
      </c>
      <c r="C632">
        <v>14.167400000000001</v>
      </c>
      <c r="D632">
        <v>81.671899999999994</v>
      </c>
      <c r="E632">
        <v>90.622</v>
      </c>
      <c r="F632">
        <v>136.09270000000001</v>
      </c>
    </row>
    <row r="633" spans="1:6">
      <c r="A633" s="1">
        <v>43025</v>
      </c>
      <c r="B633">
        <v>79.458200000000005</v>
      </c>
      <c r="C633">
        <v>14.048999999999999</v>
      </c>
      <c r="D633">
        <v>81.422499999999999</v>
      </c>
      <c r="E633">
        <v>90.507199999999997</v>
      </c>
      <c r="F633">
        <v>135.52459999999999</v>
      </c>
    </row>
    <row r="634" spans="1:6">
      <c r="A634" s="1">
        <v>43026</v>
      </c>
      <c r="B634">
        <v>80.148799999999994</v>
      </c>
      <c r="C634">
        <v>14.162800000000001</v>
      </c>
      <c r="D634">
        <v>82.001000000000005</v>
      </c>
      <c r="E634">
        <v>88.851900000000001</v>
      </c>
      <c r="F634">
        <v>136.94470000000001</v>
      </c>
    </row>
    <row r="635" spans="1:6">
      <c r="A635" s="1">
        <v>43027</v>
      </c>
      <c r="B635">
        <v>79.430899999999994</v>
      </c>
      <c r="C635">
        <v>13.980700000000001</v>
      </c>
      <c r="D635">
        <v>81.093299999999999</v>
      </c>
      <c r="E635">
        <v>87.12</v>
      </c>
      <c r="F635">
        <v>135.5719</v>
      </c>
    </row>
    <row r="636" spans="1:6">
      <c r="A636" s="1">
        <v>43028</v>
      </c>
      <c r="B636">
        <v>78.422200000000004</v>
      </c>
      <c r="C636">
        <v>14.0307</v>
      </c>
      <c r="D636">
        <v>79.946299999999994</v>
      </c>
      <c r="E636">
        <v>88.8232</v>
      </c>
      <c r="F636">
        <v>134.00980000000001</v>
      </c>
    </row>
    <row r="637" spans="1:6">
      <c r="A637" s="1">
        <v>43031</v>
      </c>
      <c r="B637">
        <v>78.158699999999996</v>
      </c>
      <c r="C637">
        <v>14.0444</v>
      </c>
      <c r="D637">
        <v>80.424999999999997</v>
      </c>
      <c r="E637">
        <v>88.229900000000001</v>
      </c>
      <c r="F637">
        <v>134.62520000000001</v>
      </c>
    </row>
    <row r="638" spans="1:6">
      <c r="A638" s="1">
        <v>43032</v>
      </c>
      <c r="B638">
        <v>78.531300000000002</v>
      </c>
      <c r="C638">
        <v>14.1355</v>
      </c>
      <c r="D638">
        <v>78.330399999999997</v>
      </c>
      <c r="E638">
        <v>86.4024</v>
      </c>
      <c r="F638">
        <v>137.74940000000001</v>
      </c>
    </row>
    <row r="639" spans="1:6">
      <c r="A639" s="1">
        <v>43033</v>
      </c>
      <c r="B639">
        <v>77.658900000000003</v>
      </c>
      <c r="C639">
        <v>14.0307</v>
      </c>
      <c r="D639">
        <v>78.001199999999997</v>
      </c>
      <c r="E639">
        <v>86.574600000000004</v>
      </c>
      <c r="F639">
        <v>136.80269999999999</v>
      </c>
    </row>
    <row r="640" spans="1:6">
      <c r="A640" s="1">
        <v>43034</v>
      </c>
      <c r="B640">
        <v>78.4041</v>
      </c>
      <c r="C640">
        <v>14.1173</v>
      </c>
      <c r="D640">
        <v>82.549599999999998</v>
      </c>
      <c r="E640">
        <v>87.177400000000006</v>
      </c>
      <c r="F640">
        <v>137.74940000000001</v>
      </c>
    </row>
    <row r="641" spans="1:6">
      <c r="A641" s="1">
        <v>43035</v>
      </c>
      <c r="B641">
        <v>79.258300000000006</v>
      </c>
      <c r="C641">
        <v>14.208399999999999</v>
      </c>
      <c r="D641">
        <v>84.285200000000003</v>
      </c>
      <c r="E641">
        <v>86.144000000000005</v>
      </c>
      <c r="F641">
        <v>143.9032</v>
      </c>
    </row>
    <row r="642" spans="1:6">
      <c r="A642" s="1">
        <v>43038</v>
      </c>
      <c r="B642">
        <v>79.512699999999995</v>
      </c>
      <c r="C642">
        <v>14.2448</v>
      </c>
      <c r="D642">
        <v>84.335099999999997</v>
      </c>
      <c r="E642">
        <v>84.8523</v>
      </c>
      <c r="F642">
        <v>147.59540000000001</v>
      </c>
    </row>
    <row r="643" spans="1:6">
      <c r="A643" s="1">
        <v>43040</v>
      </c>
      <c r="B643">
        <v>81.184700000000007</v>
      </c>
      <c r="C643">
        <v>13.980700000000001</v>
      </c>
      <c r="D643">
        <v>85.9709</v>
      </c>
      <c r="E643">
        <v>86.632000000000005</v>
      </c>
      <c r="F643">
        <v>154.64859999999999</v>
      </c>
    </row>
    <row r="644" spans="1:6">
      <c r="A644" s="1">
        <v>43041</v>
      </c>
      <c r="B644">
        <v>81.666399999999996</v>
      </c>
      <c r="C644">
        <v>14.0717</v>
      </c>
      <c r="D644">
        <v>84.295199999999994</v>
      </c>
      <c r="E644">
        <v>86.067499999999995</v>
      </c>
      <c r="F644">
        <v>154.7433</v>
      </c>
    </row>
    <row r="645" spans="1:6">
      <c r="A645" s="1">
        <v>43042</v>
      </c>
      <c r="B645">
        <v>81.393699999999995</v>
      </c>
      <c r="C645">
        <v>14.2448</v>
      </c>
      <c r="D645">
        <v>85.103099999999998</v>
      </c>
      <c r="E645">
        <v>87.100800000000007</v>
      </c>
      <c r="F645">
        <v>154.26990000000001</v>
      </c>
    </row>
    <row r="646" spans="1:6">
      <c r="A646" s="1">
        <v>43045</v>
      </c>
      <c r="B646">
        <v>81.757199999999997</v>
      </c>
      <c r="C646">
        <v>13.8714</v>
      </c>
      <c r="D646">
        <v>85.671700000000001</v>
      </c>
      <c r="E646">
        <v>86.660700000000006</v>
      </c>
      <c r="F646">
        <v>153.51249999999999</v>
      </c>
    </row>
    <row r="647" spans="1:6">
      <c r="A647" s="1">
        <v>43046</v>
      </c>
      <c r="B647">
        <v>79.44</v>
      </c>
      <c r="C647">
        <v>13.793900000000001</v>
      </c>
      <c r="D647">
        <v>85.2029</v>
      </c>
      <c r="E647">
        <v>86.507599999999996</v>
      </c>
      <c r="F647">
        <v>153.2758</v>
      </c>
    </row>
    <row r="648" spans="1:6">
      <c r="A648" s="1">
        <v>43047</v>
      </c>
      <c r="B648">
        <v>79.276399999999995</v>
      </c>
      <c r="C648">
        <v>13.7029</v>
      </c>
      <c r="D648">
        <v>82.559600000000003</v>
      </c>
      <c r="E648">
        <v>87.990700000000004</v>
      </c>
      <c r="F648">
        <v>149.86760000000001</v>
      </c>
    </row>
    <row r="649" spans="1:6">
      <c r="A649" s="1">
        <v>43048</v>
      </c>
      <c r="B649">
        <v>78.994699999999995</v>
      </c>
      <c r="C649">
        <v>13.7347</v>
      </c>
      <c r="D649">
        <v>81.143199999999993</v>
      </c>
      <c r="E649">
        <v>87.1965</v>
      </c>
      <c r="F649">
        <v>148.92089999999999</v>
      </c>
    </row>
    <row r="650" spans="1:6">
      <c r="A650" s="1">
        <v>43049</v>
      </c>
      <c r="B650">
        <v>78.458600000000004</v>
      </c>
      <c r="C650">
        <v>13.7302</v>
      </c>
      <c r="D650">
        <v>82.290300000000002</v>
      </c>
      <c r="E650">
        <v>87.387900000000002</v>
      </c>
      <c r="F650">
        <v>148.1635</v>
      </c>
    </row>
    <row r="651" spans="1:6">
      <c r="A651" s="1">
        <v>43052</v>
      </c>
      <c r="B651">
        <v>78.331400000000002</v>
      </c>
      <c r="C651">
        <v>13.6892</v>
      </c>
      <c r="D651">
        <v>82.8489</v>
      </c>
      <c r="E651">
        <v>86.517200000000003</v>
      </c>
      <c r="F651">
        <v>148.54220000000001</v>
      </c>
    </row>
    <row r="652" spans="1:6">
      <c r="A652" s="1">
        <v>43053</v>
      </c>
      <c r="B652">
        <v>78.258700000000005</v>
      </c>
      <c r="C652">
        <v>13.6755</v>
      </c>
      <c r="D652">
        <v>83.517200000000003</v>
      </c>
      <c r="E652">
        <v>86.411900000000003</v>
      </c>
      <c r="F652">
        <v>147.0274</v>
      </c>
    </row>
    <row r="653" spans="1:6">
      <c r="A653" s="1">
        <v>43054</v>
      </c>
      <c r="B653">
        <v>77.513499999999993</v>
      </c>
      <c r="C653">
        <v>13.7302</v>
      </c>
      <c r="D653">
        <v>81.392600000000002</v>
      </c>
      <c r="E653">
        <v>87.971599999999995</v>
      </c>
      <c r="F653">
        <v>146.12799999999999</v>
      </c>
    </row>
    <row r="654" spans="1:6">
      <c r="A654" s="1">
        <v>43055</v>
      </c>
      <c r="B654">
        <v>77.540800000000004</v>
      </c>
      <c r="C654">
        <v>13.753</v>
      </c>
      <c r="D654">
        <v>85.023300000000006</v>
      </c>
      <c r="E654">
        <v>88.804000000000002</v>
      </c>
      <c r="F654">
        <v>149.72559999999999</v>
      </c>
    </row>
    <row r="655" spans="1:6">
      <c r="A655" s="1">
        <v>43056</v>
      </c>
      <c r="B655">
        <v>77.177300000000002</v>
      </c>
      <c r="C655">
        <v>13.625400000000001</v>
      </c>
      <c r="D655">
        <v>87.576800000000006</v>
      </c>
      <c r="E655">
        <v>89.942700000000002</v>
      </c>
      <c r="F655">
        <v>150.2936</v>
      </c>
    </row>
    <row r="656" spans="1:6">
      <c r="A656" s="1">
        <v>43059</v>
      </c>
      <c r="B656">
        <v>77.404499999999999</v>
      </c>
      <c r="C656">
        <v>13.661899999999999</v>
      </c>
      <c r="D656">
        <v>87.706500000000005</v>
      </c>
      <c r="E656">
        <v>90.047899999999998</v>
      </c>
      <c r="F656">
        <v>156.58940000000001</v>
      </c>
    </row>
    <row r="657" spans="1:6">
      <c r="A657" s="1">
        <v>43060</v>
      </c>
      <c r="B657">
        <v>78.858400000000003</v>
      </c>
      <c r="C657">
        <v>13.611800000000001</v>
      </c>
      <c r="D657">
        <v>88.1952</v>
      </c>
      <c r="E657">
        <v>90.086200000000005</v>
      </c>
      <c r="F657">
        <v>161.32300000000001</v>
      </c>
    </row>
    <row r="658" spans="1:6">
      <c r="A658" s="1">
        <v>43061</v>
      </c>
      <c r="B658">
        <v>78.676699999999997</v>
      </c>
      <c r="C658">
        <v>13.461499999999999</v>
      </c>
      <c r="D658">
        <v>86.778800000000004</v>
      </c>
      <c r="E658">
        <v>88.287300000000002</v>
      </c>
      <c r="F658">
        <v>158.29349999999999</v>
      </c>
    </row>
    <row r="659" spans="1:6">
      <c r="A659" s="1">
        <v>43062</v>
      </c>
      <c r="B659">
        <v>78.458600000000004</v>
      </c>
      <c r="C659">
        <v>13.507</v>
      </c>
      <c r="D659">
        <v>87.347399999999993</v>
      </c>
      <c r="E659">
        <v>87.598399999999998</v>
      </c>
      <c r="F659">
        <v>158.8142</v>
      </c>
    </row>
    <row r="660" spans="1:6">
      <c r="A660" s="1">
        <v>43063</v>
      </c>
      <c r="B660">
        <v>78.494900000000001</v>
      </c>
      <c r="C660">
        <v>13.484299999999999</v>
      </c>
      <c r="D660">
        <v>86.768900000000002</v>
      </c>
      <c r="E660">
        <v>87.837599999999995</v>
      </c>
      <c r="F660">
        <v>160.42359999999999</v>
      </c>
    </row>
    <row r="661" spans="1:6">
      <c r="A661" s="1">
        <v>43066</v>
      </c>
      <c r="B661">
        <v>77.867900000000006</v>
      </c>
      <c r="C661">
        <v>13.443300000000001</v>
      </c>
      <c r="D661">
        <v>88.155299999999997</v>
      </c>
      <c r="E661">
        <v>87.569699999999997</v>
      </c>
      <c r="F661">
        <v>160.37629999999999</v>
      </c>
    </row>
    <row r="662" spans="1:6">
      <c r="A662" s="1">
        <v>43067</v>
      </c>
      <c r="B662">
        <v>77.195499999999996</v>
      </c>
      <c r="C662">
        <v>13.5116</v>
      </c>
      <c r="D662">
        <v>88.943299999999994</v>
      </c>
      <c r="E662">
        <v>89.024100000000004</v>
      </c>
      <c r="F662">
        <v>161.79640000000001</v>
      </c>
    </row>
    <row r="663" spans="1:6">
      <c r="A663" s="1">
        <v>43068</v>
      </c>
      <c r="B663">
        <v>76.995500000000007</v>
      </c>
      <c r="C663">
        <v>13.488799999999999</v>
      </c>
      <c r="D663">
        <v>86.280100000000004</v>
      </c>
      <c r="E663">
        <v>90.354100000000003</v>
      </c>
      <c r="F663">
        <v>167.28749999999999</v>
      </c>
    </row>
    <row r="664" spans="1:6">
      <c r="A664" s="1">
        <v>43069</v>
      </c>
      <c r="B664">
        <v>76.950100000000006</v>
      </c>
      <c r="C664">
        <v>13.670999999999999</v>
      </c>
      <c r="D664">
        <v>89.332300000000004</v>
      </c>
      <c r="E664">
        <v>91.1387</v>
      </c>
      <c r="F664">
        <v>168.6129</v>
      </c>
    </row>
    <row r="665" spans="1:6">
      <c r="A665" s="1">
        <v>43070</v>
      </c>
      <c r="B665">
        <v>75.941400000000002</v>
      </c>
      <c r="C665">
        <v>13.639099999999999</v>
      </c>
      <c r="D665">
        <v>89.212599999999995</v>
      </c>
      <c r="E665">
        <v>89.186700000000002</v>
      </c>
      <c r="F665">
        <v>164.11590000000001</v>
      </c>
    </row>
    <row r="666" spans="1:6">
      <c r="A666" s="1">
        <v>43073</v>
      </c>
      <c r="B666">
        <v>77.540800000000004</v>
      </c>
      <c r="C666">
        <v>13.885</v>
      </c>
      <c r="D666">
        <v>90.848500000000001</v>
      </c>
      <c r="E666">
        <v>91.090900000000005</v>
      </c>
      <c r="F666">
        <v>164.11590000000001</v>
      </c>
    </row>
    <row r="667" spans="1:6">
      <c r="A667" s="1">
        <v>43074</v>
      </c>
      <c r="B667">
        <v>77.658900000000003</v>
      </c>
      <c r="C667">
        <v>13.9123</v>
      </c>
      <c r="D667">
        <v>89.771199999999993</v>
      </c>
      <c r="E667">
        <v>92.717500000000001</v>
      </c>
      <c r="F667">
        <v>161.65440000000001</v>
      </c>
    </row>
    <row r="668" spans="1:6">
      <c r="A668" s="1">
        <v>43075</v>
      </c>
      <c r="B668">
        <v>77.295400000000001</v>
      </c>
      <c r="C668">
        <v>13.989800000000001</v>
      </c>
      <c r="D668">
        <v>89.711399999999998</v>
      </c>
      <c r="E668">
        <v>93.674300000000002</v>
      </c>
      <c r="F668">
        <v>157.06280000000001</v>
      </c>
    </row>
    <row r="669" spans="1:6">
      <c r="A669" s="1">
        <v>43076</v>
      </c>
      <c r="B669">
        <v>77.104600000000005</v>
      </c>
      <c r="C669">
        <v>14.226599999999999</v>
      </c>
      <c r="D669">
        <v>89.751300000000001</v>
      </c>
      <c r="E669">
        <v>94.085800000000006</v>
      </c>
      <c r="F669">
        <v>160.42359999999999</v>
      </c>
    </row>
    <row r="670" spans="1:6">
      <c r="A670" s="1">
        <v>43077</v>
      </c>
      <c r="B670">
        <v>77.677099999999996</v>
      </c>
      <c r="C670">
        <v>14.1355</v>
      </c>
      <c r="D670">
        <v>89.082999999999998</v>
      </c>
      <c r="E670">
        <v>94.745999999999995</v>
      </c>
      <c r="F670">
        <v>162.97980000000001</v>
      </c>
    </row>
    <row r="671" spans="1:6">
      <c r="A671" s="1">
        <v>43080</v>
      </c>
      <c r="B671">
        <v>77.686199999999999</v>
      </c>
      <c r="C671">
        <v>13.962400000000001</v>
      </c>
      <c r="D671">
        <v>88.424599999999998</v>
      </c>
      <c r="E671">
        <v>95.578400000000002</v>
      </c>
      <c r="F671">
        <v>161.55969999999999</v>
      </c>
    </row>
    <row r="672" spans="1:6">
      <c r="A672" s="1">
        <v>43081</v>
      </c>
      <c r="B672">
        <v>78.149600000000007</v>
      </c>
      <c r="C672">
        <v>13.9169</v>
      </c>
      <c r="D672">
        <v>88.783699999999996</v>
      </c>
      <c r="E672">
        <v>94.946899999999999</v>
      </c>
      <c r="F672">
        <v>160.42359999999999</v>
      </c>
    </row>
    <row r="673" spans="1:6">
      <c r="A673" s="1">
        <v>43082</v>
      </c>
      <c r="B673">
        <v>77.886099999999999</v>
      </c>
      <c r="C673">
        <v>13.843999999999999</v>
      </c>
      <c r="D673">
        <v>91.167699999999996</v>
      </c>
      <c r="E673">
        <v>95.233999999999995</v>
      </c>
      <c r="F673">
        <v>161.03899999999999</v>
      </c>
    </row>
    <row r="674" spans="1:6">
      <c r="A674" s="1">
        <v>43083</v>
      </c>
      <c r="B674">
        <v>78.313199999999995</v>
      </c>
      <c r="C674">
        <v>13.821300000000001</v>
      </c>
      <c r="D674">
        <v>91.716300000000004</v>
      </c>
      <c r="E674">
        <v>93.435100000000006</v>
      </c>
      <c r="F674">
        <v>160.613</v>
      </c>
    </row>
    <row r="675" spans="1:6">
      <c r="A675" s="1">
        <v>43084</v>
      </c>
      <c r="B675">
        <v>78.104200000000006</v>
      </c>
      <c r="C675">
        <v>13.7211</v>
      </c>
      <c r="D675">
        <v>91.756200000000007</v>
      </c>
      <c r="E675">
        <v>93.923100000000005</v>
      </c>
      <c r="F675">
        <v>160.18700000000001</v>
      </c>
    </row>
    <row r="676" spans="1:6">
      <c r="A676" s="1">
        <v>43087</v>
      </c>
      <c r="B676">
        <v>79.022000000000006</v>
      </c>
      <c r="C676">
        <v>13.885</v>
      </c>
      <c r="D676">
        <v>93.172499999999999</v>
      </c>
      <c r="E676">
        <v>93.827399999999997</v>
      </c>
      <c r="F676">
        <v>163.8792</v>
      </c>
    </row>
    <row r="677" spans="1:6">
      <c r="A677" s="1">
        <v>43088</v>
      </c>
      <c r="B677">
        <v>79.149199999999993</v>
      </c>
      <c r="C677">
        <v>13.7575</v>
      </c>
      <c r="D677">
        <v>93.411900000000003</v>
      </c>
      <c r="E677">
        <v>92.698300000000003</v>
      </c>
      <c r="F677">
        <v>163.5479</v>
      </c>
    </row>
    <row r="678" spans="1:6">
      <c r="A678" s="1">
        <v>43089</v>
      </c>
      <c r="B678">
        <v>78.994699999999995</v>
      </c>
      <c r="C678">
        <v>13.661899999999999</v>
      </c>
      <c r="D678">
        <v>93.312200000000004</v>
      </c>
      <c r="E678">
        <v>92.181600000000003</v>
      </c>
      <c r="F678">
        <v>160.66030000000001</v>
      </c>
    </row>
    <row r="679" spans="1:6">
      <c r="A679" s="1">
        <v>43090</v>
      </c>
      <c r="B679">
        <v>79.821700000000007</v>
      </c>
      <c r="C679">
        <v>13.7029</v>
      </c>
      <c r="D679">
        <v>93.262299999999996</v>
      </c>
      <c r="E679">
        <v>92.602699999999999</v>
      </c>
      <c r="F679">
        <v>161.18100000000001</v>
      </c>
    </row>
    <row r="680" spans="1:6">
      <c r="A680" s="1">
        <v>43091</v>
      </c>
      <c r="B680">
        <v>79.530900000000003</v>
      </c>
      <c r="C680">
        <v>13.666399999999999</v>
      </c>
      <c r="D680">
        <v>93.870800000000003</v>
      </c>
      <c r="E680">
        <v>92.459100000000007</v>
      </c>
      <c r="F680">
        <v>159.99760000000001</v>
      </c>
    </row>
    <row r="681" spans="1:6">
      <c r="A681" s="1">
        <v>43096</v>
      </c>
      <c r="B681">
        <v>79.294600000000003</v>
      </c>
      <c r="C681">
        <v>13.657299999999999</v>
      </c>
      <c r="D681">
        <v>93.511700000000005</v>
      </c>
      <c r="E681">
        <v>92.593100000000007</v>
      </c>
      <c r="F681">
        <v>158.71950000000001</v>
      </c>
    </row>
    <row r="682" spans="1:6">
      <c r="A682" s="1">
        <v>43097</v>
      </c>
      <c r="B682">
        <v>79.185599999999994</v>
      </c>
      <c r="C682">
        <v>13.507</v>
      </c>
      <c r="D682">
        <v>92.703699999999998</v>
      </c>
      <c r="E682">
        <v>92.353899999999996</v>
      </c>
      <c r="F682">
        <v>158.57749999999999</v>
      </c>
    </row>
    <row r="683" spans="1:6">
      <c r="A683" s="1">
        <v>43098</v>
      </c>
      <c r="B683">
        <v>78.903899999999993</v>
      </c>
      <c r="C683">
        <v>13.475199999999999</v>
      </c>
      <c r="D683">
        <v>92.833399999999997</v>
      </c>
      <c r="E683">
        <v>92.621799999999993</v>
      </c>
      <c r="F683">
        <v>157.58349999999999</v>
      </c>
    </row>
    <row r="684" spans="1:6">
      <c r="A684" s="1">
        <v>43102</v>
      </c>
      <c r="B684">
        <v>78.513099999999994</v>
      </c>
      <c r="C684">
        <v>13.5025</v>
      </c>
      <c r="D684">
        <v>93.042900000000003</v>
      </c>
      <c r="E684">
        <v>91.722399999999993</v>
      </c>
      <c r="F684">
        <v>156.8734</v>
      </c>
    </row>
    <row r="685" spans="1:6">
      <c r="A685" s="1">
        <v>43103</v>
      </c>
      <c r="B685">
        <v>78.931100000000001</v>
      </c>
      <c r="C685">
        <v>13.470599999999999</v>
      </c>
      <c r="D685">
        <v>95.476699999999994</v>
      </c>
      <c r="E685">
        <v>92.5261</v>
      </c>
      <c r="F685">
        <v>162.30760000000001</v>
      </c>
    </row>
    <row r="686" spans="1:6">
      <c r="A686" s="1">
        <v>43104</v>
      </c>
      <c r="B686">
        <v>79.494500000000002</v>
      </c>
      <c r="C686">
        <v>13.5435</v>
      </c>
      <c r="D686">
        <v>96.893100000000004</v>
      </c>
      <c r="E686">
        <v>94.0762</v>
      </c>
      <c r="F686">
        <v>165.14779999999999</v>
      </c>
    </row>
    <row r="687" spans="1:6">
      <c r="A687" s="1">
        <v>43105</v>
      </c>
      <c r="B687">
        <v>80.421400000000006</v>
      </c>
      <c r="C687">
        <v>13.616300000000001</v>
      </c>
      <c r="D687">
        <v>99.227099999999993</v>
      </c>
      <c r="E687">
        <v>94.210099999999997</v>
      </c>
      <c r="F687">
        <v>169.65430000000001</v>
      </c>
    </row>
    <row r="688" spans="1:6">
      <c r="A688" s="1">
        <v>43108</v>
      </c>
      <c r="B688">
        <v>81.4846</v>
      </c>
      <c r="C688">
        <v>13.6892</v>
      </c>
      <c r="D688">
        <v>105.6807</v>
      </c>
      <c r="E688">
        <v>95.396600000000007</v>
      </c>
      <c r="F688">
        <v>170.2602</v>
      </c>
    </row>
    <row r="689" spans="1:6">
      <c r="A689" s="1">
        <v>43109</v>
      </c>
      <c r="B689">
        <v>81.966200000000001</v>
      </c>
      <c r="C689">
        <v>13.648199999999999</v>
      </c>
      <c r="D689">
        <v>104.73309999999999</v>
      </c>
      <c r="E689">
        <v>95.1096</v>
      </c>
      <c r="F689">
        <v>170.63890000000001</v>
      </c>
    </row>
    <row r="690" spans="1:6">
      <c r="A690" s="1">
        <v>43110</v>
      </c>
      <c r="B690">
        <v>81.2393</v>
      </c>
      <c r="C690">
        <v>13.4251</v>
      </c>
      <c r="D690">
        <v>102.9875</v>
      </c>
      <c r="E690">
        <v>96.353499999999997</v>
      </c>
      <c r="F690">
        <v>168.70750000000001</v>
      </c>
    </row>
    <row r="691" spans="1:6">
      <c r="A691" s="1">
        <v>43111</v>
      </c>
      <c r="B691">
        <v>80.594099999999997</v>
      </c>
      <c r="C691">
        <v>13.12</v>
      </c>
      <c r="D691">
        <v>104.33410000000001</v>
      </c>
      <c r="E691">
        <v>95.683700000000002</v>
      </c>
      <c r="F691">
        <v>168.3289</v>
      </c>
    </row>
    <row r="692" spans="1:6">
      <c r="A692" s="1">
        <v>43112</v>
      </c>
      <c r="B692">
        <v>81.611800000000002</v>
      </c>
      <c r="C692">
        <v>13.17</v>
      </c>
      <c r="D692">
        <v>104.9825</v>
      </c>
      <c r="E692">
        <v>94.229299999999995</v>
      </c>
      <c r="F692">
        <v>170.2413</v>
      </c>
    </row>
    <row r="693" spans="1:6">
      <c r="A693" s="1">
        <v>43115</v>
      </c>
      <c r="B693">
        <v>81.593699999999998</v>
      </c>
      <c r="C693">
        <v>13.17</v>
      </c>
      <c r="D693">
        <v>104.5835</v>
      </c>
      <c r="E693">
        <v>93.77</v>
      </c>
      <c r="F693">
        <v>170.31700000000001</v>
      </c>
    </row>
    <row r="694" spans="1:6">
      <c r="A694" s="1">
        <v>43116</v>
      </c>
      <c r="B694">
        <v>84.183499999999995</v>
      </c>
      <c r="C694">
        <v>13.265700000000001</v>
      </c>
      <c r="D694">
        <v>104.73309999999999</v>
      </c>
      <c r="E694">
        <v>93.731700000000004</v>
      </c>
      <c r="F694">
        <v>174.1986</v>
      </c>
    </row>
    <row r="695" spans="1:6">
      <c r="A695" s="1">
        <v>43117</v>
      </c>
      <c r="B695">
        <v>83.92</v>
      </c>
      <c r="C695">
        <v>13.1564</v>
      </c>
      <c r="D695">
        <v>104.8827</v>
      </c>
      <c r="E695">
        <v>93.329899999999995</v>
      </c>
      <c r="F695">
        <v>171.0744</v>
      </c>
    </row>
    <row r="696" spans="1:6">
      <c r="A696" s="1">
        <v>43118</v>
      </c>
      <c r="B696">
        <v>84.574200000000005</v>
      </c>
      <c r="C696">
        <v>13.1427</v>
      </c>
      <c r="D696">
        <v>109.1718</v>
      </c>
      <c r="E696">
        <v>93.291600000000003</v>
      </c>
      <c r="F696">
        <v>170.37379999999999</v>
      </c>
    </row>
    <row r="697" spans="1:6">
      <c r="A697" s="1">
        <v>43119</v>
      </c>
      <c r="B697">
        <v>86.037300000000002</v>
      </c>
      <c r="C697">
        <v>13.1427</v>
      </c>
      <c r="D697">
        <v>109.7204</v>
      </c>
      <c r="E697">
        <v>94.363200000000006</v>
      </c>
      <c r="F697">
        <v>173.93350000000001</v>
      </c>
    </row>
    <row r="698" spans="1:6">
      <c r="A698" s="1">
        <v>43122</v>
      </c>
      <c r="B698">
        <v>87.472999999999999</v>
      </c>
      <c r="C698">
        <v>13.420500000000001</v>
      </c>
      <c r="D698">
        <v>107.4761</v>
      </c>
      <c r="E698">
        <v>94.650300000000001</v>
      </c>
      <c r="F698">
        <v>178.4589</v>
      </c>
    </row>
    <row r="699" spans="1:6">
      <c r="A699" s="1">
        <v>43123</v>
      </c>
      <c r="B699">
        <v>86.582499999999996</v>
      </c>
      <c r="C699">
        <v>13.5025</v>
      </c>
      <c r="D699">
        <v>103.5361</v>
      </c>
      <c r="E699">
        <v>97.310299999999998</v>
      </c>
      <c r="F699">
        <v>177.28489999999999</v>
      </c>
    </row>
    <row r="700" spans="1:6">
      <c r="A700" s="1">
        <v>43124</v>
      </c>
      <c r="B700">
        <v>85.737399999999994</v>
      </c>
      <c r="C700">
        <v>13.3886</v>
      </c>
      <c r="D700">
        <v>99.725800000000007</v>
      </c>
      <c r="E700">
        <v>99.128299999999996</v>
      </c>
      <c r="F700">
        <v>174.2175</v>
      </c>
    </row>
    <row r="701" spans="1:6">
      <c r="A701" s="1">
        <v>43125</v>
      </c>
      <c r="B701">
        <v>84.737799999999993</v>
      </c>
      <c r="C701">
        <v>13.279299999999999</v>
      </c>
      <c r="D701">
        <v>98.907899999999998</v>
      </c>
      <c r="E701">
        <v>98.936899999999994</v>
      </c>
      <c r="F701">
        <v>171.7182</v>
      </c>
    </row>
    <row r="702" spans="1:6">
      <c r="A702" s="1">
        <v>43126</v>
      </c>
      <c r="B702">
        <v>85.264899999999997</v>
      </c>
      <c r="C702">
        <v>13.274800000000001</v>
      </c>
      <c r="D702">
        <v>97.212299999999999</v>
      </c>
      <c r="E702">
        <v>99.558899999999994</v>
      </c>
      <c r="F702">
        <v>172.2105</v>
      </c>
    </row>
    <row r="703" spans="1:6">
      <c r="A703" s="1">
        <v>43129</v>
      </c>
      <c r="B703">
        <v>85.001300000000001</v>
      </c>
      <c r="C703">
        <v>13.1792</v>
      </c>
      <c r="D703">
        <v>98.11</v>
      </c>
      <c r="E703">
        <v>99.128299999999996</v>
      </c>
      <c r="F703">
        <v>172.3809</v>
      </c>
    </row>
    <row r="704" spans="1:6">
      <c r="A704" s="1">
        <v>43130</v>
      </c>
      <c r="B704">
        <v>84.183499999999995</v>
      </c>
      <c r="C704">
        <v>12.928699999999999</v>
      </c>
      <c r="D704">
        <v>98.5488</v>
      </c>
      <c r="E704">
        <v>99.319699999999997</v>
      </c>
      <c r="F704">
        <v>169.08619999999999</v>
      </c>
    </row>
    <row r="705" spans="1:6">
      <c r="A705" s="1">
        <v>43131</v>
      </c>
      <c r="B705">
        <v>83.574700000000007</v>
      </c>
      <c r="C705">
        <v>12.8649</v>
      </c>
      <c r="D705">
        <v>100.045</v>
      </c>
      <c r="E705">
        <v>98.889099999999999</v>
      </c>
      <c r="F705">
        <v>167.59039999999999</v>
      </c>
    </row>
    <row r="706" spans="1:6">
      <c r="A706" s="1">
        <v>43132</v>
      </c>
      <c r="B706">
        <v>83.147599999999997</v>
      </c>
      <c r="C706">
        <v>12.710100000000001</v>
      </c>
      <c r="D706">
        <v>98.409199999999998</v>
      </c>
      <c r="E706">
        <v>98.889099999999999</v>
      </c>
      <c r="F706">
        <v>168.1395</v>
      </c>
    </row>
    <row r="707" spans="1:6">
      <c r="A707" s="1">
        <v>43133</v>
      </c>
      <c r="B707">
        <v>81.948099999999997</v>
      </c>
      <c r="C707">
        <v>12.573499999999999</v>
      </c>
      <c r="D707">
        <v>95.875699999999995</v>
      </c>
      <c r="E707">
        <v>97.645200000000003</v>
      </c>
      <c r="F707">
        <v>162.8946</v>
      </c>
    </row>
    <row r="708" spans="1:6">
      <c r="A708" s="1">
        <v>43136</v>
      </c>
      <c r="B708">
        <v>81.184700000000007</v>
      </c>
      <c r="C708">
        <v>12.4505</v>
      </c>
      <c r="D708">
        <v>93.441900000000004</v>
      </c>
      <c r="E708">
        <v>100.0373</v>
      </c>
      <c r="F708">
        <v>159.84610000000001</v>
      </c>
    </row>
    <row r="709" spans="1:6">
      <c r="A709" s="1">
        <v>43137</v>
      </c>
      <c r="B709">
        <v>80.0852</v>
      </c>
      <c r="C709">
        <v>12.1135</v>
      </c>
      <c r="D709">
        <v>89.252499999999998</v>
      </c>
      <c r="E709">
        <v>97.262500000000003</v>
      </c>
      <c r="F709">
        <v>156.45679999999999</v>
      </c>
    </row>
    <row r="710" spans="1:6">
      <c r="A710" s="1">
        <v>43138</v>
      </c>
      <c r="B710">
        <v>80.9666</v>
      </c>
      <c r="C710">
        <v>12.2775</v>
      </c>
      <c r="D710">
        <v>92.524199999999993</v>
      </c>
      <c r="E710">
        <v>101.2812</v>
      </c>
      <c r="F710">
        <v>162.2508</v>
      </c>
    </row>
    <row r="711" spans="1:6">
      <c r="A711" s="1">
        <v>43139</v>
      </c>
      <c r="B711">
        <v>79.540000000000006</v>
      </c>
      <c r="C711">
        <v>11.9496</v>
      </c>
      <c r="D711">
        <v>89.292400000000001</v>
      </c>
      <c r="E711">
        <v>98.410700000000006</v>
      </c>
      <c r="F711">
        <v>156.0213</v>
      </c>
    </row>
    <row r="712" spans="1:6">
      <c r="A712" s="1">
        <v>43140</v>
      </c>
      <c r="B712">
        <v>78.731200000000001</v>
      </c>
      <c r="C712">
        <v>11.803900000000001</v>
      </c>
      <c r="D712">
        <v>89.412099999999995</v>
      </c>
      <c r="E712">
        <v>98.075800000000001</v>
      </c>
      <c r="F712">
        <v>154.50659999999999</v>
      </c>
    </row>
    <row r="713" spans="1:6">
      <c r="A713" s="1">
        <v>43143</v>
      </c>
      <c r="B713">
        <v>79.34</v>
      </c>
      <c r="C713">
        <v>12.045199999999999</v>
      </c>
      <c r="D713">
        <v>91.287400000000005</v>
      </c>
      <c r="E713">
        <v>99.224000000000004</v>
      </c>
      <c r="F713">
        <v>157.0249</v>
      </c>
    </row>
    <row r="714" spans="1:6">
      <c r="A714" s="1">
        <v>43144</v>
      </c>
      <c r="B714">
        <v>78.803899999999999</v>
      </c>
      <c r="C714">
        <v>11.853999999999999</v>
      </c>
      <c r="D714">
        <v>90.030600000000007</v>
      </c>
      <c r="E714">
        <v>98.649900000000002</v>
      </c>
      <c r="F714">
        <v>154.99889999999999</v>
      </c>
    </row>
    <row r="715" spans="1:6">
      <c r="A715" s="1">
        <v>43145</v>
      </c>
      <c r="B715">
        <v>79.967100000000002</v>
      </c>
      <c r="C715">
        <v>11.904</v>
      </c>
      <c r="D715">
        <v>94.060299999999998</v>
      </c>
      <c r="E715">
        <v>100.0851</v>
      </c>
      <c r="F715">
        <v>157.23320000000001</v>
      </c>
    </row>
    <row r="716" spans="1:6">
      <c r="A716" s="1">
        <v>43146</v>
      </c>
      <c r="B716">
        <v>79.449100000000001</v>
      </c>
      <c r="C716">
        <v>11.858499999999999</v>
      </c>
      <c r="D716">
        <v>97.8506</v>
      </c>
      <c r="E716">
        <v>100.2765</v>
      </c>
      <c r="F716">
        <v>156.28639999999999</v>
      </c>
    </row>
    <row r="717" spans="1:6">
      <c r="A717" s="1">
        <v>43147</v>
      </c>
      <c r="B717">
        <v>80.076099999999997</v>
      </c>
      <c r="C717">
        <v>11.986000000000001</v>
      </c>
      <c r="D717">
        <v>99.2072</v>
      </c>
      <c r="E717">
        <v>101.2812</v>
      </c>
      <c r="F717">
        <v>158.36920000000001</v>
      </c>
    </row>
    <row r="718" spans="1:6">
      <c r="A718" s="1">
        <v>43150</v>
      </c>
      <c r="B718">
        <v>79.312799999999996</v>
      </c>
      <c r="C718">
        <v>12.004200000000001</v>
      </c>
      <c r="D718">
        <v>97.531400000000005</v>
      </c>
      <c r="E718">
        <v>101.2333</v>
      </c>
      <c r="F718">
        <v>157.0249</v>
      </c>
    </row>
    <row r="719" spans="1:6">
      <c r="A719" s="1">
        <v>43151</v>
      </c>
      <c r="B719">
        <v>78.876599999999996</v>
      </c>
      <c r="C719">
        <v>12.1044</v>
      </c>
      <c r="D719">
        <v>99.795699999999997</v>
      </c>
      <c r="E719">
        <v>100.6114</v>
      </c>
      <c r="F719">
        <v>156.07820000000001</v>
      </c>
    </row>
    <row r="720" spans="1:6">
      <c r="A720" s="1">
        <v>43152</v>
      </c>
      <c r="B720">
        <v>78.849299999999999</v>
      </c>
      <c r="C720">
        <v>12.0999</v>
      </c>
      <c r="D720">
        <v>100.5936</v>
      </c>
      <c r="E720">
        <v>103.4819</v>
      </c>
      <c r="F720">
        <v>154.84739999999999</v>
      </c>
    </row>
    <row r="721" spans="1:6">
      <c r="A721" s="1">
        <v>43153</v>
      </c>
      <c r="B721">
        <v>79.258300000000006</v>
      </c>
      <c r="C721">
        <v>11.813000000000001</v>
      </c>
      <c r="D721">
        <v>100.1448</v>
      </c>
      <c r="E721">
        <v>104.7736</v>
      </c>
      <c r="F721">
        <v>155.18819999999999</v>
      </c>
    </row>
    <row r="722" spans="1:6">
      <c r="A722" s="1">
        <v>43154</v>
      </c>
      <c r="B722">
        <v>79.103800000000007</v>
      </c>
      <c r="C722">
        <v>12.200100000000001</v>
      </c>
      <c r="D722">
        <v>98.489000000000004</v>
      </c>
      <c r="E722">
        <v>103.9603</v>
      </c>
      <c r="F722">
        <v>153.9385</v>
      </c>
    </row>
    <row r="723" spans="1:6">
      <c r="A723" s="1">
        <v>43157</v>
      </c>
      <c r="B723">
        <v>79.739900000000006</v>
      </c>
      <c r="C723">
        <v>12.2684</v>
      </c>
      <c r="D723">
        <v>99.087500000000006</v>
      </c>
      <c r="E723">
        <v>103.91249999999999</v>
      </c>
      <c r="F723">
        <v>156.72190000000001</v>
      </c>
    </row>
    <row r="724" spans="1:6">
      <c r="A724" s="1">
        <v>43158</v>
      </c>
      <c r="B724">
        <v>79.694400000000002</v>
      </c>
      <c r="C724">
        <v>12.0999</v>
      </c>
      <c r="D724">
        <v>98.129900000000006</v>
      </c>
      <c r="E724">
        <v>103.91249999999999</v>
      </c>
      <c r="F724">
        <v>155.32079999999999</v>
      </c>
    </row>
    <row r="725" spans="1:6">
      <c r="A725" s="1">
        <v>43159</v>
      </c>
      <c r="B725">
        <v>78.894800000000004</v>
      </c>
      <c r="C725">
        <v>12.0771</v>
      </c>
      <c r="D725">
        <v>98.469099999999997</v>
      </c>
      <c r="E725">
        <v>104.72580000000001</v>
      </c>
      <c r="F725">
        <v>152.53739999999999</v>
      </c>
    </row>
    <row r="726" spans="1:6">
      <c r="A726" s="1">
        <v>43160</v>
      </c>
      <c r="B726">
        <v>77.513499999999993</v>
      </c>
      <c r="C726">
        <v>11.9086</v>
      </c>
      <c r="D726">
        <v>94.299700000000001</v>
      </c>
      <c r="E726">
        <v>103.52970000000001</v>
      </c>
      <c r="F726">
        <v>148.78829999999999</v>
      </c>
    </row>
    <row r="727" spans="1:6">
      <c r="A727" s="1">
        <v>43161</v>
      </c>
      <c r="B727">
        <v>76.304900000000004</v>
      </c>
      <c r="C727">
        <v>11.7264</v>
      </c>
      <c r="D727">
        <v>91.227500000000006</v>
      </c>
      <c r="E727">
        <v>101.4725</v>
      </c>
      <c r="F727">
        <v>145.5694</v>
      </c>
    </row>
    <row r="728" spans="1:6">
      <c r="A728" s="1">
        <v>43164</v>
      </c>
      <c r="B728">
        <v>75.868700000000004</v>
      </c>
      <c r="C728">
        <v>11.8949</v>
      </c>
      <c r="D728">
        <v>93.222399999999993</v>
      </c>
      <c r="E728">
        <v>103.52970000000001</v>
      </c>
      <c r="F728">
        <v>145.3612</v>
      </c>
    </row>
    <row r="729" spans="1:6">
      <c r="A729" s="1">
        <v>43165</v>
      </c>
      <c r="B729">
        <v>76.477599999999995</v>
      </c>
      <c r="C729">
        <v>12.022500000000001</v>
      </c>
      <c r="D729">
        <v>94.419399999999996</v>
      </c>
      <c r="E729">
        <v>102.4294</v>
      </c>
      <c r="F729">
        <v>148.63679999999999</v>
      </c>
    </row>
    <row r="730" spans="1:6">
      <c r="A730" s="1">
        <v>43166</v>
      </c>
      <c r="B730">
        <v>77.113699999999994</v>
      </c>
      <c r="C730">
        <v>11.986000000000001</v>
      </c>
      <c r="D730">
        <v>95.716099999999997</v>
      </c>
      <c r="E730">
        <v>104.343</v>
      </c>
      <c r="F730">
        <v>147.6901</v>
      </c>
    </row>
    <row r="731" spans="1:6">
      <c r="A731" s="1">
        <v>43167</v>
      </c>
      <c r="B731">
        <v>77.2136</v>
      </c>
      <c r="C731">
        <v>12.0725</v>
      </c>
      <c r="D731">
        <v>99.745800000000003</v>
      </c>
      <c r="E731">
        <v>105.3477</v>
      </c>
      <c r="F731">
        <v>148.37180000000001</v>
      </c>
    </row>
    <row r="732" spans="1:6">
      <c r="A732" s="1">
        <v>43168</v>
      </c>
      <c r="B732">
        <v>77.358999999999995</v>
      </c>
      <c r="C732">
        <v>12.045199999999999</v>
      </c>
      <c r="D732">
        <v>101.8903</v>
      </c>
      <c r="E732">
        <v>105.1564</v>
      </c>
      <c r="F732">
        <v>148.5232</v>
      </c>
    </row>
    <row r="733" spans="1:6">
      <c r="A733" s="1">
        <v>43171</v>
      </c>
      <c r="B733">
        <v>77.886099999999999</v>
      </c>
      <c r="C733">
        <v>12.068</v>
      </c>
      <c r="D733">
        <v>102.0898</v>
      </c>
      <c r="E733">
        <v>105.7783</v>
      </c>
      <c r="F733">
        <v>150.1327</v>
      </c>
    </row>
    <row r="734" spans="1:6">
      <c r="A734" s="1">
        <v>43172</v>
      </c>
      <c r="B734">
        <v>76.904700000000005</v>
      </c>
      <c r="C734">
        <v>11.9314</v>
      </c>
      <c r="D734">
        <v>102.8379</v>
      </c>
      <c r="E734">
        <v>104.8215</v>
      </c>
      <c r="F734">
        <v>146.28890000000001</v>
      </c>
    </row>
    <row r="735" spans="1:6">
      <c r="A735" s="1">
        <v>43173</v>
      </c>
      <c r="B735">
        <v>76.486699999999999</v>
      </c>
      <c r="C735">
        <v>11.9496</v>
      </c>
      <c r="D735">
        <v>101.3417</v>
      </c>
      <c r="E735">
        <v>104.8693</v>
      </c>
      <c r="F735">
        <v>148.3528</v>
      </c>
    </row>
    <row r="736" spans="1:6">
      <c r="A736" s="1">
        <v>43174</v>
      </c>
      <c r="B736">
        <v>77.349900000000005</v>
      </c>
      <c r="C736">
        <v>11.976900000000001</v>
      </c>
      <c r="D736">
        <v>102.2394</v>
      </c>
      <c r="E736">
        <v>104.8215</v>
      </c>
      <c r="F736">
        <v>152.4238</v>
      </c>
    </row>
    <row r="737" spans="1:6">
      <c r="A737" s="1">
        <v>43175</v>
      </c>
      <c r="B737">
        <v>78.022400000000005</v>
      </c>
      <c r="C737">
        <v>12.213699999999999</v>
      </c>
      <c r="D737">
        <v>99.725800000000007</v>
      </c>
      <c r="E737">
        <v>104.15170000000001</v>
      </c>
      <c r="F737">
        <v>153.48410000000001</v>
      </c>
    </row>
    <row r="738" spans="1:6">
      <c r="A738" s="1">
        <v>43178</v>
      </c>
      <c r="B738">
        <v>77.395399999999995</v>
      </c>
      <c r="C738">
        <v>12.0862</v>
      </c>
      <c r="D738">
        <v>98.688500000000005</v>
      </c>
      <c r="E738">
        <v>103.7689</v>
      </c>
      <c r="F738">
        <v>151.04150000000001</v>
      </c>
    </row>
    <row r="739" spans="1:6">
      <c r="A739" s="1">
        <v>43179</v>
      </c>
      <c r="B739">
        <v>78.140500000000003</v>
      </c>
      <c r="C739">
        <v>12.017899999999999</v>
      </c>
      <c r="D739">
        <v>100.6435</v>
      </c>
      <c r="E739">
        <v>106.2567</v>
      </c>
      <c r="F739">
        <v>152.70779999999999</v>
      </c>
    </row>
    <row r="740" spans="1:6">
      <c r="A740" s="1">
        <v>43180</v>
      </c>
      <c r="B740">
        <v>78.240499999999997</v>
      </c>
      <c r="C740">
        <v>11.9678</v>
      </c>
      <c r="D740">
        <v>98.489000000000004</v>
      </c>
      <c r="E740">
        <v>106.30459999999999</v>
      </c>
      <c r="F740">
        <v>151.9504</v>
      </c>
    </row>
    <row r="741" spans="1:6">
      <c r="A741" s="1">
        <v>43181</v>
      </c>
      <c r="B741">
        <v>77.540800000000004</v>
      </c>
      <c r="C741">
        <v>11.7583</v>
      </c>
      <c r="D741">
        <v>95.756</v>
      </c>
      <c r="E741">
        <v>106.87869999999999</v>
      </c>
      <c r="F741">
        <v>149.56460000000001</v>
      </c>
    </row>
    <row r="742" spans="1:6">
      <c r="A742" s="1">
        <v>43182</v>
      </c>
      <c r="B742">
        <v>76.495800000000003</v>
      </c>
      <c r="C742">
        <v>11.7948</v>
      </c>
      <c r="D742">
        <v>95.416799999999995</v>
      </c>
      <c r="E742">
        <v>104.10380000000001</v>
      </c>
      <c r="F742">
        <v>145.49369999999999</v>
      </c>
    </row>
    <row r="743" spans="1:6">
      <c r="A743" s="1">
        <v>43185</v>
      </c>
      <c r="B743">
        <v>77.431700000000006</v>
      </c>
      <c r="C743">
        <v>11.662699999999999</v>
      </c>
      <c r="D743">
        <v>94.060299999999998</v>
      </c>
      <c r="E743">
        <v>102.76430000000001</v>
      </c>
      <c r="F743">
        <v>146.49719999999999</v>
      </c>
    </row>
    <row r="744" spans="1:6">
      <c r="A744" s="1">
        <v>43186</v>
      </c>
      <c r="B744">
        <v>77.977000000000004</v>
      </c>
      <c r="C744">
        <v>11.822100000000001</v>
      </c>
      <c r="D744">
        <v>96.035300000000007</v>
      </c>
      <c r="E744">
        <v>106.30459999999999</v>
      </c>
      <c r="F744">
        <v>148.12559999999999</v>
      </c>
    </row>
    <row r="745" spans="1:6">
      <c r="A745" s="1">
        <v>43187</v>
      </c>
      <c r="B745">
        <v>77.749799999999993</v>
      </c>
      <c r="C745">
        <v>11.8858</v>
      </c>
      <c r="D745">
        <v>94.16</v>
      </c>
      <c r="E745">
        <v>105.8261</v>
      </c>
      <c r="F745">
        <v>146.74340000000001</v>
      </c>
    </row>
    <row r="746" spans="1:6">
      <c r="A746" s="1">
        <v>43188</v>
      </c>
      <c r="B746">
        <v>80.103399999999993</v>
      </c>
      <c r="C746">
        <v>12.068</v>
      </c>
      <c r="D746">
        <v>95.676199999999994</v>
      </c>
      <c r="E746">
        <v>105.8261</v>
      </c>
      <c r="F746">
        <v>152.7835</v>
      </c>
    </row>
    <row r="747" spans="1:6">
      <c r="A747" s="1">
        <v>43193</v>
      </c>
      <c r="B747">
        <v>80.584999999999994</v>
      </c>
      <c r="C747">
        <v>11.9587</v>
      </c>
      <c r="D747">
        <v>93.781000000000006</v>
      </c>
      <c r="E747">
        <v>105.874</v>
      </c>
      <c r="F747">
        <v>153.7303</v>
      </c>
    </row>
    <row r="748" spans="1:6">
      <c r="A748" s="1">
        <v>43194</v>
      </c>
      <c r="B748">
        <v>79.430899999999994</v>
      </c>
      <c r="C748">
        <v>11.945</v>
      </c>
      <c r="D748">
        <v>92.683800000000005</v>
      </c>
      <c r="E748">
        <v>105.49120000000001</v>
      </c>
      <c r="F748">
        <v>152.89709999999999</v>
      </c>
    </row>
    <row r="749" spans="1:6">
      <c r="A749" s="1">
        <v>43195</v>
      </c>
      <c r="B749">
        <v>80.603200000000001</v>
      </c>
      <c r="C749">
        <v>12.2547</v>
      </c>
      <c r="D749">
        <v>98.967799999999997</v>
      </c>
      <c r="E749">
        <v>107.7877</v>
      </c>
      <c r="F749">
        <v>158.21780000000001</v>
      </c>
    </row>
    <row r="750" spans="1:6">
      <c r="A750" s="1">
        <v>43196</v>
      </c>
      <c r="B750">
        <v>80.848500000000001</v>
      </c>
      <c r="C750">
        <v>12.2501</v>
      </c>
      <c r="D750">
        <v>98.010199999999998</v>
      </c>
      <c r="E750">
        <v>107.3571</v>
      </c>
      <c r="F750">
        <v>156.2107</v>
      </c>
    </row>
    <row r="751" spans="1:6">
      <c r="A751" s="1">
        <v>43199</v>
      </c>
      <c r="B751">
        <v>80.275999999999996</v>
      </c>
      <c r="C751">
        <v>12.3094</v>
      </c>
      <c r="D751">
        <v>101.0425</v>
      </c>
      <c r="E751">
        <v>109.9405</v>
      </c>
      <c r="F751">
        <v>155.51009999999999</v>
      </c>
    </row>
    <row r="752" spans="1:6">
      <c r="A752" s="1">
        <v>43200</v>
      </c>
      <c r="B752">
        <v>81.775400000000005</v>
      </c>
      <c r="C752">
        <v>12.345800000000001</v>
      </c>
      <c r="D752">
        <v>102.3891</v>
      </c>
      <c r="E752">
        <v>109.5578</v>
      </c>
      <c r="F752">
        <v>162.4402</v>
      </c>
    </row>
    <row r="753" spans="1:6">
      <c r="A753" s="1">
        <v>43201</v>
      </c>
      <c r="B753">
        <v>81.666399999999996</v>
      </c>
      <c r="C753">
        <v>12.6145</v>
      </c>
      <c r="D753">
        <v>102.53870000000001</v>
      </c>
      <c r="E753">
        <v>106.7351</v>
      </c>
      <c r="F753">
        <v>163.93600000000001</v>
      </c>
    </row>
    <row r="754" spans="1:6">
      <c r="A754" s="1">
        <v>43202</v>
      </c>
      <c r="B754">
        <v>81.7209</v>
      </c>
      <c r="C754">
        <v>12.6327</v>
      </c>
      <c r="D754">
        <v>105.1819</v>
      </c>
      <c r="E754">
        <v>104.10380000000001</v>
      </c>
      <c r="F754">
        <v>167.19280000000001</v>
      </c>
    </row>
    <row r="755" spans="1:6">
      <c r="A755" s="1">
        <v>43203</v>
      </c>
      <c r="B755">
        <v>82.993099999999998</v>
      </c>
      <c r="C755">
        <v>12.705500000000001</v>
      </c>
      <c r="D755">
        <v>105.4812</v>
      </c>
      <c r="E755">
        <v>104.343</v>
      </c>
      <c r="F755">
        <v>167.8366</v>
      </c>
    </row>
    <row r="756" spans="1:6">
      <c r="A756" s="1">
        <v>43206</v>
      </c>
      <c r="B756">
        <v>82.384200000000007</v>
      </c>
      <c r="C756">
        <v>12.6327</v>
      </c>
      <c r="D756">
        <v>105.23180000000001</v>
      </c>
      <c r="E756">
        <v>104.8215</v>
      </c>
      <c r="F756">
        <v>162.97040000000001</v>
      </c>
    </row>
    <row r="757" spans="1:6">
      <c r="A757" s="1">
        <v>43207</v>
      </c>
      <c r="B757">
        <v>82.893100000000004</v>
      </c>
      <c r="C757">
        <v>12.7921</v>
      </c>
      <c r="D757">
        <v>108.12439999999999</v>
      </c>
      <c r="E757">
        <v>105.68259999999999</v>
      </c>
      <c r="F757">
        <v>165.43190000000001</v>
      </c>
    </row>
    <row r="758" spans="1:6">
      <c r="A758" s="1">
        <v>43208</v>
      </c>
      <c r="B758">
        <v>82.511499999999998</v>
      </c>
      <c r="C758">
        <v>12.746499999999999</v>
      </c>
      <c r="D758">
        <v>110.4186</v>
      </c>
      <c r="E758">
        <v>106.2089</v>
      </c>
      <c r="F758">
        <v>165.07210000000001</v>
      </c>
    </row>
    <row r="759" spans="1:6">
      <c r="A759" s="1">
        <v>43209</v>
      </c>
      <c r="B759">
        <v>82.584199999999996</v>
      </c>
      <c r="C759">
        <v>12.710100000000001</v>
      </c>
      <c r="D759">
        <v>110.1194</v>
      </c>
      <c r="E759">
        <v>106.87869999999999</v>
      </c>
      <c r="F759">
        <v>164.0496</v>
      </c>
    </row>
    <row r="760" spans="1:6">
      <c r="A760" s="1">
        <v>43210</v>
      </c>
      <c r="B760">
        <v>82.711399999999998</v>
      </c>
      <c r="C760">
        <v>12.7921</v>
      </c>
      <c r="D760">
        <v>109.87</v>
      </c>
      <c r="E760">
        <v>106.7351</v>
      </c>
      <c r="F760">
        <v>161.98580000000001</v>
      </c>
    </row>
    <row r="761" spans="1:6">
      <c r="A761" s="1">
        <v>43213</v>
      </c>
      <c r="B761">
        <v>82.874899999999997</v>
      </c>
      <c r="C761">
        <v>12.946899999999999</v>
      </c>
      <c r="D761">
        <v>109.6705</v>
      </c>
      <c r="E761">
        <v>106.4481</v>
      </c>
      <c r="F761">
        <v>160.41419999999999</v>
      </c>
    </row>
    <row r="762" spans="1:6">
      <c r="A762" s="1">
        <v>43214</v>
      </c>
      <c r="B762">
        <v>82.811300000000003</v>
      </c>
      <c r="C762">
        <v>12.8558</v>
      </c>
      <c r="D762">
        <v>109.57080000000001</v>
      </c>
      <c r="E762">
        <v>107.0222</v>
      </c>
      <c r="F762">
        <v>160.6035</v>
      </c>
    </row>
    <row r="763" spans="1:6">
      <c r="A763" s="1">
        <v>43215</v>
      </c>
      <c r="B763">
        <v>81.121099999999998</v>
      </c>
      <c r="C763">
        <v>12.8331</v>
      </c>
      <c r="D763">
        <v>107.1769</v>
      </c>
      <c r="E763">
        <v>105.252</v>
      </c>
      <c r="F763">
        <v>158.10419999999999</v>
      </c>
    </row>
    <row r="764" spans="1:6">
      <c r="A764" s="1">
        <v>43216</v>
      </c>
      <c r="B764">
        <v>82.138900000000007</v>
      </c>
      <c r="C764">
        <v>13.0562</v>
      </c>
      <c r="D764">
        <v>110.5183</v>
      </c>
      <c r="E764">
        <v>107.4049</v>
      </c>
      <c r="F764">
        <v>162.30760000000001</v>
      </c>
    </row>
    <row r="765" spans="1:6">
      <c r="A765" s="1">
        <v>43217</v>
      </c>
      <c r="B765">
        <v>83.147599999999997</v>
      </c>
      <c r="C765">
        <v>13.242900000000001</v>
      </c>
      <c r="D765">
        <v>112.06440000000001</v>
      </c>
      <c r="E765">
        <v>107.07</v>
      </c>
      <c r="F765">
        <v>163.51949999999999</v>
      </c>
    </row>
    <row r="766" spans="1:6">
      <c r="A766" s="1">
        <v>43220</v>
      </c>
      <c r="B766">
        <v>84.028999999999996</v>
      </c>
      <c r="C766">
        <v>13.2019</v>
      </c>
      <c r="D766">
        <v>112.8125</v>
      </c>
      <c r="E766">
        <v>106.8308</v>
      </c>
      <c r="F766">
        <v>162.68629999999999</v>
      </c>
    </row>
    <row r="767" spans="1:6">
      <c r="A767" s="1">
        <v>43222</v>
      </c>
      <c r="B767">
        <v>84.592399999999998</v>
      </c>
      <c r="C767">
        <v>13.2475</v>
      </c>
      <c r="D767">
        <v>116.7026</v>
      </c>
      <c r="E767">
        <v>111.42359999999999</v>
      </c>
      <c r="F767">
        <v>168.36670000000001</v>
      </c>
    </row>
    <row r="768" spans="1:6">
      <c r="A768" s="1">
        <v>43223</v>
      </c>
      <c r="B768">
        <v>83.747299999999996</v>
      </c>
      <c r="C768">
        <v>13.083500000000001</v>
      </c>
      <c r="D768">
        <v>116.7026</v>
      </c>
      <c r="E768">
        <v>110.5146</v>
      </c>
      <c r="F768">
        <v>166.6626</v>
      </c>
    </row>
    <row r="769" spans="1:6">
      <c r="A769" s="1">
        <v>43224</v>
      </c>
      <c r="B769">
        <v>83.202100000000002</v>
      </c>
      <c r="C769">
        <v>13.2065</v>
      </c>
      <c r="D769">
        <v>117.3509</v>
      </c>
      <c r="E769">
        <v>111.3758</v>
      </c>
      <c r="F769">
        <v>167.26849999999999</v>
      </c>
    </row>
    <row r="770" spans="1:6">
      <c r="A770" s="1">
        <v>43227</v>
      </c>
      <c r="B770">
        <v>83.202100000000002</v>
      </c>
      <c r="C770">
        <v>13.265700000000001</v>
      </c>
      <c r="D770">
        <v>119.2461</v>
      </c>
      <c r="E770">
        <v>111.5672</v>
      </c>
      <c r="F770">
        <v>170.65799999999999</v>
      </c>
    </row>
    <row r="771" spans="1:6">
      <c r="A771" s="1">
        <v>43228</v>
      </c>
      <c r="B771">
        <v>83.547399999999996</v>
      </c>
      <c r="C771">
        <v>13.211</v>
      </c>
      <c r="D771">
        <v>119.6451</v>
      </c>
      <c r="E771">
        <v>110.5146</v>
      </c>
      <c r="F771">
        <v>168.23699999999999</v>
      </c>
    </row>
    <row r="772" spans="1:6">
      <c r="A772" s="1">
        <v>43229</v>
      </c>
      <c r="B772">
        <v>83.565600000000003</v>
      </c>
      <c r="C772">
        <v>13.0243</v>
      </c>
      <c r="D772">
        <v>120.19370000000001</v>
      </c>
      <c r="E772">
        <v>110.6103</v>
      </c>
      <c r="F772">
        <v>165.4091</v>
      </c>
    </row>
    <row r="773" spans="1:6">
      <c r="A773" s="1">
        <v>43230</v>
      </c>
      <c r="B773">
        <v>83.929100000000005</v>
      </c>
      <c r="C773">
        <v>13.0334</v>
      </c>
      <c r="D773">
        <v>121.19110000000001</v>
      </c>
      <c r="E773">
        <v>111.04089999999999</v>
      </c>
      <c r="F773">
        <v>166.18389999999999</v>
      </c>
    </row>
    <row r="774" spans="1:6">
      <c r="A774" s="1">
        <v>43231</v>
      </c>
      <c r="B774">
        <v>83.765500000000003</v>
      </c>
      <c r="C774">
        <v>12.997</v>
      </c>
      <c r="D774">
        <v>121.64</v>
      </c>
      <c r="E774">
        <v>111.6628</v>
      </c>
      <c r="F774">
        <v>166.86179999999999</v>
      </c>
    </row>
    <row r="775" spans="1:6">
      <c r="A775" s="1">
        <v>43234</v>
      </c>
      <c r="B775">
        <v>83.447400000000002</v>
      </c>
      <c r="C775">
        <v>12.951499999999999</v>
      </c>
      <c r="D775">
        <v>122.48779999999999</v>
      </c>
      <c r="E775">
        <v>110.419</v>
      </c>
      <c r="F775">
        <v>165.93209999999999</v>
      </c>
    </row>
    <row r="776" spans="1:6">
      <c r="A776" s="1">
        <v>43235</v>
      </c>
      <c r="B776">
        <v>83.756399999999999</v>
      </c>
      <c r="C776">
        <v>12.892300000000001</v>
      </c>
      <c r="D776">
        <v>123.6848</v>
      </c>
      <c r="E776">
        <v>111.47150000000001</v>
      </c>
      <c r="F776">
        <v>168.0626</v>
      </c>
    </row>
    <row r="777" spans="1:6">
      <c r="A777" s="1">
        <v>43236</v>
      </c>
      <c r="B777">
        <v>83.747299999999996</v>
      </c>
      <c r="C777">
        <v>12.887700000000001</v>
      </c>
      <c r="D777">
        <v>125.5301</v>
      </c>
      <c r="E777">
        <v>110.1319</v>
      </c>
      <c r="F777">
        <v>166.90049999999999</v>
      </c>
    </row>
    <row r="778" spans="1:6">
      <c r="A778" s="1">
        <v>43237</v>
      </c>
      <c r="B778">
        <v>84.783199999999994</v>
      </c>
      <c r="C778">
        <v>12.8786</v>
      </c>
      <c r="D778">
        <v>127.52500000000001</v>
      </c>
      <c r="E778">
        <v>110.8974</v>
      </c>
      <c r="F778">
        <v>168.5275</v>
      </c>
    </row>
    <row r="779" spans="1:6">
      <c r="A779" s="1">
        <v>43238</v>
      </c>
      <c r="B779">
        <v>84.119900000000001</v>
      </c>
      <c r="C779">
        <v>12.8376</v>
      </c>
      <c r="D779">
        <v>131.01609999999999</v>
      </c>
      <c r="E779">
        <v>109.0401</v>
      </c>
      <c r="F779">
        <v>167.63650000000001</v>
      </c>
    </row>
    <row r="780" spans="1:6">
      <c r="A780" s="1">
        <v>43242</v>
      </c>
      <c r="B780">
        <v>86.266300000000001</v>
      </c>
      <c r="C780">
        <v>12.923500000000001</v>
      </c>
      <c r="D780">
        <v>125.8293</v>
      </c>
      <c r="E780">
        <v>108.6003</v>
      </c>
      <c r="F780">
        <v>171.02610000000001</v>
      </c>
    </row>
    <row r="781" spans="1:6">
      <c r="A781" s="1">
        <v>43243</v>
      </c>
      <c r="B781">
        <v>84.528300000000002</v>
      </c>
      <c r="C781">
        <v>12.9092</v>
      </c>
      <c r="D781">
        <v>126.32810000000001</v>
      </c>
      <c r="E781">
        <v>107.6716</v>
      </c>
      <c r="F781">
        <v>166.33879999999999</v>
      </c>
    </row>
    <row r="782" spans="1:6">
      <c r="A782" s="1">
        <v>43244</v>
      </c>
      <c r="B782">
        <v>83.1036</v>
      </c>
      <c r="C782">
        <v>12.7135</v>
      </c>
      <c r="D782">
        <v>126.2782</v>
      </c>
      <c r="E782">
        <v>107.7694</v>
      </c>
      <c r="F782">
        <v>162.1164</v>
      </c>
    </row>
    <row r="783" spans="1:6">
      <c r="A783" s="1">
        <v>43245</v>
      </c>
      <c r="B783">
        <v>83.056200000000004</v>
      </c>
      <c r="C783">
        <v>12.766</v>
      </c>
      <c r="D783">
        <v>128.82169999999999</v>
      </c>
      <c r="E783">
        <v>109.1379</v>
      </c>
      <c r="F783">
        <v>164.76990000000001</v>
      </c>
    </row>
    <row r="784" spans="1:6">
      <c r="A784" s="1">
        <v>43248</v>
      </c>
      <c r="B784">
        <v>82.837699999999998</v>
      </c>
      <c r="C784">
        <v>12.6944</v>
      </c>
      <c r="D784">
        <v>132.2131</v>
      </c>
      <c r="E784">
        <v>109.82210000000001</v>
      </c>
      <c r="F784">
        <v>161.88399999999999</v>
      </c>
    </row>
    <row r="785" spans="1:6">
      <c r="A785" s="1">
        <v>43249</v>
      </c>
      <c r="B785">
        <v>81.754999999999995</v>
      </c>
      <c r="C785">
        <v>12.5655</v>
      </c>
      <c r="D785">
        <v>128.92140000000001</v>
      </c>
      <c r="E785">
        <v>109.3334</v>
      </c>
      <c r="F785">
        <v>157.3905</v>
      </c>
    </row>
    <row r="786" spans="1:6">
      <c r="A786" s="1">
        <v>43250</v>
      </c>
      <c r="B786">
        <v>81.869</v>
      </c>
      <c r="C786">
        <v>12.7278</v>
      </c>
      <c r="D786">
        <v>130.11840000000001</v>
      </c>
      <c r="E786">
        <v>110.4575</v>
      </c>
      <c r="F786">
        <v>158.95930000000001</v>
      </c>
    </row>
    <row r="787" spans="1:6">
      <c r="A787" s="1">
        <v>43251</v>
      </c>
      <c r="B787">
        <v>81.090199999999996</v>
      </c>
      <c r="C787">
        <v>12.6228</v>
      </c>
      <c r="D787">
        <v>131.8141</v>
      </c>
      <c r="E787">
        <v>111.82599999999999</v>
      </c>
      <c r="F787">
        <v>155.8603</v>
      </c>
    </row>
    <row r="788" spans="1:6">
      <c r="A788" s="1">
        <v>43252</v>
      </c>
      <c r="B788">
        <v>81.564999999999998</v>
      </c>
      <c r="C788">
        <v>12.632300000000001</v>
      </c>
      <c r="D788">
        <v>132.96109999999999</v>
      </c>
      <c r="E788">
        <v>112.217</v>
      </c>
      <c r="F788">
        <v>157.0224</v>
      </c>
    </row>
    <row r="789" spans="1:6">
      <c r="A789" s="1">
        <v>43255</v>
      </c>
      <c r="B789">
        <v>81.869</v>
      </c>
      <c r="C789">
        <v>12.7278</v>
      </c>
      <c r="D789">
        <v>136.45230000000001</v>
      </c>
      <c r="E789">
        <v>114.36750000000001</v>
      </c>
      <c r="F789">
        <v>157.0806</v>
      </c>
    </row>
    <row r="790" spans="1:6">
      <c r="A790" s="1">
        <v>43256</v>
      </c>
      <c r="B790">
        <v>82.239400000000003</v>
      </c>
      <c r="C790">
        <v>12.789899999999999</v>
      </c>
      <c r="D790">
        <v>137.44970000000001</v>
      </c>
      <c r="E790">
        <v>115.9804</v>
      </c>
      <c r="F790">
        <v>157.1387</v>
      </c>
    </row>
    <row r="791" spans="1:6">
      <c r="A791" s="1">
        <v>43257</v>
      </c>
      <c r="B791">
        <v>82.628799999999998</v>
      </c>
      <c r="C791">
        <v>12.8424</v>
      </c>
      <c r="D791">
        <v>137.7988</v>
      </c>
      <c r="E791">
        <v>116.1759</v>
      </c>
      <c r="F791">
        <v>157.8553</v>
      </c>
    </row>
    <row r="792" spans="1:6">
      <c r="A792" s="1">
        <v>43258</v>
      </c>
      <c r="B792">
        <v>82.2774</v>
      </c>
      <c r="C792">
        <v>12.847200000000001</v>
      </c>
      <c r="D792">
        <v>139.09549999999999</v>
      </c>
      <c r="E792">
        <v>114.66079999999999</v>
      </c>
      <c r="F792">
        <v>157.7585</v>
      </c>
    </row>
    <row r="793" spans="1:6">
      <c r="A793" s="1">
        <v>43259</v>
      </c>
      <c r="B793">
        <v>81.337100000000007</v>
      </c>
      <c r="C793">
        <v>12.7326</v>
      </c>
      <c r="D793">
        <v>141.63900000000001</v>
      </c>
      <c r="E793">
        <v>114.8074</v>
      </c>
      <c r="F793">
        <v>154.3689</v>
      </c>
    </row>
    <row r="794" spans="1:6">
      <c r="A794" s="1">
        <v>43262</v>
      </c>
      <c r="B794">
        <v>81.090199999999996</v>
      </c>
      <c r="C794">
        <v>13.028600000000001</v>
      </c>
      <c r="D794">
        <v>143.63390000000001</v>
      </c>
      <c r="E794">
        <v>113.0968</v>
      </c>
      <c r="F794">
        <v>154.214</v>
      </c>
    </row>
    <row r="795" spans="1:6">
      <c r="A795" s="1">
        <v>43263</v>
      </c>
      <c r="B795">
        <v>81.014200000000002</v>
      </c>
      <c r="C795">
        <v>13.1623</v>
      </c>
      <c r="D795">
        <v>145.82839999999999</v>
      </c>
      <c r="E795">
        <v>113.8788</v>
      </c>
      <c r="F795">
        <v>154.5239</v>
      </c>
    </row>
    <row r="796" spans="1:6">
      <c r="A796" s="1">
        <v>43264</v>
      </c>
      <c r="B796">
        <v>80.425299999999993</v>
      </c>
      <c r="C796">
        <v>13.0047</v>
      </c>
      <c r="D796">
        <v>151.16480000000001</v>
      </c>
      <c r="E796">
        <v>113.2923</v>
      </c>
      <c r="F796">
        <v>154.73689999999999</v>
      </c>
    </row>
    <row r="797" spans="1:6">
      <c r="A797" s="1">
        <v>43265</v>
      </c>
      <c r="B797">
        <v>81.935400000000001</v>
      </c>
      <c r="C797">
        <v>13.224299999999999</v>
      </c>
      <c r="D797">
        <v>155.90270000000001</v>
      </c>
      <c r="E797">
        <v>113.78100000000001</v>
      </c>
      <c r="F797">
        <v>158.18459999999999</v>
      </c>
    </row>
    <row r="798" spans="1:6">
      <c r="A798" s="1">
        <v>43266</v>
      </c>
      <c r="B798">
        <v>81.432100000000005</v>
      </c>
      <c r="C798">
        <v>13.1813</v>
      </c>
      <c r="D798">
        <v>147.1251</v>
      </c>
      <c r="E798">
        <v>112.8524</v>
      </c>
      <c r="F798">
        <v>155.93780000000001</v>
      </c>
    </row>
    <row r="799" spans="1:6">
      <c r="A799" s="1">
        <v>43269</v>
      </c>
      <c r="B799">
        <v>80.491799999999998</v>
      </c>
      <c r="C799">
        <v>12.990399999999999</v>
      </c>
      <c r="D799">
        <v>146.17750000000001</v>
      </c>
      <c r="E799">
        <v>111.53270000000001</v>
      </c>
      <c r="F799">
        <v>151.1343</v>
      </c>
    </row>
    <row r="800" spans="1:6">
      <c r="A800" s="1">
        <v>43270</v>
      </c>
      <c r="B800">
        <v>79.836500000000001</v>
      </c>
      <c r="C800">
        <v>12.8901</v>
      </c>
      <c r="D800">
        <v>143.38460000000001</v>
      </c>
      <c r="E800">
        <v>111.23950000000001</v>
      </c>
      <c r="F800">
        <v>147.49299999999999</v>
      </c>
    </row>
    <row r="801" spans="1:6">
      <c r="A801" s="1">
        <v>43271</v>
      </c>
      <c r="B801">
        <v>79.4756</v>
      </c>
      <c r="C801">
        <v>12.861499999999999</v>
      </c>
      <c r="D801">
        <v>147.1251</v>
      </c>
      <c r="E801">
        <v>112.7058</v>
      </c>
      <c r="F801">
        <v>149.56549999999999</v>
      </c>
    </row>
    <row r="802" spans="1:6">
      <c r="A802" s="1">
        <v>43272</v>
      </c>
      <c r="B802">
        <v>77.139200000000002</v>
      </c>
      <c r="C802">
        <v>12.7803</v>
      </c>
      <c r="D802">
        <v>146.62629999999999</v>
      </c>
      <c r="E802">
        <v>112.7058</v>
      </c>
      <c r="F802">
        <v>144.917</v>
      </c>
    </row>
    <row r="803" spans="1:6">
      <c r="A803" s="1">
        <v>43273</v>
      </c>
      <c r="B803">
        <v>76.274900000000002</v>
      </c>
      <c r="C803">
        <v>12.9283</v>
      </c>
      <c r="D803">
        <v>147.00540000000001</v>
      </c>
      <c r="E803">
        <v>111.7771</v>
      </c>
      <c r="F803">
        <v>144.6652</v>
      </c>
    </row>
    <row r="804" spans="1:6">
      <c r="A804" s="1">
        <v>43276</v>
      </c>
      <c r="B804">
        <v>74.888300000000001</v>
      </c>
      <c r="C804">
        <v>12.7135</v>
      </c>
      <c r="D804">
        <v>139.26560000000001</v>
      </c>
      <c r="E804">
        <v>110.5552</v>
      </c>
      <c r="F804">
        <v>141.14009999999999</v>
      </c>
    </row>
    <row r="805" spans="1:6">
      <c r="A805" s="1">
        <v>43277</v>
      </c>
      <c r="B805">
        <v>74.508399999999995</v>
      </c>
      <c r="C805">
        <v>12.6037</v>
      </c>
      <c r="D805">
        <v>145.30760000000001</v>
      </c>
      <c r="E805">
        <v>111.6794</v>
      </c>
      <c r="F805">
        <v>139.95859999999999</v>
      </c>
    </row>
    <row r="806" spans="1:6">
      <c r="A806" s="1">
        <v>43278</v>
      </c>
      <c r="B806">
        <v>74.660300000000007</v>
      </c>
      <c r="C806">
        <v>12.723000000000001</v>
      </c>
      <c r="D806">
        <v>144.30889999999999</v>
      </c>
      <c r="E806">
        <v>112.217</v>
      </c>
      <c r="F806">
        <v>141.91480000000001</v>
      </c>
    </row>
    <row r="807" spans="1:6">
      <c r="A807" s="1">
        <v>43279</v>
      </c>
      <c r="B807">
        <v>73.6631</v>
      </c>
      <c r="C807">
        <v>12.6562</v>
      </c>
      <c r="D807">
        <v>135.221</v>
      </c>
      <c r="E807">
        <v>110.40860000000001</v>
      </c>
      <c r="F807">
        <v>138.62209999999999</v>
      </c>
    </row>
    <row r="808" spans="1:6">
      <c r="A808" s="1">
        <v>43280</v>
      </c>
      <c r="B808">
        <v>73.729600000000005</v>
      </c>
      <c r="C808">
        <v>12.670500000000001</v>
      </c>
      <c r="D808">
        <v>137.76759999999999</v>
      </c>
      <c r="E808">
        <v>111.58159999999999</v>
      </c>
      <c r="F808">
        <v>137.7312</v>
      </c>
    </row>
    <row r="809" spans="1:6">
      <c r="A809" s="1">
        <v>43283</v>
      </c>
      <c r="B809">
        <v>73.8245</v>
      </c>
      <c r="C809">
        <v>12.684799999999999</v>
      </c>
      <c r="D809">
        <v>135.57050000000001</v>
      </c>
      <c r="E809">
        <v>111.435</v>
      </c>
      <c r="F809">
        <v>136.6465</v>
      </c>
    </row>
    <row r="810" spans="1:6">
      <c r="A810" s="1">
        <v>43284</v>
      </c>
      <c r="B810">
        <v>73.796000000000006</v>
      </c>
      <c r="C810">
        <v>12.9283</v>
      </c>
      <c r="D810">
        <v>136.96860000000001</v>
      </c>
      <c r="E810">
        <v>113.1456</v>
      </c>
      <c r="F810">
        <v>137.5181</v>
      </c>
    </row>
    <row r="811" spans="1:6">
      <c r="A811" s="1">
        <v>43285</v>
      </c>
      <c r="B811">
        <v>73.862499999999997</v>
      </c>
      <c r="C811">
        <v>13.119300000000001</v>
      </c>
      <c r="D811">
        <v>137.61779999999999</v>
      </c>
      <c r="E811">
        <v>113.78100000000001</v>
      </c>
      <c r="F811">
        <v>138.196</v>
      </c>
    </row>
    <row r="812" spans="1:6">
      <c r="A812" s="1">
        <v>43286</v>
      </c>
      <c r="B812">
        <v>76.607299999999995</v>
      </c>
      <c r="C812">
        <v>13.1623</v>
      </c>
      <c r="D812">
        <v>143.8595</v>
      </c>
      <c r="E812">
        <v>113.7321</v>
      </c>
      <c r="F812">
        <v>143.7936</v>
      </c>
    </row>
    <row r="813" spans="1:6">
      <c r="A813" s="1">
        <v>43287</v>
      </c>
      <c r="B813">
        <v>76.170400000000001</v>
      </c>
      <c r="C813">
        <v>13.21</v>
      </c>
      <c r="D813">
        <v>143.60990000000001</v>
      </c>
      <c r="E813">
        <v>114.7585</v>
      </c>
      <c r="F813">
        <v>143.077</v>
      </c>
    </row>
    <row r="814" spans="1:6">
      <c r="A814" s="1">
        <v>43290</v>
      </c>
      <c r="B814">
        <v>76.179900000000004</v>
      </c>
      <c r="C814">
        <v>13.2195</v>
      </c>
      <c r="D814">
        <v>145.35749999999999</v>
      </c>
      <c r="E814">
        <v>114.8563</v>
      </c>
      <c r="F814">
        <v>141.39189999999999</v>
      </c>
    </row>
    <row r="815" spans="1:6">
      <c r="A815" s="1">
        <v>43291</v>
      </c>
      <c r="B815">
        <v>75.989999999999995</v>
      </c>
      <c r="C815">
        <v>13.262499999999999</v>
      </c>
      <c r="D815">
        <v>148.90280000000001</v>
      </c>
      <c r="E815">
        <v>115.78489999999999</v>
      </c>
      <c r="F815">
        <v>141.3725</v>
      </c>
    </row>
    <row r="816" spans="1:6">
      <c r="A816" s="1">
        <v>43292</v>
      </c>
      <c r="B816">
        <v>74.907300000000006</v>
      </c>
      <c r="C816">
        <v>13.1861</v>
      </c>
      <c r="D816">
        <v>147.55459999999999</v>
      </c>
      <c r="E816">
        <v>116.1759</v>
      </c>
      <c r="F816">
        <v>138.31219999999999</v>
      </c>
    </row>
    <row r="817" spans="1:6">
      <c r="A817" s="1">
        <v>43293</v>
      </c>
      <c r="B817">
        <v>75.382099999999994</v>
      </c>
      <c r="C817">
        <v>13.2386</v>
      </c>
      <c r="D817">
        <v>151.79900000000001</v>
      </c>
      <c r="E817">
        <v>116.2248</v>
      </c>
      <c r="F817">
        <v>138.3897</v>
      </c>
    </row>
    <row r="818" spans="1:6">
      <c r="A818" s="1">
        <v>43294</v>
      </c>
      <c r="B818">
        <v>75.619600000000005</v>
      </c>
      <c r="C818">
        <v>13.138400000000001</v>
      </c>
      <c r="D818">
        <v>151.7491</v>
      </c>
      <c r="E818">
        <v>115.78489999999999</v>
      </c>
      <c r="F818">
        <v>139.45500000000001</v>
      </c>
    </row>
    <row r="819" spans="1:6">
      <c r="A819" s="1">
        <v>43297</v>
      </c>
      <c r="B819">
        <v>75.306100000000001</v>
      </c>
      <c r="C819">
        <v>13.105</v>
      </c>
      <c r="D819">
        <v>153.49680000000001</v>
      </c>
      <c r="E819">
        <v>116.2736</v>
      </c>
      <c r="F819">
        <v>138.21539999999999</v>
      </c>
    </row>
    <row r="820" spans="1:6">
      <c r="A820" s="1">
        <v>43298</v>
      </c>
      <c r="B820">
        <v>75.989999999999995</v>
      </c>
      <c r="C820">
        <v>13.0906</v>
      </c>
      <c r="D820">
        <v>153.69649999999999</v>
      </c>
      <c r="E820">
        <v>116.7624</v>
      </c>
      <c r="F820">
        <v>139.5325</v>
      </c>
    </row>
    <row r="821" spans="1:6">
      <c r="A821" s="1">
        <v>43299</v>
      </c>
      <c r="B821">
        <v>76.740300000000005</v>
      </c>
      <c r="C821">
        <v>13.157500000000001</v>
      </c>
      <c r="D821">
        <v>154.9948</v>
      </c>
      <c r="E821">
        <v>117.5444</v>
      </c>
      <c r="F821">
        <v>142.67019999999999</v>
      </c>
    </row>
    <row r="822" spans="1:6">
      <c r="A822" s="1">
        <v>43300</v>
      </c>
      <c r="B822">
        <v>76.692800000000005</v>
      </c>
      <c r="C822">
        <v>13.157500000000001</v>
      </c>
      <c r="D822">
        <v>153.74639999999999</v>
      </c>
      <c r="E822">
        <v>116.42019999999999</v>
      </c>
      <c r="F822">
        <v>143.3287</v>
      </c>
    </row>
    <row r="823" spans="1:6">
      <c r="A823" s="1">
        <v>43301</v>
      </c>
      <c r="B823">
        <v>75.296700000000001</v>
      </c>
      <c r="C823">
        <v>13.1241</v>
      </c>
      <c r="D823">
        <v>155.39420000000001</v>
      </c>
      <c r="E823">
        <v>114.7585</v>
      </c>
      <c r="F823">
        <v>140.0942</v>
      </c>
    </row>
    <row r="824" spans="1:6">
      <c r="A824" s="1">
        <v>43304</v>
      </c>
      <c r="B824">
        <v>75.914000000000001</v>
      </c>
      <c r="C824">
        <v>13.0763</v>
      </c>
      <c r="D824">
        <v>159.23920000000001</v>
      </c>
      <c r="E824">
        <v>113.3411</v>
      </c>
      <c r="F824">
        <v>141.29499999999999</v>
      </c>
    </row>
    <row r="825" spans="1:6">
      <c r="A825" s="1">
        <v>43305</v>
      </c>
      <c r="B825">
        <v>77.433599999999998</v>
      </c>
      <c r="C825">
        <v>12.990399999999999</v>
      </c>
      <c r="D825">
        <v>159.68860000000001</v>
      </c>
      <c r="E825">
        <v>113.39</v>
      </c>
      <c r="F825">
        <v>145.26560000000001</v>
      </c>
    </row>
    <row r="826" spans="1:6">
      <c r="A826" s="1">
        <v>43306</v>
      </c>
      <c r="B826">
        <v>75.847499999999997</v>
      </c>
      <c r="C826">
        <v>13.009499999999999</v>
      </c>
      <c r="D826">
        <v>159.7884</v>
      </c>
      <c r="E826">
        <v>113.19450000000001</v>
      </c>
      <c r="F826">
        <v>141.31440000000001</v>
      </c>
    </row>
    <row r="827" spans="1:6">
      <c r="A827" s="1">
        <v>43307</v>
      </c>
      <c r="B827">
        <v>79.200100000000006</v>
      </c>
      <c r="C827">
        <v>13.2386</v>
      </c>
      <c r="D827">
        <v>162.83439999999999</v>
      </c>
      <c r="E827">
        <v>112.2659</v>
      </c>
      <c r="F827">
        <v>146.91200000000001</v>
      </c>
    </row>
    <row r="828" spans="1:6">
      <c r="A828" s="1">
        <v>43308</v>
      </c>
      <c r="B828">
        <v>78.744299999999996</v>
      </c>
      <c r="C828">
        <v>13.506</v>
      </c>
      <c r="D828">
        <v>161.6859</v>
      </c>
      <c r="E828">
        <v>110.3109</v>
      </c>
      <c r="F828">
        <v>146.3503</v>
      </c>
    </row>
    <row r="829" spans="1:6">
      <c r="A829" s="1">
        <v>43311</v>
      </c>
      <c r="B829">
        <v>78.801299999999998</v>
      </c>
      <c r="C829">
        <v>13.539400000000001</v>
      </c>
      <c r="D829">
        <v>159.93819999999999</v>
      </c>
      <c r="E829">
        <v>110.35980000000001</v>
      </c>
      <c r="F829">
        <v>146.67949999999999</v>
      </c>
    </row>
    <row r="830" spans="1:6">
      <c r="A830" s="1">
        <v>43312</v>
      </c>
      <c r="B830">
        <v>78.535300000000007</v>
      </c>
      <c r="C830">
        <v>13.5108</v>
      </c>
      <c r="D830">
        <v>159.53880000000001</v>
      </c>
      <c r="E830">
        <v>110.1643</v>
      </c>
      <c r="F830">
        <v>147.41560000000001</v>
      </c>
    </row>
    <row r="831" spans="1:6">
      <c r="A831" s="1">
        <v>43313</v>
      </c>
      <c r="B831">
        <v>77.405100000000004</v>
      </c>
      <c r="C831">
        <v>13.5299</v>
      </c>
      <c r="D831">
        <v>160.5874</v>
      </c>
      <c r="E831">
        <v>110.99509999999999</v>
      </c>
      <c r="F831">
        <v>141.97290000000001</v>
      </c>
    </row>
    <row r="832" spans="1:6">
      <c r="A832" s="1">
        <v>43314</v>
      </c>
      <c r="B832">
        <v>77.101200000000006</v>
      </c>
      <c r="C832">
        <v>13.391400000000001</v>
      </c>
      <c r="D832">
        <v>161.636</v>
      </c>
      <c r="E832">
        <v>110.262</v>
      </c>
      <c r="F832">
        <v>138.87389999999999</v>
      </c>
    </row>
    <row r="833" spans="1:6">
      <c r="A833" s="1">
        <v>43315</v>
      </c>
      <c r="B833">
        <v>78.2029</v>
      </c>
      <c r="C833">
        <v>13.591900000000001</v>
      </c>
      <c r="D833">
        <v>163.78309999999999</v>
      </c>
      <c r="E833">
        <v>110.8485</v>
      </c>
      <c r="F833">
        <v>140.7527</v>
      </c>
    </row>
    <row r="834" spans="1:6">
      <c r="A834" s="1">
        <v>43318</v>
      </c>
      <c r="B834">
        <v>79.314099999999996</v>
      </c>
      <c r="C834">
        <v>13.5967</v>
      </c>
      <c r="D834">
        <v>165.93029999999999</v>
      </c>
      <c r="E834">
        <v>110.8974</v>
      </c>
      <c r="F834">
        <v>140.88829999999999</v>
      </c>
    </row>
    <row r="835" spans="1:6">
      <c r="A835" s="1">
        <v>43319</v>
      </c>
      <c r="B835">
        <v>79.826999999999998</v>
      </c>
      <c r="C835">
        <v>13.625299999999999</v>
      </c>
      <c r="D835">
        <v>164.68199999999999</v>
      </c>
      <c r="E835">
        <v>110.8485</v>
      </c>
      <c r="F835">
        <v>142.2441</v>
      </c>
    </row>
    <row r="836" spans="1:6">
      <c r="A836" s="1">
        <v>43320</v>
      </c>
      <c r="B836">
        <v>80.235399999999998</v>
      </c>
      <c r="C836">
        <v>13.644399999999999</v>
      </c>
      <c r="D836">
        <v>166.27979999999999</v>
      </c>
      <c r="E836">
        <v>110.4575</v>
      </c>
      <c r="F836">
        <v>143.15440000000001</v>
      </c>
    </row>
    <row r="837" spans="1:6">
      <c r="A837" s="1">
        <v>43321</v>
      </c>
      <c r="B837">
        <v>80.5488</v>
      </c>
      <c r="C837">
        <v>13.6349</v>
      </c>
      <c r="D837">
        <v>168.22730000000001</v>
      </c>
      <c r="E837">
        <v>110.4575</v>
      </c>
      <c r="F837">
        <v>143.1738</v>
      </c>
    </row>
    <row r="838" spans="1:6">
      <c r="A838" s="1">
        <v>43322</v>
      </c>
      <c r="B838">
        <v>79.380600000000001</v>
      </c>
      <c r="C838">
        <v>13.319800000000001</v>
      </c>
      <c r="D838">
        <v>168.3271</v>
      </c>
      <c r="E838">
        <v>109.3823</v>
      </c>
      <c r="F838">
        <v>139.82300000000001</v>
      </c>
    </row>
    <row r="839" spans="1:6">
      <c r="A839" s="1">
        <v>43325</v>
      </c>
      <c r="B839">
        <v>79.105199999999996</v>
      </c>
      <c r="C839">
        <v>13.3866</v>
      </c>
      <c r="D839">
        <v>169.57550000000001</v>
      </c>
      <c r="E839">
        <v>111.1417</v>
      </c>
      <c r="F839">
        <v>139.43559999999999</v>
      </c>
    </row>
    <row r="840" spans="1:6">
      <c r="A840" s="1">
        <v>43326</v>
      </c>
      <c r="B840">
        <v>78.307400000000001</v>
      </c>
      <c r="C840">
        <v>13.4391</v>
      </c>
      <c r="D840">
        <v>170.12469999999999</v>
      </c>
      <c r="E840">
        <v>110.5064</v>
      </c>
      <c r="F840">
        <v>138.3897</v>
      </c>
    </row>
    <row r="841" spans="1:6">
      <c r="A841" s="1">
        <v>43327</v>
      </c>
      <c r="B841">
        <v>77.224699999999999</v>
      </c>
      <c r="C841">
        <v>13.2864</v>
      </c>
      <c r="D841">
        <v>161.0368</v>
      </c>
      <c r="E841">
        <v>109.1379</v>
      </c>
      <c r="F841">
        <v>134.07050000000001</v>
      </c>
    </row>
    <row r="842" spans="1:6">
      <c r="A842" s="1">
        <v>43328</v>
      </c>
      <c r="B842">
        <v>77.69</v>
      </c>
      <c r="C842">
        <v>13.3675</v>
      </c>
      <c r="D842">
        <v>175.96700000000001</v>
      </c>
      <c r="E842">
        <v>109.0401</v>
      </c>
      <c r="F842">
        <v>135.03890000000001</v>
      </c>
    </row>
    <row r="843" spans="1:6">
      <c r="A843" s="1">
        <v>43329</v>
      </c>
      <c r="B843">
        <v>77.319599999999994</v>
      </c>
      <c r="C843">
        <v>13.315</v>
      </c>
      <c r="D843">
        <v>178.56360000000001</v>
      </c>
      <c r="E843">
        <v>109.28449999999999</v>
      </c>
      <c r="F843">
        <v>134.36099999999999</v>
      </c>
    </row>
    <row r="844" spans="1:6">
      <c r="A844" s="1">
        <v>43332</v>
      </c>
      <c r="B844">
        <v>77.642499999999998</v>
      </c>
      <c r="C844">
        <v>13.3484</v>
      </c>
      <c r="D844">
        <v>184.35589999999999</v>
      </c>
      <c r="E844">
        <v>109.77330000000001</v>
      </c>
      <c r="F844">
        <v>134.61279999999999</v>
      </c>
    </row>
    <row r="845" spans="1:6">
      <c r="A845" s="1">
        <v>43333</v>
      </c>
      <c r="B845">
        <v>78.763300000000001</v>
      </c>
      <c r="C845">
        <v>13.358000000000001</v>
      </c>
      <c r="D845">
        <v>180.5609</v>
      </c>
      <c r="E845">
        <v>110.8485</v>
      </c>
      <c r="F845">
        <v>136.27850000000001</v>
      </c>
    </row>
    <row r="846" spans="1:6">
      <c r="A846" s="1">
        <v>43334</v>
      </c>
      <c r="B846">
        <v>78.1554</v>
      </c>
      <c r="C846">
        <v>13.4964</v>
      </c>
      <c r="D846">
        <v>180.66079999999999</v>
      </c>
      <c r="E846">
        <v>114.3186</v>
      </c>
      <c r="F846">
        <v>134.4385</v>
      </c>
    </row>
    <row r="847" spans="1:6">
      <c r="A847" s="1">
        <v>43335</v>
      </c>
      <c r="B847">
        <v>77.006200000000007</v>
      </c>
      <c r="C847">
        <v>13.5299</v>
      </c>
      <c r="D847">
        <v>186.20349999999999</v>
      </c>
      <c r="E847">
        <v>114.8074</v>
      </c>
      <c r="F847">
        <v>133.58629999999999</v>
      </c>
    </row>
    <row r="848" spans="1:6">
      <c r="A848" s="1">
        <v>43336</v>
      </c>
      <c r="B848">
        <v>77.205699999999993</v>
      </c>
      <c r="C848">
        <v>13.4773</v>
      </c>
      <c r="D848">
        <v>188.15090000000001</v>
      </c>
      <c r="E848">
        <v>114.95399999999999</v>
      </c>
      <c r="F848">
        <v>133.64439999999999</v>
      </c>
    </row>
    <row r="849" spans="1:6">
      <c r="A849" s="1">
        <v>43339</v>
      </c>
      <c r="B849">
        <v>79.010199999999998</v>
      </c>
      <c r="C849">
        <v>13.539400000000001</v>
      </c>
      <c r="D849">
        <v>193.9931</v>
      </c>
      <c r="E849">
        <v>116.7624</v>
      </c>
      <c r="F849">
        <v>136.99520000000001</v>
      </c>
    </row>
    <row r="850" spans="1:6">
      <c r="A850" s="1">
        <v>43340</v>
      </c>
      <c r="B850">
        <v>80.149900000000002</v>
      </c>
      <c r="C850">
        <v>13.4201</v>
      </c>
      <c r="D850">
        <v>191.94589999999999</v>
      </c>
      <c r="E850">
        <v>116.42019999999999</v>
      </c>
      <c r="F850">
        <v>138.8546</v>
      </c>
    </row>
    <row r="851" spans="1:6">
      <c r="A851" s="1">
        <v>43341</v>
      </c>
      <c r="B851">
        <v>79.997900000000001</v>
      </c>
      <c r="C851">
        <v>13.4726</v>
      </c>
      <c r="D851">
        <v>191.14689999999999</v>
      </c>
      <c r="E851">
        <v>116.518</v>
      </c>
      <c r="F851">
        <v>138.64150000000001</v>
      </c>
    </row>
    <row r="852" spans="1:6">
      <c r="A852" s="1">
        <v>43342</v>
      </c>
      <c r="B852">
        <v>80.349400000000003</v>
      </c>
      <c r="C852">
        <v>13.338900000000001</v>
      </c>
      <c r="D852">
        <v>190.94720000000001</v>
      </c>
      <c r="E852">
        <v>117.0068</v>
      </c>
      <c r="F852">
        <v>138.351</v>
      </c>
    </row>
    <row r="853" spans="1:6">
      <c r="A853" s="1">
        <v>43343</v>
      </c>
      <c r="B853">
        <v>79.219099999999997</v>
      </c>
      <c r="C853">
        <v>13.281599999999999</v>
      </c>
      <c r="D853">
        <v>191.047</v>
      </c>
      <c r="E853">
        <v>116.32250000000001</v>
      </c>
      <c r="F853">
        <v>136.3947</v>
      </c>
    </row>
    <row r="854" spans="1:6">
      <c r="A854" s="1">
        <v>43346</v>
      </c>
      <c r="B854">
        <v>78.630300000000005</v>
      </c>
      <c r="C854">
        <v>13.3437</v>
      </c>
      <c r="D854">
        <v>195.49119999999999</v>
      </c>
      <c r="E854">
        <v>116.5669</v>
      </c>
      <c r="F854">
        <v>133.58629999999999</v>
      </c>
    </row>
    <row r="855" spans="1:6">
      <c r="A855" s="1">
        <v>43347</v>
      </c>
      <c r="B855">
        <v>77.766000000000005</v>
      </c>
      <c r="C855">
        <v>13.119300000000001</v>
      </c>
      <c r="D855">
        <v>192.94450000000001</v>
      </c>
      <c r="E855">
        <v>116.1759</v>
      </c>
      <c r="F855">
        <v>131.90119999999999</v>
      </c>
    </row>
    <row r="856" spans="1:6">
      <c r="A856" s="1">
        <v>43348</v>
      </c>
      <c r="B856">
        <v>77.167699999999996</v>
      </c>
      <c r="C856">
        <v>12.8376</v>
      </c>
      <c r="D856">
        <v>181.85919999999999</v>
      </c>
      <c r="E856">
        <v>114.8563</v>
      </c>
      <c r="F856">
        <v>131.84309999999999</v>
      </c>
    </row>
    <row r="857" spans="1:6">
      <c r="A857" s="1">
        <v>43349</v>
      </c>
      <c r="B857">
        <v>76.6738</v>
      </c>
      <c r="C857">
        <v>12.828099999999999</v>
      </c>
      <c r="D857">
        <v>184.256</v>
      </c>
      <c r="E857">
        <v>114.07429999999999</v>
      </c>
      <c r="F857">
        <v>131.93989999999999</v>
      </c>
    </row>
    <row r="858" spans="1:6">
      <c r="A858" s="1">
        <v>43350</v>
      </c>
      <c r="B858">
        <v>76.996700000000004</v>
      </c>
      <c r="C858">
        <v>12.971299999999999</v>
      </c>
      <c r="D858">
        <v>192.19550000000001</v>
      </c>
      <c r="E858">
        <v>114.7585</v>
      </c>
      <c r="F858">
        <v>131.785</v>
      </c>
    </row>
    <row r="859" spans="1:6">
      <c r="A859" s="1">
        <v>43353</v>
      </c>
      <c r="B859">
        <v>77.025199999999998</v>
      </c>
      <c r="C859">
        <v>13.028600000000001</v>
      </c>
      <c r="D859">
        <v>186.00370000000001</v>
      </c>
      <c r="E859">
        <v>114.36750000000001</v>
      </c>
      <c r="F859">
        <v>133.1602</v>
      </c>
    </row>
    <row r="860" spans="1:6">
      <c r="A860" s="1">
        <v>43354</v>
      </c>
      <c r="B860">
        <v>76.702299999999994</v>
      </c>
      <c r="C860">
        <v>13.081099999999999</v>
      </c>
      <c r="D860">
        <v>187.75139999999999</v>
      </c>
      <c r="E860">
        <v>116.07810000000001</v>
      </c>
      <c r="F860">
        <v>133.04390000000001</v>
      </c>
    </row>
    <row r="861" spans="1:6">
      <c r="A861" s="1">
        <v>43355</v>
      </c>
      <c r="B861">
        <v>77.234200000000001</v>
      </c>
      <c r="C861">
        <v>13.042899999999999</v>
      </c>
      <c r="D861">
        <v>185.6542</v>
      </c>
      <c r="E861">
        <v>116.02930000000001</v>
      </c>
      <c r="F861">
        <v>134.0317</v>
      </c>
    </row>
    <row r="862" spans="1:6">
      <c r="A862" s="1">
        <v>43356</v>
      </c>
      <c r="B862">
        <v>78.326400000000007</v>
      </c>
      <c r="C862">
        <v>13.081099999999999</v>
      </c>
      <c r="D862">
        <v>180.46109999999999</v>
      </c>
      <c r="E862">
        <v>114.5141</v>
      </c>
      <c r="F862">
        <v>136.3366</v>
      </c>
    </row>
    <row r="863" spans="1:6">
      <c r="A863" s="1">
        <v>43357</v>
      </c>
      <c r="B863">
        <v>78.763300000000001</v>
      </c>
      <c r="C863">
        <v>13.1241</v>
      </c>
      <c r="D863">
        <v>188.65020000000001</v>
      </c>
      <c r="E863">
        <v>115.0518</v>
      </c>
      <c r="F863">
        <v>139.45500000000001</v>
      </c>
    </row>
    <row r="864" spans="1:6">
      <c r="A864" s="1">
        <v>43360</v>
      </c>
      <c r="B864">
        <v>78.392899999999997</v>
      </c>
      <c r="C864">
        <v>13.1432</v>
      </c>
      <c r="D864">
        <v>188.00110000000001</v>
      </c>
      <c r="E864">
        <v>114.95399999999999</v>
      </c>
      <c r="F864">
        <v>139.91980000000001</v>
      </c>
    </row>
    <row r="865" spans="1:6">
      <c r="A865" s="1">
        <v>43361</v>
      </c>
      <c r="B865">
        <v>78.516300000000001</v>
      </c>
      <c r="C865">
        <v>13.267300000000001</v>
      </c>
      <c r="D865">
        <v>187.8013</v>
      </c>
      <c r="E865">
        <v>115.1006</v>
      </c>
      <c r="F865">
        <v>143.56120000000001</v>
      </c>
    </row>
    <row r="866" spans="1:6">
      <c r="A866" s="1">
        <v>43362</v>
      </c>
      <c r="B866">
        <v>79.342600000000004</v>
      </c>
      <c r="C866">
        <v>13.1241</v>
      </c>
      <c r="D866">
        <v>184.35589999999999</v>
      </c>
      <c r="E866">
        <v>113.53660000000001</v>
      </c>
      <c r="F866">
        <v>146.33090000000001</v>
      </c>
    </row>
    <row r="867" spans="1:6">
      <c r="A867" s="1">
        <v>43363</v>
      </c>
      <c r="B867">
        <v>81.033199999999994</v>
      </c>
      <c r="C867">
        <v>13.2148</v>
      </c>
      <c r="D867">
        <v>175.96700000000001</v>
      </c>
      <c r="E867">
        <v>112.95010000000001</v>
      </c>
      <c r="F867">
        <v>147.6867</v>
      </c>
    </row>
    <row r="868" spans="1:6">
      <c r="A868" s="1">
        <v>43364</v>
      </c>
      <c r="B868">
        <v>81.460599999999999</v>
      </c>
      <c r="C868">
        <v>13.2721</v>
      </c>
      <c r="D868">
        <v>178.0642</v>
      </c>
      <c r="E868">
        <v>112.7546</v>
      </c>
      <c r="F868">
        <v>149.50739999999999</v>
      </c>
    </row>
    <row r="869" spans="1:6">
      <c r="A869" s="1">
        <v>43367</v>
      </c>
      <c r="B869">
        <v>79.304599999999994</v>
      </c>
      <c r="C869">
        <v>13.176600000000001</v>
      </c>
      <c r="D869">
        <v>182.20869999999999</v>
      </c>
      <c r="E869">
        <v>114.3186</v>
      </c>
      <c r="F869">
        <v>148.11279999999999</v>
      </c>
    </row>
    <row r="870" spans="1:6">
      <c r="A870" s="1">
        <v>43368</v>
      </c>
      <c r="B870">
        <v>75.030699999999996</v>
      </c>
      <c r="C870">
        <v>13.2195</v>
      </c>
      <c r="D870">
        <v>191.14689999999999</v>
      </c>
      <c r="E870">
        <v>114.8074</v>
      </c>
      <c r="F870">
        <v>145.73050000000001</v>
      </c>
    </row>
    <row r="871" spans="1:6">
      <c r="A871" s="1">
        <v>43369</v>
      </c>
      <c r="B871">
        <v>75.059200000000004</v>
      </c>
      <c r="C871">
        <v>13.338900000000001</v>
      </c>
      <c r="D871">
        <v>190.64760000000001</v>
      </c>
      <c r="E871">
        <v>114.3186</v>
      </c>
      <c r="F871">
        <v>146.52459999999999</v>
      </c>
    </row>
    <row r="872" spans="1:6">
      <c r="A872" s="1">
        <v>43370</v>
      </c>
      <c r="B872">
        <v>75.030699999999996</v>
      </c>
      <c r="C872">
        <v>13.4391</v>
      </c>
      <c r="D872">
        <v>187.90119999999999</v>
      </c>
      <c r="E872">
        <v>114.66079999999999</v>
      </c>
      <c r="F872">
        <v>149.00380000000001</v>
      </c>
    </row>
    <row r="873" spans="1:6">
      <c r="A873" s="1">
        <v>43371</v>
      </c>
      <c r="B873">
        <v>73.805499999999995</v>
      </c>
      <c r="C873">
        <v>13.2577</v>
      </c>
      <c r="D873">
        <v>186.45310000000001</v>
      </c>
      <c r="E873">
        <v>112.8035</v>
      </c>
      <c r="F873">
        <v>146.8151</v>
      </c>
    </row>
    <row r="874" spans="1:6">
      <c r="A874" s="1">
        <v>43374</v>
      </c>
      <c r="B874">
        <v>74.213899999999995</v>
      </c>
      <c r="C874">
        <v>13.262499999999999</v>
      </c>
      <c r="D874">
        <v>192.19550000000001</v>
      </c>
      <c r="E874">
        <v>112.7058</v>
      </c>
      <c r="F874">
        <v>147.6867</v>
      </c>
    </row>
    <row r="875" spans="1:6">
      <c r="A875" s="1">
        <v>43375</v>
      </c>
      <c r="B875">
        <v>74.745800000000003</v>
      </c>
      <c r="C875">
        <v>13.229100000000001</v>
      </c>
      <c r="D875">
        <v>190.298</v>
      </c>
      <c r="E875">
        <v>113.19450000000001</v>
      </c>
      <c r="F875">
        <v>148.11279999999999</v>
      </c>
    </row>
    <row r="876" spans="1:6">
      <c r="A876" s="1">
        <v>43377</v>
      </c>
      <c r="B876">
        <v>74.3279</v>
      </c>
      <c r="C876">
        <v>13.429600000000001</v>
      </c>
      <c r="D876">
        <v>190.49780000000001</v>
      </c>
      <c r="E876">
        <v>114.9051</v>
      </c>
      <c r="F876">
        <v>147.28</v>
      </c>
    </row>
    <row r="877" spans="1:6">
      <c r="A877" s="1">
        <v>43378</v>
      </c>
      <c r="B877">
        <v>73.777000000000001</v>
      </c>
      <c r="C877">
        <v>13.3819</v>
      </c>
      <c r="D877">
        <v>188.7501</v>
      </c>
      <c r="E877">
        <v>113.3411</v>
      </c>
      <c r="F877">
        <v>144.58770000000001</v>
      </c>
    </row>
    <row r="878" spans="1:6">
      <c r="A878" s="1">
        <v>43381</v>
      </c>
      <c r="B878">
        <v>73.0077</v>
      </c>
      <c r="C878">
        <v>13.319800000000001</v>
      </c>
      <c r="D878">
        <v>165.9802</v>
      </c>
      <c r="E878">
        <v>111.0929</v>
      </c>
      <c r="F878">
        <v>142.3603</v>
      </c>
    </row>
    <row r="879" spans="1:6">
      <c r="A879" s="1">
        <v>43382</v>
      </c>
      <c r="B879">
        <v>72.551900000000003</v>
      </c>
      <c r="C879">
        <v>13.281599999999999</v>
      </c>
      <c r="D879">
        <v>181.85919999999999</v>
      </c>
      <c r="E879">
        <v>111.7771</v>
      </c>
      <c r="F879">
        <v>141.91480000000001</v>
      </c>
    </row>
    <row r="880" spans="1:6">
      <c r="A880" s="1">
        <v>43383</v>
      </c>
      <c r="B880">
        <v>71.564099999999996</v>
      </c>
      <c r="C880">
        <v>13.639699999999999</v>
      </c>
      <c r="D880">
        <v>156.04339999999999</v>
      </c>
      <c r="E880">
        <v>109.3823</v>
      </c>
      <c r="F880">
        <v>139.0095</v>
      </c>
    </row>
    <row r="881" spans="1:6">
      <c r="A881" s="1">
        <v>43384</v>
      </c>
      <c r="B881">
        <v>70.566900000000004</v>
      </c>
      <c r="C881">
        <v>13.3675</v>
      </c>
      <c r="D881">
        <v>159.339</v>
      </c>
      <c r="E881">
        <v>106.4986</v>
      </c>
      <c r="F881">
        <v>136.0461</v>
      </c>
    </row>
    <row r="882" spans="1:6">
      <c r="A882" s="1">
        <v>43385</v>
      </c>
      <c r="B882">
        <v>70.747299999999996</v>
      </c>
      <c r="C882">
        <v>13.229100000000001</v>
      </c>
      <c r="D882">
        <v>167.8278</v>
      </c>
      <c r="E882">
        <v>107.4273</v>
      </c>
      <c r="F882">
        <v>135.7362</v>
      </c>
    </row>
    <row r="883" spans="1:6">
      <c r="A883" s="1">
        <v>43388</v>
      </c>
      <c r="B883">
        <v>71.431100000000001</v>
      </c>
      <c r="C883">
        <v>13.506</v>
      </c>
      <c r="D883">
        <v>169.37569999999999</v>
      </c>
      <c r="E883">
        <v>107.4273</v>
      </c>
      <c r="F883">
        <v>139.86170000000001</v>
      </c>
    </row>
    <row r="884" spans="1:6">
      <c r="A884" s="1">
        <v>43389</v>
      </c>
      <c r="B884">
        <v>71.944000000000003</v>
      </c>
      <c r="C884">
        <v>13.6158</v>
      </c>
      <c r="D884">
        <v>173.91970000000001</v>
      </c>
      <c r="E884">
        <v>108.9913</v>
      </c>
      <c r="F884">
        <v>142.7671</v>
      </c>
    </row>
    <row r="885" spans="1:6">
      <c r="A885" s="1">
        <v>43390</v>
      </c>
      <c r="B885">
        <v>71.459599999999995</v>
      </c>
      <c r="C885">
        <v>13.7447</v>
      </c>
      <c r="D885">
        <v>176.76599999999999</v>
      </c>
      <c r="E885">
        <v>107.86709999999999</v>
      </c>
      <c r="F885">
        <v>142.4572</v>
      </c>
    </row>
    <row r="886" spans="1:6">
      <c r="A886" s="1">
        <v>43391</v>
      </c>
      <c r="B886">
        <v>71.355199999999996</v>
      </c>
      <c r="C886">
        <v>13.8927</v>
      </c>
      <c r="D886">
        <v>170.22460000000001</v>
      </c>
      <c r="E886">
        <v>109.4311</v>
      </c>
      <c r="F886">
        <v>140.98509999999999</v>
      </c>
    </row>
    <row r="887" spans="1:6">
      <c r="A887" s="1">
        <v>43392</v>
      </c>
      <c r="B887">
        <v>70.889799999999994</v>
      </c>
      <c r="C887">
        <v>13.992900000000001</v>
      </c>
      <c r="D887">
        <v>173.76990000000001</v>
      </c>
      <c r="E887">
        <v>110.99509999999999</v>
      </c>
      <c r="F887">
        <v>139.43559999999999</v>
      </c>
    </row>
    <row r="888" spans="1:6">
      <c r="A888" s="1">
        <v>43395</v>
      </c>
      <c r="B888">
        <v>70.699799999999996</v>
      </c>
      <c r="C888">
        <v>13.907</v>
      </c>
      <c r="D888">
        <v>175.06819999999999</v>
      </c>
      <c r="E888">
        <v>111.3861</v>
      </c>
      <c r="F888">
        <v>137.84739999999999</v>
      </c>
    </row>
    <row r="889" spans="1:6">
      <c r="A889" s="1">
        <v>43396</v>
      </c>
      <c r="B889">
        <v>69.807100000000005</v>
      </c>
      <c r="C889">
        <v>13.768599999999999</v>
      </c>
      <c r="D889">
        <v>160.83699999999999</v>
      </c>
      <c r="E889">
        <v>109.7244</v>
      </c>
      <c r="F889">
        <v>135.29069999999999</v>
      </c>
    </row>
    <row r="890" spans="1:6">
      <c r="A890" s="1">
        <v>43397</v>
      </c>
      <c r="B890">
        <v>69.037800000000004</v>
      </c>
      <c r="C890">
        <v>13.8927</v>
      </c>
      <c r="D890">
        <v>161.636</v>
      </c>
      <c r="E890">
        <v>109.48</v>
      </c>
      <c r="F890">
        <v>129.48009999999999</v>
      </c>
    </row>
    <row r="891" spans="1:6">
      <c r="A891" s="1">
        <v>43398</v>
      </c>
      <c r="B891">
        <v>70.756799999999998</v>
      </c>
      <c r="C891">
        <v>13.7829</v>
      </c>
      <c r="D891">
        <v>164.98159999999999</v>
      </c>
      <c r="E891">
        <v>106.9385</v>
      </c>
      <c r="F891">
        <v>132.67590000000001</v>
      </c>
    </row>
    <row r="892" spans="1:6">
      <c r="A892" s="1">
        <v>43399</v>
      </c>
      <c r="B892">
        <v>71.250699999999995</v>
      </c>
      <c r="C892">
        <v>13.5585</v>
      </c>
      <c r="D892">
        <v>159.339</v>
      </c>
      <c r="E892">
        <v>106.8407</v>
      </c>
      <c r="F892">
        <v>132.55969999999999</v>
      </c>
    </row>
    <row r="893" spans="1:6">
      <c r="A893" s="1">
        <v>43402</v>
      </c>
      <c r="B893">
        <v>72.561400000000006</v>
      </c>
      <c r="C893">
        <v>13.572800000000001</v>
      </c>
      <c r="D893">
        <v>159.83840000000001</v>
      </c>
      <c r="E893">
        <v>106.9385</v>
      </c>
      <c r="F893">
        <v>137.92490000000001</v>
      </c>
    </row>
    <row r="894" spans="1:6">
      <c r="A894" s="1">
        <v>43403</v>
      </c>
      <c r="B894">
        <v>72.504400000000004</v>
      </c>
      <c r="C894">
        <v>13.735099999999999</v>
      </c>
      <c r="D894">
        <v>158.7398</v>
      </c>
      <c r="E894">
        <v>106.8407</v>
      </c>
      <c r="F894">
        <v>142.10849999999999</v>
      </c>
    </row>
    <row r="895" spans="1:6">
      <c r="A895" s="1">
        <v>43404</v>
      </c>
      <c r="B895">
        <v>72.399900000000002</v>
      </c>
      <c r="C895">
        <v>13.840199999999999</v>
      </c>
      <c r="D895">
        <v>165.18129999999999</v>
      </c>
      <c r="E895">
        <v>109.3334</v>
      </c>
      <c r="F895">
        <v>144.06479999999999</v>
      </c>
    </row>
    <row r="896" spans="1:6">
      <c r="A896" s="1">
        <v>43405</v>
      </c>
      <c r="B896">
        <v>72.931799999999996</v>
      </c>
      <c r="C896">
        <v>13.7972</v>
      </c>
      <c r="D896">
        <v>162.08539999999999</v>
      </c>
      <c r="E896">
        <v>108.94240000000001</v>
      </c>
      <c r="F896">
        <v>146.75700000000001</v>
      </c>
    </row>
    <row r="897" spans="1:6">
      <c r="A897" s="1">
        <v>43406</v>
      </c>
      <c r="B897">
        <v>73.834000000000003</v>
      </c>
      <c r="C897">
        <v>13.7399</v>
      </c>
      <c r="D897">
        <v>151.54929999999999</v>
      </c>
      <c r="E897">
        <v>109.23560000000001</v>
      </c>
      <c r="F897">
        <v>149.488</v>
      </c>
    </row>
    <row r="898" spans="1:6">
      <c r="A898" s="1">
        <v>43409</v>
      </c>
      <c r="B898">
        <v>73.349699999999999</v>
      </c>
      <c r="C898">
        <v>13.8163</v>
      </c>
      <c r="D898">
        <v>150.75040000000001</v>
      </c>
      <c r="E898">
        <v>108.1604</v>
      </c>
      <c r="F898">
        <v>150.53389999999999</v>
      </c>
    </row>
    <row r="899" spans="1:6">
      <c r="A899" s="1">
        <v>43410</v>
      </c>
      <c r="B899">
        <v>73.055199999999999</v>
      </c>
      <c r="C899">
        <v>13.8497</v>
      </c>
      <c r="D899">
        <v>154.29570000000001</v>
      </c>
      <c r="E899">
        <v>108.7957</v>
      </c>
      <c r="F899">
        <v>151.21180000000001</v>
      </c>
    </row>
    <row r="900" spans="1:6">
      <c r="A900" s="1">
        <v>43411</v>
      </c>
      <c r="B900">
        <v>70.528899999999993</v>
      </c>
      <c r="C900">
        <v>14.0168</v>
      </c>
      <c r="D900">
        <v>157.89089999999999</v>
      </c>
      <c r="E900">
        <v>109.18680000000001</v>
      </c>
      <c r="F900">
        <v>150.06909999999999</v>
      </c>
    </row>
    <row r="901" spans="1:6">
      <c r="A901" s="1">
        <v>43412</v>
      </c>
      <c r="B901">
        <v>70.149000000000001</v>
      </c>
      <c r="C901">
        <v>13.9977</v>
      </c>
      <c r="D901">
        <v>155.4941</v>
      </c>
      <c r="E901">
        <v>108.5514</v>
      </c>
      <c r="F901">
        <v>146.52459999999999</v>
      </c>
    </row>
    <row r="902" spans="1:6">
      <c r="A902" s="1">
        <v>43413</v>
      </c>
      <c r="B902">
        <v>69.674099999999996</v>
      </c>
      <c r="C902">
        <v>14.0311</v>
      </c>
      <c r="D902">
        <v>157.1919</v>
      </c>
      <c r="E902">
        <v>108.6491</v>
      </c>
      <c r="F902">
        <v>141.44999999999999</v>
      </c>
    </row>
    <row r="903" spans="1:6">
      <c r="A903" s="1">
        <v>43416</v>
      </c>
      <c r="B903">
        <v>68.885800000000003</v>
      </c>
      <c r="C903">
        <v>14.021599999999999</v>
      </c>
      <c r="D903">
        <v>151.49940000000001</v>
      </c>
      <c r="E903">
        <v>109.1379</v>
      </c>
      <c r="F903">
        <v>141.23689999999999</v>
      </c>
    </row>
    <row r="904" spans="1:6">
      <c r="A904" s="1">
        <v>43417</v>
      </c>
      <c r="B904">
        <v>70.186999999999998</v>
      </c>
      <c r="C904">
        <v>14.241199999999999</v>
      </c>
      <c r="D904">
        <v>156.79239999999999</v>
      </c>
      <c r="E904">
        <v>109.6266</v>
      </c>
      <c r="F904">
        <v>143.29</v>
      </c>
    </row>
    <row r="905" spans="1:6">
      <c r="A905" s="1">
        <v>43418</v>
      </c>
      <c r="B905">
        <v>70.908799999999999</v>
      </c>
      <c r="C905">
        <v>14.2889</v>
      </c>
      <c r="D905">
        <v>148.90280000000001</v>
      </c>
      <c r="E905">
        <v>108.7469</v>
      </c>
      <c r="F905">
        <v>144.58770000000001</v>
      </c>
    </row>
    <row r="906" spans="1:6">
      <c r="A906" s="1">
        <v>43419</v>
      </c>
      <c r="B906">
        <v>70.471900000000005</v>
      </c>
      <c r="C906">
        <v>14.2555</v>
      </c>
      <c r="D906">
        <v>148.803</v>
      </c>
      <c r="E906">
        <v>107.4273</v>
      </c>
      <c r="F906">
        <v>142.98009999999999</v>
      </c>
    </row>
    <row r="907" spans="1:6">
      <c r="A907" s="1">
        <v>43420</v>
      </c>
      <c r="B907">
        <v>70.034999999999997</v>
      </c>
      <c r="C907">
        <v>14.4465</v>
      </c>
      <c r="D907">
        <v>147.6046</v>
      </c>
      <c r="E907">
        <v>111.9238</v>
      </c>
      <c r="F907">
        <v>139.3775</v>
      </c>
    </row>
    <row r="908" spans="1:6">
      <c r="A908" s="1">
        <v>43423</v>
      </c>
      <c r="B908">
        <v>70.4529</v>
      </c>
      <c r="C908">
        <v>14.4847</v>
      </c>
      <c r="D908">
        <v>137.41800000000001</v>
      </c>
      <c r="E908">
        <v>109.23560000000001</v>
      </c>
      <c r="F908">
        <v>142.0891</v>
      </c>
    </row>
    <row r="909" spans="1:6">
      <c r="A909" s="1">
        <v>43424</v>
      </c>
      <c r="B909">
        <v>69.987499999999997</v>
      </c>
      <c r="C909">
        <v>14.499000000000001</v>
      </c>
      <c r="D909">
        <v>129.42859999999999</v>
      </c>
      <c r="E909">
        <v>109.28449999999999</v>
      </c>
      <c r="F909">
        <v>141.15940000000001</v>
      </c>
    </row>
    <row r="910" spans="1:6">
      <c r="A910" s="1">
        <v>43425</v>
      </c>
      <c r="B910">
        <v>70.585899999999995</v>
      </c>
      <c r="C910">
        <v>14.6136</v>
      </c>
      <c r="D910">
        <v>131.57579999999999</v>
      </c>
      <c r="E910">
        <v>111.2884</v>
      </c>
      <c r="F910">
        <v>147.55109999999999</v>
      </c>
    </row>
    <row r="911" spans="1:6">
      <c r="A911" s="1">
        <v>43426</v>
      </c>
      <c r="B911">
        <v>69.921000000000006</v>
      </c>
      <c r="C911">
        <v>14.4274</v>
      </c>
      <c r="D911">
        <v>129.928</v>
      </c>
      <c r="E911">
        <v>111.6794</v>
      </c>
      <c r="F911">
        <v>147.125</v>
      </c>
    </row>
    <row r="912" spans="1:6">
      <c r="A912" s="1">
        <v>43427</v>
      </c>
      <c r="B912">
        <v>69.797600000000003</v>
      </c>
      <c r="C912">
        <v>14.532400000000001</v>
      </c>
      <c r="D912">
        <v>131.77549999999999</v>
      </c>
      <c r="E912">
        <v>111.9726</v>
      </c>
      <c r="F912">
        <v>146.21469999999999</v>
      </c>
    </row>
    <row r="913" spans="1:6">
      <c r="A913" s="1">
        <v>43430</v>
      </c>
      <c r="B913">
        <v>71.108199999999997</v>
      </c>
      <c r="C913">
        <v>14.680400000000001</v>
      </c>
      <c r="D913">
        <v>135.62039999999999</v>
      </c>
      <c r="E913">
        <v>109.9687</v>
      </c>
      <c r="F913">
        <v>149.31370000000001</v>
      </c>
    </row>
    <row r="914" spans="1:6">
      <c r="A914" s="1">
        <v>43431</v>
      </c>
      <c r="B914">
        <v>70.158500000000004</v>
      </c>
      <c r="C914">
        <v>14.7807</v>
      </c>
      <c r="D914">
        <v>130.47720000000001</v>
      </c>
      <c r="E914">
        <v>110.70189999999999</v>
      </c>
      <c r="F914">
        <v>143.3287</v>
      </c>
    </row>
    <row r="915" spans="1:6">
      <c r="A915" s="1">
        <v>43432</v>
      </c>
      <c r="B915">
        <v>70.034999999999997</v>
      </c>
      <c r="C915">
        <v>14.6852</v>
      </c>
      <c r="D915">
        <v>132.17500000000001</v>
      </c>
      <c r="E915">
        <v>110.70189999999999</v>
      </c>
      <c r="F915">
        <v>144.31659999999999</v>
      </c>
    </row>
    <row r="916" spans="1:6">
      <c r="A916" s="1">
        <v>43433</v>
      </c>
      <c r="B916">
        <v>69.189700000000002</v>
      </c>
      <c r="C916">
        <v>14.69</v>
      </c>
      <c r="D916">
        <v>136.1198</v>
      </c>
      <c r="E916">
        <v>108.69799999999999</v>
      </c>
      <c r="F916">
        <v>145.3237</v>
      </c>
    </row>
    <row r="917" spans="1:6">
      <c r="A917" s="1">
        <v>43434</v>
      </c>
      <c r="B917">
        <v>68.581900000000005</v>
      </c>
      <c r="C917">
        <v>14.785500000000001</v>
      </c>
      <c r="D917">
        <v>133.27350000000001</v>
      </c>
      <c r="E917">
        <v>110.262</v>
      </c>
      <c r="F917">
        <v>144.2003</v>
      </c>
    </row>
    <row r="918" spans="1:6">
      <c r="A918" s="1">
        <v>43437</v>
      </c>
      <c r="B918">
        <v>71.858500000000006</v>
      </c>
      <c r="C918">
        <v>14.747299999999999</v>
      </c>
      <c r="D918">
        <v>140.6138</v>
      </c>
      <c r="E918">
        <v>112.65689999999999</v>
      </c>
      <c r="F918">
        <v>148.34530000000001</v>
      </c>
    </row>
    <row r="919" spans="1:6">
      <c r="A919" s="1">
        <v>43438</v>
      </c>
      <c r="B919">
        <v>70.690299999999993</v>
      </c>
      <c r="C919">
        <v>14.732900000000001</v>
      </c>
      <c r="D919">
        <v>138.36680000000001</v>
      </c>
      <c r="E919">
        <v>112.41249999999999</v>
      </c>
      <c r="F919">
        <v>143.85169999999999</v>
      </c>
    </row>
    <row r="920" spans="1:6">
      <c r="A920" s="1">
        <v>43439</v>
      </c>
      <c r="B920">
        <v>70.433899999999994</v>
      </c>
      <c r="C920">
        <v>14.6279</v>
      </c>
      <c r="D920">
        <v>134.67169999999999</v>
      </c>
      <c r="E920">
        <v>111.0929</v>
      </c>
      <c r="F920">
        <v>142.94139999999999</v>
      </c>
    </row>
    <row r="921" spans="1:6">
      <c r="A921" s="1">
        <v>43440</v>
      </c>
      <c r="B921">
        <v>68.448899999999995</v>
      </c>
      <c r="C921">
        <v>14.351000000000001</v>
      </c>
      <c r="D921">
        <v>129.3288</v>
      </c>
      <c r="E921">
        <v>108.0626</v>
      </c>
      <c r="F921">
        <v>138.48660000000001</v>
      </c>
    </row>
    <row r="922" spans="1:6">
      <c r="A922" s="1">
        <v>43441</v>
      </c>
      <c r="B922">
        <v>68.106999999999999</v>
      </c>
      <c r="C922">
        <v>14.4274</v>
      </c>
      <c r="D922">
        <v>132.92400000000001</v>
      </c>
      <c r="E922">
        <v>108.5514</v>
      </c>
      <c r="F922">
        <v>138.95140000000001</v>
      </c>
    </row>
    <row r="923" spans="1:6">
      <c r="A923" s="1">
        <v>43444</v>
      </c>
      <c r="B923">
        <v>66.5779</v>
      </c>
      <c r="C923">
        <v>14.308</v>
      </c>
      <c r="D923">
        <v>132.2749</v>
      </c>
      <c r="E923">
        <v>107.86709999999999</v>
      </c>
      <c r="F923">
        <v>136.53030000000001</v>
      </c>
    </row>
    <row r="924" spans="1:6">
      <c r="A924" s="1">
        <v>43445</v>
      </c>
      <c r="B924">
        <v>67.793599999999998</v>
      </c>
      <c r="C924">
        <v>14.394</v>
      </c>
      <c r="D924">
        <v>136.51920000000001</v>
      </c>
      <c r="E924">
        <v>108.0626</v>
      </c>
      <c r="F924">
        <v>141.48869999999999</v>
      </c>
    </row>
    <row r="925" spans="1:6">
      <c r="A925" s="1">
        <v>43446</v>
      </c>
      <c r="B925">
        <v>69.113699999999994</v>
      </c>
      <c r="C925">
        <v>14.5038</v>
      </c>
      <c r="D925">
        <v>136.81880000000001</v>
      </c>
      <c r="E925">
        <v>106.9385</v>
      </c>
      <c r="F925">
        <v>145.40119999999999</v>
      </c>
    </row>
    <row r="926" spans="1:6">
      <c r="A926" s="1">
        <v>43447</v>
      </c>
      <c r="B926">
        <v>70.4529</v>
      </c>
      <c r="C926">
        <v>14.394</v>
      </c>
      <c r="D926">
        <v>137.56790000000001</v>
      </c>
      <c r="E926">
        <v>105.7166</v>
      </c>
      <c r="F926">
        <v>144.9751</v>
      </c>
    </row>
    <row r="927" spans="1:6">
      <c r="A927" s="1">
        <v>43448</v>
      </c>
      <c r="B927">
        <v>70.538399999999996</v>
      </c>
      <c r="C927">
        <v>14.422599999999999</v>
      </c>
      <c r="D927">
        <v>137.01859999999999</v>
      </c>
      <c r="E927">
        <v>104.44589999999999</v>
      </c>
      <c r="F927">
        <v>143.05760000000001</v>
      </c>
    </row>
    <row r="928" spans="1:6">
      <c r="A928" s="1">
        <v>43451</v>
      </c>
      <c r="B928">
        <v>70.281899999999993</v>
      </c>
      <c r="C928">
        <v>14.5276</v>
      </c>
      <c r="D928">
        <v>134.422</v>
      </c>
      <c r="E928">
        <v>102.3442</v>
      </c>
      <c r="F928">
        <v>141.85669999999999</v>
      </c>
    </row>
    <row r="929" spans="1:6">
      <c r="A929" s="1">
        <v>43452</v>
      </c>
      <c r="B929">
        <v>69.778599999999997</v>
      </c>
      <c r="C929">
        <v>14.456</v>
      </c>
      <c r="D929">
        <v>132.2749</v>
      </c>
      <c r="E929">
        <v>100.48699999999999</v>
      </c>
      <c r="F929">
        <v>141.66300000000001</v>
      </c>
    </row>
    <row r="930" spans="1:6">
      <c r="A930" s="1">
        <v>43453</v>
      </c>
      <c r="B930">
        <v>69.759600000000006</v>
      </c>
      <c r="C930">
        <v>14.680400000000001</v>
      </c>
      <c r="D930">
        <v>135.77019999999999</v>
      </c>
      <c r="E930">
        <v>102.4909</v>
      </c>
      <c r="F930">
        <v>142.2441</v>
      </c>
    </row>
    <row r="931" spans="1:6">
      <c r="A931" s="1">
        <v>43454</v>
      </c>
      <c r="B931">
        <v>68.230500000000006</v>
      </c>
      <c r="C931">
        <v>14.441700000000001</v>
      </c>
      <c r="D931">
        <v>128.57980000000001</v>
      </c>
      <c r="E931">
        <v>102.5398</v>
      </c>
      <c r="F931">
        <v>139.35820000000001</v>
      </c>
    </row>
    <row r="932" spans="1:6">
      <c r="A932" s="1">
        <v>43455</v>
      </c>
      <c r="B932">
        <v>68.315899999999999</v>
      </c>
      <c r="C932">
        <v>14.331899999999999</v>
      </c>
      <c r="D932">
        <v>128.7296</v>
      </c>
      <c r="E932">
        <v>103.61499999999999</v>
      </c>
      <c r="F932">
        <v>138.77709999999999</v>
      </c>
    </row>
    <row r="933" spans="1:6">
      <c r="A933" s="1">
        <v>43461</v>
      </c>
      <c r="B933">
        <v>66.349999999999994</v>
      </c>
      <c r="C933">
        <v>13.930899999999999</v>
      </c>
      <c r="D933">
        <v>127.1317</v>
      </c>
      <c r="E933">
        <v>100.73139999999999</v>
      </c>
      <c r="F933">
        <v>133.102</v>
      </c>
    </row>
    <row r="934" spans="1:6">
      <c r="A934" s="1">
        <v>43462</v>
      </c>
      <c r="B934">
        <v>67.1477</v>
      </c>
      <c r="C934">
        <v>14.150499999999999</v>
      </c>
      <c r="D934">
        <v>132.62440000000001</v>
      </c>
      <c r="E934">
        <v>102.5886</v>
      </c>
      <c r="F934">
        <v>134.53530000000001</v>
      </c>
    </row>
    <row r="935" spans="1:6">
      <c r="A935" s="1">
        <v>43467</v>
      </c>
      <c r="B935">
        <v>66.236000000000004</v>
      </c>
      <c r="C935">
        <v>14.150499999999999</v>
      </c>
      <c r="D935">
        <v>134.77160000000001</v>
      </c>
      <c r="E935">
        <v>103.56610000000001</v>
      </c>
      <c r="F935">
        <v>131.95930000000001</v>
      </c>
    </row>
    <row r="936" spans="1:6">
      <c r="A936" s="1">
        <v>43468</v>
      </c>
      <c r="B936">
        <v>65.580600000000004</v>
      </c>
      <c r="C936">
        <v>14.2555</v>
      </c>
      <c r="D936">
        <v>126.7821</v>
      </c>
      <c r="E936">
        <v>102.5886</v>
      </c>
      <c r="F936">
        <v>130.50659999999999</v>
      </c>
    </row>
    <row r="937" spans="1:6">
      <c r="A937" s="1">
        <v>43469</v>
      </c>
      <c r="B937">
        <v>68.106999999999999</v>
      </c>
      <c r="C937">
        <v>14.3653</v>
      </c>
      <c r="D937">
        <v>133.07380000000001</v>
      </c>
      <c r="E937">
        <v>105.0813</v>
      </c>
      <c r="F937">
        <v>136.0461</v>
      </c>
    </row>
    <row r="938" spans="1:6">
      <c r="A938" s="1">
        <v>43472</v>
      </c>
      <c r="B938">
        <v>68.496399999999994</v>
      </c>
      <c r="C938">
        <v>14.384399999999999</v>
      </c>
      <c r="D938">
        <v>136.2696</v>
      </c>
      <c r="E938">
        <v>104.8369</v>
      </c>
      <c r="F938">
        <v>136.20099999999999</v>
      </c>
    </row>
    <row r="939" spans="1:6">
      <c r="A939" s="1">
        <v>43473</v>
      </c>
      <c r="B939">
        <v>68.581900000000005</v>
      </c>
      <c r="C939">
        <v>14.1935</v>
      </c>
      <c r="D939">
        <v>137.76759999999999</v>
      </c>
      <c r="E939">
        <v>105.0813</v>
      </c>
      <c r="F939">
        <v>138.48660000000001</v>
      </c>
    </row>
    <row r="940" spans="1:6">
      <c r="A940" s="1">
        <v>43474</v>
      </c>
      <c r="B940">
        <v>69.284700000000001</v>
      </c>
      <c r="C940">
        <v>14.1028</v>
      </c>
      <c r="D940">
        <v>142.761</v>
      </c>
      <c r="E940">
        <v>105.4723</v>
      </c>
      <c r="F940">
        <v>141.85669999999999</v>
      </c>
    </row>
    <row r="941" spans="1:6">
      <c r="A941" s="1">
        <v>43475</v>
      </c>
      <c r="B941">
        <v>68.885800000000003</v>
      </c>
      <c r="C941">
        <v>14.112299999999999</v>
      </c>
      <c r="D941">
        <v>141.5626</v>
      </c>
      <c r="E941">
        <v>105.57</v>
      </c>
      <c r="F941">
        <v>140.346</v>
      </c>
    </row>
    <row r="942" spans="1:6">
      <c r="A942" s="1">
        <v>43476</v>
      </c>
      <c r="B942">
        <v>68.221000000000004</v>
      </c>
      <c r="C942">
        <v>14.0693</v>
      </c>
      <c r="D942">
        <v>139.5652</v>
      </c>
      <c r="E942">
        <v>106.2543</v>
      </c>
      <c r="F942">
        <v>137.69239999999999</v>
      </c>
    </row>
    <row r="943" spans="1:6">
      <c r="A943" s="1">
        <v>43479</v>
      </c>
      <c r="B943">
        <v>67.992999999999995</v>
      </c>
      <c r="C943">
        <v>14.040699999999999</v>
      </c>
      <c r="D943">
        <v>135.72030000000001</v>
      </c>
      <c r="E943">
        <v>105.5211</v>
      </c>
      <c r="F943">
        <v>139.5712</v>
      </c>
    </row>
    <row r="944" spans="1:6">
      <c r="A944" s="1">
        <v>43480</v>
      </c>
      <c r="B944">
        <v>68.021500000000003</v>
      </c>
      <c r="C944">
        <v>14.021599999999999</v>
      </c>
      <c r="D944">
        <v>137.91739999999999</v>
      </c>
      <c r="E944">
        <v>106.8896</v>
      </c>
      <c r="F944">
        <v>140.48150000000001</v>
      </c>
    </row>
    <row r="945" spans="1:6">
      <c r="A945" s="1">
        <v>43481</v>
      </c>
      <c r="B945">
        <v>67.936000000000007</v>
      </c>
      <c r="C945">
        <v>14.012</v>
      </c>
      <c r="D945">
        <v>138.96600000000001</v>
      </c>
      <c r="E945">
        <v>109.3334</v>
      </c>
      <c r="F945">
        <v>140.32660000000001</v>
      </c>
    </row>
    <row r="946" spans="1:6">
      <c r="A946" s="1">
        <v>43482</v>
      </c>
      <c r="B946">
        <v>67.679599999999994</v>
      </c>
      <c r="C946">
        <v>13.930899999999999</v>
      </c>
      <c r="D946">
        <v>142.8109</v>
      </c>
      <c r="E946">
        <v>110.35980000000001</v>
      </c>
      <c r="F946">
        <v>138.3897</v>
      </c>
    </row>
    <row r="947" spans="1:6">
      <c r="A947" s="1">
        <v>43483</v>
      </c>
      <c r="B947">
        <v>69.655100000000004</v>
      </c>
      <c r="C947">
        <v>14.2173</v>
      </c>
      <c r="D947">
        <v>149.65190000000001</v>
      </c>
      <c r="E947">
        <v>111.8749</v>
      </c>
      <c r="F947">
        <v>141.0626</v>
      </c>
    </row>
    <row r="948" spans="1:6">
      <c r="A948" s="1">
        <v>43486</v>
      </c>
      <c r="B948">
        <v>69.360699999999994</v>
      </c>
      <c r="C948">
        <v>13.8736</v>
      </c>
      <c r="D948">
        <v>153.79640000000001</v>
      </c>
      <c r="E948">
        <v>112.07040000000001</v>
      </c>
      <c r="F948">
        <v>140.30719999999999</v>
      </c>
    </row>
    <row r="949" spans="1:6">
      <c r="A949" s="1">
        <v>43487</v>
      </c>
      <c r="B949">
        <v>69.075800000000001</v>
      </c>
      <c r="C949">
        <v>13.883100000000001</v>
      </c>
      <c r="D949">
        <v>156.6925</v>
      </c>
      <c r="E949">
        <v>110.70189999999999</v>
      </c>
      <c r="F949">
        <v>139.0676</v>
      </c>
    </row>
    <row r="950" spans="1:6">
      <c r="A950" s="1">
        <v>43488</v>
      </c>
      <c r="B950">
        <v>68.600899999999996</v>
      </c>
      <c r="C950">
        <v>13.802</v>
      </c>
      <c r="D950">
        <v>159.7884</v>
      </c>
      <c r="E950">
        <v>111.9726</v>
      </c>
      <c r="F950">
        <v>137.76990000000001</v>
      </c>
    </row>
    <row r="951" spans="1:6">
      <c r="A951" s="1">
        <v>43489</v>
      </c>
      <c r="B951">
        <v>69.446200000000005</v>
      </c>
      <c r="C951">
        <v>13.548999999999999</v>
      </c>
      <c r="D951">
        <v>165.93029999999999</v>
      </c>
      <c r="E951">
        <v>112.0215</v>
      </c>
      <c r="F951">
        <v>140.94640000000001</v>
      </c>
    </row>
    <row r="952" spans="1:6">
      <c r="A952" s="1">
        <v>43490</v>
      </c>
      <c r="B952">
        <v>70.614400000000003</v>
      </c>
      <c r="C952">
        <v>13.4582</v>
      </c>
      <c r="D952">
        <v>167.17859999999999</v>
      </c>
      <c r="E952">
        <v>112.36360000000001</v>
      </c>
      <c r="F952">
        <v>146.85390000000001</v>
      </c>
    </row>
    <row r="953" spans="1:6">
      <c r="A953" s="1">
        <v>43493</v>
      </c>
      <c r="B953">
        <v>70.262900000000002</v>
      </c>
      <c r="C953">
        <v>13.5585</v>
      </c>
      <c r="D953">
        <v>166.37970000000001</v>
      </c>
      <c r="E953">
        <v>113.0479</v>
      </c>
      <c r="F953">
        <v>145.0138</v>
      </c>
    </row>
    <row r="954" spans="1:6">
      <c r="A954" s="1">
        <v>43494</v>
      </c>
      <c r="B954">
        <v>70.139499999999998</v>
      </c>
      <c r="C954">
        <v>13.639699999999999</v>
      </c>
      <c r="D954">
        <v>167.17859999999999</v>
      </c>
      <c r="E954">
        <v>114.0254</v>
      </c>
      <c r="F954">
        <v>142.9607</v>
      </c>
    </row>
    <row r="955" spans="1:6">
      <c r="A955" s="1">
        <v>43495</v>
      </c>
      <c r="B955">
        <v>69.645600000000002</v>
      </c>
      <c r="C955">
        <v>13.591900000000001</v>
      </c>
      <c r="D955">
        <v>144.9581</v>
      </c>
      <c r="E955">
        <v>113.2923</v>
      </c>
      <c r="F955">
        <v>142.7671</v>
      </c>
    </row>
    <row r="956" spans="1:6">
      <c r="A956" s="1">
        <v>43496</v>
      </c>
      <c r="B956">
        <v>69.769099999999995</v>
      </c>
      <c r="C956">
        <v>13.548999999999999</v>
      </c>
      <c r="D956">
        <v>144.5087</v>
      </c>
      <c r="E956">
        <v>113.6344</v>
      </c>
      <c r="F956">
        <v>143.92920000000001</v>
      </c>
    </row>
    <row r="957" spans="1:6">
      <c r="A957" s="1">
        <v>43497</v>
      </c>
      <c r="B957">
        <v>70.414900000000003</v>
      </c>
      <c r="C957">
        <v>13.568099999999999</v>
      </c>
      <c r="D957">
        <v>108.3565</v>
      </c>
      <c r="E957">
        <v>112.95010000000001</v>
      </c>
      <c r="F957">
        <v>144.83949999999999</v>
      </c>
    </row>
    <row r="958" spans="1:6">
      <c r="A958" s="1">
        <v>43500</v>
      </c>
      <c r="B958">
        <v>69.560100000000006</v>
      </c>
      <c r="C958">
        <v>13.515499999999999</v>
      </c>
      <c r="D958">
        <v>123.2368</v>
      </c>
      <c r="E958">
        <v>112.999</v>
      </c>
      <c r="F958">
        <v>142.99950000000001</v>
      </c>
    </row>
    <row r="959" spans="1:6">
      <c r="A959" s="1">
        <v>43501</v>
      </c>
      <c r="B959">
        <v>69.911500000000004</v>
      </c>
      <c r="C959">
        <v>13.8306</v>
      </c>
      <c r="D959">
        <v>132.22489999999999</v>
      </c>
      <c r="E959">
        <v>113.19450000000001</v>
      </c>
      <c r="F959">
        <v>144.6071</v>
      </c>
    </row>
    <row r="960" spans="1:6">
      <c r="A960" s="1">
        <v>43502</v>
      </c>
      <c r="B960">
        <v>69.9495</v>
      </c>
      <c r="C960">
        <v>13.6922</v>
      </c>
      <c r="D960">
        <v>130.1277</v>
      </c>
      <c r="E960">
        <v>112.95010000000001</v>
      </c>
      <c r="F960">
        <v>144.68459999999999</v>
      </c>
    </row>
    <row r="961" spans="1:6">
      <c r="A961" s="1">
        <v>43503</v>
      </c>
      <c r="B961">
        <v>67.641599999999997</v>
      </c>
      <c r="C961">
        <v>13.5442</v>
      </c>
      <c r="D961">
        <v>110.6036</v>
      </c>
      <c r="E961">
        <v>111.7771</v>
      </c>
      <c r="F961">
        <v>137.828</v>
      </c>
    </row>
    <row r="962" spans="1:6">
      <c r="A962" s="1">
        <v>43504</v>
      </c>
      <c r="B962">
        <v>66.036500000000004</v>
      </c>
      <c r="C962">
        <v>13.501200000000001</v>
      </c>
      <c r="D962">
        <v>96.731899999999996</v>
      </c>
      <c r="E962">
        <v>109.6266</v>
      </c>
      <c r="F962">
        <v>135.44569999999999</v>
      </c>
    </row>
    <row r="963" spans="1:6">
      <c r="A963" s="1">
        <v>43507</v>
      </c>
      <c r="B963">
        <v>65.922600000000003</v>
      </c>
      <c r="C963">
        <v>13.520300000000001</v>
      </c>
      <c r="D963">
        <v>103.0635</v>
      </c>
      <c r="E963">
        <v>111.23950000000001</v>
      </c>
      <c r="F963">
        <v>136.41409999999999</v>
      </c>
    </row>
    <row r="964" spans="1:6">
      <c r="A964" s="1">
        <v>43508</v>
      </c>
      <c r="B964">
        <v>66.397400000000005</v>
      </c>
      <c r="C964">
        <v>13.515499999999999</v>
      </c>
      <c r="D964">
        <v>101.7153</v>
      </c>
      <c r="E964">
        <v>110.6041</v>
      </c>
      <c r="F964">
        <v>139.6874</v>
      </c>
    </row>
    <row r="965" spans="1:6">
      <c r="A965" s="1">
        <v>43509</v>
      </c>
      <c r="B965">
        <v>66.853300000000004</v>
      </c>
      <c r="C965">
        <v>13.5251</v>
      </c>
      <c r="D965">
        <v>96.751900000000006</v>
      </c>
      <c r="E965">
        <v>111.3373</v>
      </c>
      <c r="F965">
        <v>139.20320000000001</v>
      </c>
    </row>
    <row r="966" spans="1:6">
      <c r="A966" s="1">
        <v>43510</v>
      </c>
      <c r="B966">
        <v>65.865600000000001</v>
      </c>
      <c r="C966">
        <v>13.506</v>
      </c>
      <c r="D966">
        <v>102.1148</v>
      </c>
      <c r="E966">
        <v>107.7694</v>
      </c>
      <c r="F966">
        <v>137.38249999999999</v>
      </c>
    </row>
    <row r="967" spans="1:6">
      <c r="A967" s="1">
        <v>43511</v>
      </c>
      <c r="B967">
        <v>67.214200000000005</v>
      </c>
      <c r="C967">
        <v>13.6158</v>
      </c>
      <c r="D967">
        <v>99.767899999999997</v>
      </c>
      <c r="E967">
        <v>108.7957</v>
      </c>
      <c r="F967">
        <v>139.8424</v>
      </c>
    </row>
    <row r="968" spans="1:6">
      <c r="A968" s="1">
        <v>43514</v>
      </c>
      <c r="B968">
        <v>67.043300000000002</v>
      </c>
      <c r="C968">
        <v>13.730399999999999</v>
      </c>
      <c r="D968">
        <v>114.8479</v>
      </c>
      <c r="E968">
        <v>109.23560000000001</v>
      </c>
      <c r="F968">
        <v>138.23480000000001</v>
      </c>
    </row>
    <row r="969" spans="1:6">
      <c r="A969" s="1">
        <v>43515</v>
      </c>
      <c r="B969">
        <v>67.470699999999994</v>
      </c>
      <c r="C969">
        <v>13.825900000000001</v>
      </c>
      <c r="D969">
        <v>120.09099999999999</v>
      </c>
      <c r="E969">
        <v>108.2581</v>
      </c>
      <c r="F969">
        <v>138.6609</v>
      </c>
    </row>
    <row r="970" spans="1:6">
      <c r="A970" s="1">
        <v>43516</v>
      </c>
      <c r="B970">
        <v>68.866799999999998</v>
      </c>
      <c r="C970">
        <v>13.9213</v>
      </c>
      <c r="D970">
        <v>114.0989</v>
      </c>
      <c r="E970">
        <v>108.5514</v>
      </c>
      <c r="F970">
        <v>142.0504</v>
      </c>
    </row>
    <row r="971" spans="1:6">
      <c r="A971" s="1">
        <v>43517</v>
      </c>
      <c r="B971">
        <v>69.446200000000005</v>
      </c>
      <c r="C971">
        <v>13.9739</v>
      </c>
      <c r="D971">
        <v>110.1541</v>
      </c>
      <c r="E971">
        <v>108.6003</v>
      </c>
      <c r="F971">
        <v>141.95359999999999</v>
      </c>
    </row>
    <row r="972" spans="1:6">
      <c r="A972" s="1">
        <v>43518</v>
      </c>
      <c r="B972">
        <v>69.455699999999993</v>
      </c>
      <c r="C972">
        <v>14.0168</v>
      </c>
      <c r="D972">
        <v>114.9478</v>
      </c>
      <c r="E972">
        <v>109.57769999999999</v>
      </c>
      <c r="F972">
        <v>142.0891</v>
      </c>
    </row>
    <row r="973" spans="1:6">
      <c r="A973" s="1">
        <v>43521</v>
      </c>
      <c r="B973">
        <v>69.997</v>
      </c>
      <c r="C973">
        <v>13.9213</v>
      </c>
      <c r="D973">
        <v>115.8466</v>
      </c>
      <c r="E973">
        <v>109.48</v>
      </c>
      <c r="F973">
        <v>146.4084</v>
      </c>
    </row>
    <row r="974" spans="1:6">
      <c r="A974" s="1">
        <v>43522</v>
      </c>
      <c r="B974">
        <v>70.281899999999993</v>
      </c>
      <c r="C974">
        <v>13.840199999999999</v>
      </c>
      <c r="D974">
        <v>117.84399999999999</v>
      </c>
      <c r="E974">
        <v>109.52889999999999</v>
      </c>
      <c r="F974">
        <v>146.2534</v>
      </c>
    </row>
    <row r="975" spans="1:6">
      <c r="A975" s="1">
        <v>43523</v>
      </c>
      <c r="B975">
        <v>70.509900000000002</v>
      </c>
      <c r="C975">
        <v>13.825900000000001</v>
      </c>
      <c r="D975">
        <v>116.7954</v>
      </c>
      <c r="E975">
        <v>107.3784</v>
      </c>
      <c r="F975">
        <v>146.8732</v>
      </c>
    </row>
    <row r="976" spans="1:6">
      <c r="A976" s="1">
        <v>43524</v>
      </c>
      <c r="B976">
        <v>70.576400000000007</v>
      </c>
      <c r="C976">
        <v>13.8306</v>
      </c>
      <c r="D976">
        <v>120.3407</v>
      </c>
      <c r="E976">
        <v>108.6003</v>
      </c>
      <c r="F976">
        <v>146.13720000000001</v>
      </c>
    </row>
    <row r="977" spans="1:6">
      <c r="A977" s="1">
        <v>43525</v>
      </c>
      <c r="B977">
        <v>70.994299999999996</v>
      </c>
      <c r="C977">
        <v>13.8688</v>
      </c>
      <c r="D977">
        <v>120.3407</v>
      </c>
      <c r="E977">
        <v>110.4575</v>
      </c>
      <c r="F977">
        <v>149.31370000000001</v>
      </c>
    </row>
    <row r="978" spans="1:6">
      <c r="A978" s="1">
        <v>43528</v>
      </c>
      <c r="B978">
        <v>70.918300000000002</v>
      </c>
      <c r="C978">
        <v>13.9261</v>
      </c>
      <c r="D978">
        <v>117.7441</v>
      </c>
      <c r="E978">
        <v>109.23560000000001</v>
      </c>
      <c r="F978">
        <v>149.37180000000001</v>
      </c>
    </row>
    <row r="979" spans="1:6">
      <c r="A979" s="1">
        <v>43529</v>
      </c>
      <c r="B979">
        <v>71.288700000000006</v>
      </c>
      <c r="C979">
        <v>14.026400000000001</v>
      </c>
      <c r="D979">
        <v>118.8426</v>
      </c>
      <c r="E979">
        <v>109.48</v>
      </c>
      <c r="F979">
        <v>149.35239999999999</v>
      </c>
    </row>
    <row r="980" spans="1:6">
      <c r="A980" s="1">
        <v>43530</v>
      </c>
      <c r="B980">
        <v>70.785300000000007</v>
      </c>
      <c r="C980">
        <v>14.021599999999999</v>
      </c>
      <c r="D980">
        <v>118.3433</v>
      </c>
      <c r="E980">
        <v>109.871</v>
      </c>
      <c r="F980">
        <v>147.3768</v>
      </c>
    </row>
    <row r="981" spans="1:6">
      <c r="A981" s="1">
        <v>43531</v>
      </c>
      <c r="B981">
        <v>69.417699999999996</v>
      </c>
      <c r="C981">
        <v>14.1982</v>
      </c>
      <c r="D981">
        <v>117.4944</v>
      </c>
      <c r="E981">
        <v>110.1643</v>
      </c>
      <c r="F981">
        <v>145.20750000000001</v>
      </c>
    </row>
    <row r="982" spans="1:6">
      <c r="A982" s="1">
        <v>43532</v>
      </c>
      <c r="B982">
        <v>68.534400000000005</v>
      </c>
      <c r="C982">
        <v>14.1935</v>
      </c>
      <c r="D982">
        <v>123.6862</v>
      </c>
      <c r="E982">
        <v>111.1417</v>
      </c>
      <c r="F982">
        <v>142.41839999999999</v>
      </c>
    </row>
    <row r="983" spans="1:6">
      <c r="A983" s="1">
        <v>43535</v>
      </c>
      <c r="B983">
        <v>69.503100000000003</v>
      </c>
      <c r="C983">
        <v>14.2889</v>
      </c>
      <c r="D983">
        <v>133.1737</v>
      </c>
      <c r="E983">
        <v>110.5552</v>
      </c>
      <c r="F983">
        <v>142.03100000000001</v>
      </c>
    </row>
    <row r="984" spans="1:6">
      <c r="A984" s="1">
        <v>43536</v>
      </c>
      <c r="B984">
        <v>69.427199999999999</v>
      </c>
      <c r="C984">
        <v>14.3271</v>
      </c>
      <c r="D984">
        <v>126.88200000000001</v>
      </c>
      <c r="E984">
        <v>110.7996</v>
      </c>
      <c r="F984">
        <v>139.43559999999999</v>
      </c>
    </row>
    <row r="985" spans="1:6">
      <c r="A985" s="1">
        <v>43537</v>
      </c>
      <c r="B985">
        <v>69.930499999999995</v>
      </c>
      <c r="C985">
        <v>14.4274</v>
      </c>
      <c r="D985">
        <v>118.54300000000001</v>
      </c>
      <c r="E985">
        <v>112.07040000000001</v>
      </c>
      <c r="F985">
        <v>140.94640000000001</v>
      </c>
    </row>
    <row r="986" spans="1:6">
      <c r="A986" s="1">
        <v>43538</v>
      </c>
      <c r="B986">
        <v>70.072999999999993</v>
      </c>
      <c r="C986">
        <v>14.5038</v>
      </c>
      <c r="D986">
        <v>114.9478</v>
      </c>
      <c r="E986">
        <v>111.6305</v>
      </c>
      <c r="F986">
        <v>139.60990000000001</v>
      </c>
    </row>
    <row r="987" spans="1:6">
      <c r="A987" s="1">
        <v>43539</v>
      </c>
      <c r="B987">
        <v>70.367400000000004</v>
      </c>
      <c r="C987">
        <v>14.7616</v>
      </c>
      <c r="D987">
        <v>104.8612</v>
      </c>
      <c r="E987">
        <v>112.999</v>
      </c>
      <c r="F987">
        <v>139.76490000000001</v>
      </c>
    </row>
    <row r="988" spans="1:6">
      <c r="A988" s="1">
        <v>43542</v>
      </c>
      <c r="B988">
        <v>70.443399999999997</v>
      </c>
      <c r="C988">
        <v>14.943</v>
      </c>
      <c r="D988">
        <v>107.1581</v>
      </c>
      <c r="E988">
        <v>112.41249999999999</v>
      </c>
      <c r="F988">
        <v>140.90770000000001</v>
      </c>
    </row>
    <row r="989" spans="1:6">
      <c r="A989" s="1">
        <v>43543</v>
      </c>
      <c r="B989">
        <v>71.915499999999994</v>
      </c>
      <c r="C989">
        <v>14.981199999999999</v>
      </c>
      <c r="D989">
        <v>110.95310000000001</v>
      </c>
      <c r="E989">
        <v>113.0968</v>
      </c>
      <c r="F989">
        <v>143.2319</v>
      </c>
    </row>
    <row r="990" spans="1:6">
      <c r="A990" s="1">
        <v>43544</v>
      </c>
      <c r="B990">
        <v>68.363399999999999</v>
      </c>
      <c r="C990">
        <v>14.9573</v>
      </c>
      <c r="D990">
        <v>106.9584</v>
      </c>
      <c r="E990">
        <v>111.9238</v>
      </c>
      <c r="F990">
        <v>139.3775</v>
      </c>
    </row>
    <row r="991" spans="1:6">
      <c r="A991" s="1">
        <v>43545</v>
      </c>
      <c r="B991">
        <v>67.575100000000006</v>
      </c>
      <c r="C991">
        <v>15.0862</v>
      </c>
      <c r="D991">
        <v>100.9663</v>
      </c>
      <c r="E991">
        <v>108.6003</v>
      </c>
      <c r="F991">
        <v>138.42850000000001</v>
      </c>
    </row>
    <row r="992" spans="1:6">
      <c r="A992" s="1">
        <v>43546</v>
      </c>
      <c r="B992">
        <v>66.102999999999994</v>
      </c>
      <c r="C992">
        <v>14.9382</v>
      </c>
      <c r="D992">
        <v>98.869100000000003</v>
      </c>
      <c r="E992">
        <v>109.3823</v>
      </c>
      <c r="F992">
        <v>134.7484</v>
      </c>
    </row>
    <row r="993" spans="1:6">
      <c r="A993" s="1">
        <v>43549</v>
      </c>
      <c r="B993">
        <v>65.4572</v>
      </c>
      <c r="C993">
        <v>14.8475</v>
      </c>
      <c r="D993">
        <v>98.869100000000003</v>
      </c>
      <c r="E993">
        <v>108.69799999999999</v>
      </c>
      <c r="F993">
        <v>135.40690000000001</v>
      </c>
    </row>
    <row r="994" spans="1:6">
      <c r="A994" s="1">
        <v>43550</v>
      </c>
      <c r="B994">
        <v>64.497900000000001</v>
      </c>
      <c r="C994">
        <v>14.928699999999999</v>
      </c>
      <c r="D994">
        <v>124.8347</v>
      </c>
      <c r="E994">
        <v>110.5552</v>
      </c>
      <c r="F994">
        <v>134.2448</v>
      </c>
    </row>
    <row r="995" spans="1:6">
      <c r="A995" s="1">
        <v>43551</v>
      </c>
      <c r="B995">
        <v>64.8018</v>
      </c>
      <c r="C995">
        <v>14.928699999999999</v>
      </c>
      <c r="D995">
        <v>124.18559999999999</v>
      </c>
      <c r="E995">
        <v>111.1906</v>
      </c>
      <c r="F995">
        <v>134.6515</v>
      </c>
    </row>
    <row r="996" spans="1:6">
      <c r="A996" s="1">
        <v>43552</v>
      </c>
      <c r="B996">
        <v>64.478899999999996</v>
      </c>
      <c r="C996">
        <v>14.8284</v>
      </c>
      <c r="D996">
        <v>122.2381</v>
      </c>
      <c r="E996">
        <v>111.3861</v>
      </c>
      <c r="F996">
        <v>134.10919999999999</v>
      </c>
    </row>
    <row r="997" spans="1:6">
      <c r="A997" s="1">
        <v>43553</v>
      </c>
      <c r="B997">
        <v>65.295699999999997</v>
      </c>
      <c r="C997">
        <v>14.795</v>
      </c>
      <c r="D997">
        <v>111.5523</v>
      </c>
      <c r="E997">
        <v>111.7283</v>
      </c>
      <c r="F997">
        <v>135.89109999999999</v>
      </c>
    </row>
    <row r="998" spans="1:6">
      <c r="A998" s="1">
        <v>43556</v>
      </c>
      <c r="B998">
        <v>66.197999999999993</v>
      </c>
      <c r="C998">
        <v>14.834</v>
      </c>
      <c r="D998">
        <v>109.4051</v>
      </c>
      <c r="E998">
        <v>111.6305</v>
      </c>
      <c r="F998">
        <v>139.90049999999999</v>
      </c>
    </row>
    <row r="999" spans="1:6">
      <c r="A999" s="1">
        <v>43557</v>
      </c>
      <c r="B999">
        <v>67.670100000000005</v>
      </c>
      <c r="C999">
        <v>14.824</v>
      </c>
      <c r="D999">
        <v>107.85720000000001</v>
      </c>
      <c r="E999">
        <v>112.90130000000001</v>
      </c>
      <c r="F999">
        <v>141.48869999999999</v>
      </c>
    </row>
    <row r="1000" spans="1:6">
      <c r="A1000" s="1">
        <v>43558</v>
      </c>
      <c r="B1000">
        <v>68.933300000000003</v>
      </c>
      <c r="C1000">
        <v>14.946</v>
      </c>
      <c r="D1000">
        <v>107.9571</v>
      </c>
      <c r="E1000">
        <v>114.36750000000001</v>
      </c>
      <c r="F1000">
        <v>143.8323</v>
      </c>
    </row>
    <row r="1001" spans="1:6">
      <c r="A1001" s="1">
        <v>43559</v>
      </c>
      <c r="B1001">
        <v>69.655100000000004</v>
      </c>
      <c r="C1001">
        <v>15.052</v>
      </c>
      <c r="D1001">
        <v>109.95440000000001</v>
      </c>
      <c r="E1001">
        <v>113.9765</v>
      </c>
      <c r="F1001">
        <v>145.2269</v>
      </c>
    </row>
    <row r="1002" spans="1:6">
      <c r="A1002" s="1">
        <v>43560</v>
      </c>
      <c r="B1002">
        <v>70.082499999999996</v>
      </c>
      <c r="C1002">
        <v>14.984</v>
      </c>
      <c r="D1002">
        <v>110.80329999999999</v>
      </c>
      <c r="E1002">
        <v>113.7321</v>
      </c>
      <c r="F1002">
        <v>144.06479999999999</v>
      </c>
    </row>
    <row r="1003" spans="1:6">
      <c r="A1003" s="1">
        <v>43563</v>
      </c>
      <c r="B1003">
        <v>69.873500000000007</v>
      </c>
      <c r="C1003">
        <v>14.974</v>
      </c>
      <c r="D1003">
        <v>109.3552</v>
      </c>
      <c r="E1003">
        <v>113.48779999999999</v>
      </c>
      <c r="F1003">
        <v>144.6071</v>
      </c>
    </row>
    <row r="1004" spans="1:6">
      <c r="A1004" s="1">
        <v>43564</v>
      </c>
      <c r="B1004">
        <v>69.522099999999995</v>
      </c>
      <c r="C1004">
        <v>14.968</v>
      </c>
      <c r="D1004">
        <v>107.0582</v>
      </c>
      <c r="E1004">
        <v>112.217</v>
      </c>
      <c r="F1004">
        <v>143.3287</v>
      </c>
    </row>
    <row r="1005" spans="1:6">
      <c r="A1005" s="1">
        <v>43565</v>
      </c>
      <c r="B1005">
        <v>69.512600000000006</v>
      </c>
      <c r="C1005">
        <v>14.926</v>
      </c>
      <c r="D1005">
        <v>109.0556</v>
      </c>
      <c r="E1005">
        <v>112.65689999999999</v>
      </c>
      <c r="F1005">
        <v>142.94139999999999</v>
      </c>
    </row>
    <row r="1006" spans="1:6">
      <c r="A1006" s="1">
        <v>43566</v>
      </c>
      <c r="B1006">
        <v>69.816599999999994</v>
      </c>
      <c r="C1006">
        <v>14.86</v>
      </c>
      <c r="D1006">
        <v>110.65349999999999</v>
      </c>
      <c r="E1006">
        <v>112.1193</v>
      </c>
      <c r="F1006">
        <v>146.36959999999999</v>
      </c>
    </row>
    <row r="1007" spans="1:6">
      <c r="A1007" s="1">
        <v>43567</v>
      </c>
      <c r="B1007">
        <v>71.507099999999994</v>
      </c>
      <c r="C1007">
        <v>14.827999999999999</v>
      </c>
      <c r="D1007">
        <v>110.254</v>
      </c>
      <c r="E1007">
        <v>111.9726</v>
      </c>
      <c r="F1007">
        <v>148.50020000000001</v>
      </c>
    </row>
    <row r="1008" spans="1:6">
      <c r="A1008" s="1">
        <v>43570</v>
      </c>
      <c r="B1008">
        <v>71.849000000000004</v>
      </c>
      <c r="C1008">
        <v>14.952</v>
      </c>
      <c r="D1008">
        <v>113.6995</v>
      </c>
      <c r="E1008">
        <v>110.35980000000001</v>
      </c>
      <c r="F1008">
        <v>150.08840000000001</v>
      </c>
    </row>
    <row r="1009" spans="1:6">
      <c r="A1009" s="1">
        <v>43571</v>
      </c>
      <c r="B1009">
        <v>72.561400000000006</v>
      </c>
      <c r="C1009">
        <v>14.95</v>
      </c>
      <c r="D1009">
        <v>117.7441</v>
      </c>
      <c r="E1009">
        <v>114.8563</v>
      </c>
      <c r="F1009">
        <v>151.67670000000001</v>
      </c>
    </row>
    <row r="1010" spans="1:6">
      <c r="A1010" s="1">
        <v>43572</v>
      </c>
      <c r="B1010">
        <v>73.368600000000001</v>
      </c>
      <c r="C1010">
        <v>14.78</v>
      </c>
      <c r="D1010">
        <v>122.33799999999999</v>
      </c>
      <c r="E1010">
        <v>114.2698</v>
      </c>
      <c r="F1010">
        <v>156.2671</v>
      </c>
    </row>
    <row r="1011" spans="1:6">
      <c r="A1011" s="1">
        <v>43573</v>
      </c>
      <c r="B1011">
        <v>73.843500000000006</v>
      </c>
      <c r="C1011">
        <v>14.888</v>
      </c>
      <c r="D1011">
        <v>119.94119999999999</v>
      </c>
      <c r="E1011">
        <v>115.3939</v>
      </c>
      <c r="F1011">
        <v>157.99090000000001</v>
      </c>
    </row>
    <row r="1012" spans="1:6">
      <c r="A1012" s="1">
        <v>43578</v>
      </c>
      <c r="B1012">
        <v>73.606099999999998</v>
      </c>
      <c r="C1012">
        <v>15</v>
      </c>
      <c r="D1012">
        <v>123.33669999999999</v>
      </c>
      <c r="E1012">
        <v>115.6871</v>
      </c>
      <c r="F1012">
        <v>154.94999999999999</v>
      </c>
    </row>
    <row r="1013" spans="1:6">
      <c r="A1013" s="1">
        <v>43579</v>
      </c>
      <c r="B1013">
        <v>72.627799999999993</v>
      </c>
      <c r="C1013">
        <v>14.824</v>
      </c>
      <c r="D1013">
        <v>133.8228</v>
      </c>
      <c r="E1013">
        <v>116.02930000000001</v>
      </c>
      <c r="F1013">
        <v>152.52889999999999</v>
      </c>
    </row>
    <row r="1014" spans="1:6">
      <c r="A1014" s="1">
        <v>43580</v>
      </c>
      <c r="B1014">
        <v>71.972499999999997</v>
      </c>
      <c r="C1014">
        <v>14.92</v>
      </c>
      <c r="D1014">
        <v>128.82939999999999</v>
      </c>
      <c r="E1014">
        <v>115.1495</v>
      </c>
      <c r="F1014">
        <v>150.55330000000001</v>
      </c>
    </row>
    <row r="1015" spans="1:6">
      <c r="A1015" s="1">
        <v>43581</v>
      </c>
      <c r="B1015">
        <v>72.371399999999994</v>
      </c>
      <c r="C1015">
        <v>14.96</v>
      </c>
      <c r="D1015">
        <v>133.57310000000001</v>
      </c>
      <c r="E1015">
        <v>114.70959999999999</v>
      </c>
      <c r="F1015">
        <v>150.84379999999999</v>
      </c>
    </row>
    <row r="1016" spans="1:6">
      <c r="A1016" s="1">
        <v>43584</v>
      </c>
      <c r="B1016">
        <v>72.076999999999998</v>
      </c>
      <c r="C1016">
        <v>14.95</v>
      </c>
      <c r="D1016">
        <v>135.0712</v>
      </c>
      <c r="E1016">
        <v>114.3186</v>
      </c>
      <c r="F1016">
        <v>151.26990000000001</v>
      </c>
    </row>
    <row r="1017" spans="1:6">
      <c r="A1017" s="1">
        <v>43585</v>
      </c>
      <c r="B1017">
        <v>72.086500000000001</v>
      </c>
      <c r="C1017">
        <v>14.914</v>
      </c>
      <c r="D1017">
        <v>133.5232</v>
      </c>
      <c r="E1017">
        <v>116.2248</v>
      </c>
      <c r="F1017">
        <v>150.1465</v>
      </c>
    </row>
    <row r="1018" spans="1:6">
      <c r="A1018" s="1">
        <v>43587</v>
      </c>
      <c r="B1018">
        <v>71.991500000000002</v>
      </c>
      <c r="C1018">
        <v>14.99</v>
      </c>
      <c r="D1018">
        <v>129.97790000000001</v>
      </c>
      <c r="E1018">
        <v>116.07810000000001</v>
      </c>
      <c r="F1018">
        <v>155.66659999999999</v>
      </c>
    </row>
    <row r="1019" spans="1:6">
      <c r="A1019" s="1">
        <v>43588</v>
      </c>
      <c r="B1019">
        <v>71.867999999999995</v>
      </c>
      <c r="C1019">
        <v>14.917999999999999</v>
      </c>
      <c r="D1019">
        <v>128.57980000000001</v>
      </c>
      <c r="E1019">
        <v>116.1759</v>
      </c>
      <c r="F1019">
        <v>155.22120000000001</v>
      </c>
    </row>
    <row r="1020" spans="1:6">
      <c r="A1020" s="1">
        <v>43591</v>
      </c>
      <c r="B1020">
        <v>70.281899999999993</v>
      </c>
      <c r="C1020">
        <v>14.894</v>
      </c>
      <c r="D1020">
        <v>126.3827</v>
      </c>
      <c r="E1020">
        <v>117.691</v>
      </c>
      <c r="F1020">
        <v>152.64510000000001</v>
      </c>
    </row>
    <row r="1021" spans="1:6">
      <c r="A1021" s="1">
        <v>43592</v>
      </c>
      <c r="B1021">
        <v>68.648399999999995</v>
      </c>
      <c r="C1021">
        <v>14.862</v>
      </c>
      <c r="D1021">
        <v>133.3235</v>
      </c>
      <c r="E1021">
        <v>118.32640000000001</v>
      </c>
      <c r="F1021">
        <v>149.5461</v>
      </c>
    </row>
    <row r="1022" spans="1:6">
      <c r="A1022" s="1">
        <v>43593</v>
      </c>
      <c r="B1022">
        <v>67.793599999999998</v>
      </c>
      <c r="C1022">
        <v>14.93</v>
      </c>
      <c r="D1022">
        <v>139.81489999999999</v>
      </c>
      <c r="E1022">
        <v>117.9354</v>
      </c>
      <c r="F1022">
        <v>149.7011</v>
      </c>
    </row>
    <row r="1023" spans="1:6">
      <c r="A1023" s="1">
        <v>43594</v>
      </c>
      <c r="B1023">
        <v>65.818100000000001</v>
      </c>
      <c r="C1023">
        <v>14.846</v>
      </c>
      <c r="D1023">
        <v>135.0712</v>
      </c>
      <c r="E1023">
        <v>117.3</v>
      </c>
      <c r="F1023">
        <v>146.7183</v>
      </c>
    </row>
    <row r="1024" spans="1:6">
      <c r="A1024" s="1">
        <v>43595</v>
      </c>
      <c r="B1024">
        <v>65.409700000000001</v>
      </c>
      <c r="C1024">
        <v>14.914</v>
      </c>
      <c r="D1024">
        <v>134.62180000000001</v>
      </c>
      <c r="E1024">
        <v>118.25</v>
      </c>
      <c r="F1024">
        <v>145.57550000000001</v>
      </c>
    </row>
    <row r="1025" spans="1:6">
      <c r="A1025" s="1">
        <v>43598</v>
      </c>
      <c r="B1025">
        <v>64.6404</v>
      </c>
      <c r="C1025">
        <v>14.64</v>
      </c>
      <c r="D1025">
        <v>132.2749</v>
      </c>
      <c r="E1025">
        <v>118</v>
      </c>
      <c r="F1025">
        <v>142.88329999999999</v>
      </c>
    </row>
    <row r="1026" spans="1:6">
      <c r="A1026" s="1">
        <v>43599</v>
      </c>
      <c r="B1026">
        <v>64.469399999999993</v>
      </c>
      <c r="C1026">
        <v>14.868</v>
      </c>
      <c r="D1026">
        <v>137.2183</v>
      </c>
      <c r="E1026">
        <v>120.8</v>
      </c>
      <c r="F1026">
        <v>144.31659999999999</v>
      </c>
    </row>
    <row r="1027" spans="1:6">
      <c r="A1027" s="1">
        <v>43600</v>
      </c>
      <c r="B1027">
        <v>66.482900000000001</v>
      </c>
      <c r="C1027">
        <v>14.866</v>
      </c>
      <c r="D1027">
        <v>138.51660000000001</v>
      </c>
      <c r="E1027">
        <v>121.4</v>
      </c>
      <c r="F1027">
        <v>149.12</v>
      </c>
    </row>
    <row r="1028" spans="1:6">
      <c r="A1028" s="1">
        <v>43601</v>
      </c>
      <c r="B1028">
        <v>66.293000000000006</v>
      </c>
      <c r="C1028">
        <v>15.206</v>
      </c>
      <c r="D1028">
        <v>139.8648</v>
      </c>
      <c r="E1028">
        <v>121.65</v>
      </c>
      <c r="F1028">
        <v>148.1</v>
      </c>
    </row>
    <row r="1029" spans="1:6">
      <c r="A1029" s="1">
        <v>43602</v>
      </c>
      <c r="B1029">
        <v>66.16</v>
      </c>
      <c r="C1029">
        <v>15.21</v>
      </c>
      <c r="D1029">
        <v>139.76490000000001</v>
      </c>
      <c r="E1029">
        <v>122.35</v>
      </c>
      <c r="F1029">
        <v>147.13999999999999</v>
      </c>
    </row>
    <row r="1030" spans="1:6">
      <c r="A1030" s="1">
        <v>43605</v>
      </c>
      <c r="B1030">
        <v>64.81</v>
      </c>
      <c r="C1030">
        <v>15.286</v>
      </c>
      <c r="D1030">
        <v>143.5599</v>
      </c>
      <c r="E1030">
        <v>122</v>
      </c>
      <c r="F1030">
        <v>144.82</v>
      </c>
    </row>
    <row r="1031" spans="1:6">
      <c r="A1031" s="1">
        <v>43606</v>
      </c>
      <c r="B1031">
        <v>64.63</v>
      </c>
      <c r="C1031">
        <v>15.118</v>
      </c>
      <c r="D1031">
        <v>149.85159999999999</v>
      </c>
      <c r="E1031">
        <v>121.9</v>
      </c>
      <c r="F1031">
        <v>144.69999999999999</v>
      </c>
    </row>
    <row r="1032" spans="1:6">
      <c r="A1032" s="1">
        <v>43607</v>
      </c>
      <c r="B1032">
        <v>64.23</v>
      </c>
      <c r="C1032">
        <v>15.09</v>
      </c>
      <c r="D1032">
        <v>158.63999999999999</v>
      </c>
      <c r="E1032">
        <v>124.25</v>
      </c>
      <c r="F1032">
        <v>144.30000000000001</v>
      </c>
    </row>
    <row r="1033" spans="1:6">
      <c r="A1033" s="1">
        <v>43608</v>
      </c>
      <c r="B1033">
        <v>63.39</v>
      </c>
      <c r="C1033">
        <v>15.045999999999999</v>
      </c>
      <c r="D1033">
        <v>153.09729999999999</v>
      </c>
      <c r="E1033">
        <v>123.35</v>
      </c>
      <c r="F1033">
        <v>142</v>
      </c>
    </row>
    <row r="1034" spans="1:6">
      <c r="A1034" s="1">
        <v>43609</v>
      </c>
      <c r="B1034">
        <v>63.47</v>
      </c>
      <c r="C1034">
        <v>15.07</v>
      </c>
      <c r="D1034">
        <v>155.2944</v>
      </c>
      <c r="E1034">
        <v>125.5</v>
      </c>
      <c r="F1034">
        <v>142.86000000000001</v>
      </c>
    </row>
    <row r="1035" spans="1:6">
      <c r="A1035" s="1">
        <v>43612</v>
      </c>
      <c r="B1035">
        <v>63.76</v>
      </c>
      <c r="C1035">
        <v>15.215999999999999</v>
      </c>
      <c r="D1035">
        <v>159.4888</v>
      </c>
      <c r="E1035">
        <v>125</v>
      </c>
      <c r="F1035">
        <v>144.06</v>
      </c>
    </row>
    <row r="1036" spans="1:6">
      <c r="A1036" s="1">
        <v>43613</v>
      </c>
      <c r="B1036">
        <v>63.84</v>
      </c>
      <c r="C1036">
        <v>15.26</v>
      </c>
      <c r="D1036">
        <v>160.68719999999999</v>
      </c>
      <c r="E1036">
        <v>124.1</v>
      </c>
      <c r="F1036">
        <v>144.84</v>
      </c>
    </row>
    <row r="1037" spans="1:6">
      <c r="A1037" s="1">
        <v>43614</v>
      </c>
      <c r="B1037">
        <v>63.15</v>
      </c>
      <c r="C1037">
        <v>15.164</v>
      </c>
      <c r="D1037">
        <v>149.80170000000001</v>
      </c>
      <c r="E1037">
        <v>123.6</v>
      </c>
      <c r="F1037">
        <v>143.28</v>
      </c>
    </row>
    <row r="1038" spans="1:6">
      <c r="A1038" s="1">
        <v>43615</v>
      </c>
      <c r="B1038">
        <v>63.05</v>
      </c>
      <c r="C1038">
        <v>15.204000000000001</v>
      </c>
      <c r="D1038">
        <v>153.19720000000001</v>
      </c>
      <c r="E1038">
        <v>125.35</v>
      </c>
      <c r="F1038">
        <v>143.22</v>
      </c>
    </row>
    <row r="1039" spans="1:6">
      <c r="A1039" s="1">
        <v>43616</v>
      </c>
      <c r="B1039">
        <v>62.02</v>
      </c>
      <c r="C1039">
        <v>15.11</v>
      </c>
      <c r="D1039">
        <v>139.91470000000001</v>
      </c>
      <c r="E1039">
        <v>123.75</v>
      </c>
      <c r="F1039">
        <v>139.5</v>
      </c>
    </row>
    <row r="1040" spans="1:6">
      <c r="A1040" s="1">
        <v>43619</v>
      </c>
      <c r="B1040">
        <v>61.64</v>
      </c>
      <c r="C1040">
        <v>15.224</v>
      </c>
      <c r="D1040">
        <v>145.00800000000001</v>
      </c>
      <c r="E1040">
        <v>123.35</v>
      </c>
      <c r="F1040">
        <v>140.06</v>
      </c>
    </row>
    <row r="1041" spans="1:6">
      <c r="A1041" s="1">
        <v>43620</v>
      </c>
      <c r="B1041">
        <v>63.43</v>
      </c>
      <c r="C1041">
        <v>15.234</v>
      </c>
      <c r="D1041">
        <v>144.9581</v>
      </c>
      <c r="E1041">
        <v>124.8</v>
      </c>
      <c r="F1041">
        <v>144.66</v>
      </c>
    </row>
    <row r="1042" spans="1:6">
      <c r="A1042" s="1">
        <v>43621</v>
      </c>
      <c r="B1042">
        <v>63.02</v>
      </c>
      <c r="C1042">
        <v>15.295999999999999</v>
      </c>
      <c r="D1042">
        <v>148.60319999999999</v>
      </c>
      <c r="E1042">
        <v>125.25</v>
      </c>
      <c r="F1042">
        <v>142.78</v>
      </c>
    </row>
    <row r="1043" spans="1:6">
      <c r="A1043" s="1">
        <v>43622</v>
      </c>
      <c r="B1043">
        <v>62.34</v>
      </c>
      <c r="C1043">
        <v>15.353999999999999</v>
      </c>
      <c r="D1043">
        <v>144.85820000000001</v>
      </c>
      <c r="E1043">
        <v>125.25</v>
      </c>
      <c r="F1043">
        <v>141.84</v>
      </c>
    </row>
    <row r="1044" spans="1:6">
      <c r="A1044" s="1">
        <v>43623</v>
      </c>
      <c r="B1044">
        <v>62.32</v>
      </c>
      <c r="C1044">
        <v>15.388</v>
      </c>
      <c r="D1044">
        <v>146.3562</v>
      </c>
      <c r="E1044">
        <v>126.35</v>
      </c>
      <c r="F1044">
        <v>141.88</v>
      </c>
    </row>
    <row r="1045" spans="1:6">
      <c r="A1045" s="1">
        <v>43627</v>
      </c>
      <c r="B1045">
        <v>62.98</v>
      </c>
      <c r="C1045">
        <v>15.327999999999999</v>
      </c>
      <c r="D1045">
        <v>149.4521</v>
      </c>
      <c r="E1045">
        <v>126.95</v>
      </c>
      <c r="F1045">
        <v>143.74</v>
      </c>
    </row>
    <row r="1046" spans="1:6">
      <c r="A1046" s="1">
        <v>43628</v>
      </c>
      <c r="B1046">
        <v>62.64</v>
      </c>
      <c r="C1046">
        <v>15.47</v>
      </c>
      <c r="D1046">
        <v>147.05529999999999</v>
      </c>
      <c r="E1046">
        <v>126.95</v>
      </c>
      <c r="F1046">
        <v>142.36000000000001</v>
      </c>
    </row>
    <row r="1047" spans="1:6">
      <c r="A1047" s="1">
        <v>43629</v>
      </c>
      <c r="B1047">
        <v>62.78</v>
      </c>
      <c r="C1047">
        <v>15.46</v>
      </c>
      <c r="D1047">
        <v>150.70050000000001</v>
      </c>
      <c r="E1047">
        <v>125.75</v>
      </c>
      <c r="F1047">
        <v>142.80000000000001</v>
      </c>
    </row>
    <row r="1048" spans="1:6">
      <c r="A1048" s="1">
        <v>43630</v>
      </c>
      <c r="B1048">
        <v>62.46</v>
      </c>
      <c r="C1048">
        <v>15.39</v>
      </c>
      <c r="D1048">
        <v>149.25239999999999</v>
      </c>
      <c r="E1048">
        <v>125.7</v>
      </c>
      <c r="F1048">
        <v>141.24</v>
      </c>
    </row>
    <row r="1049" spans="1:6">
      <c r="A1049" s="1">
        <v>43633</v>
      </c>
      <c r="B1049">
        <v>62.1</v>
      </c>
      <c r="C1049">
        <v>15.353999999999999</v>
      </c>
      <c r="D1049">
        <v>151.09989999999999</v>
      </c>
      <c r="E1049">
        <v>124.75</v>
      </c>
      <c r="F1049">
        <v>140.72</v>
      </c>
    </row>
    <row r="1050" spans="1:6">
      <c r="A1050" s="1">
        <v>43634</v>
      </c>
      <c r="B1050">
        <v>63.61</v>
      </c>
      <c r="C1050">
        <v>15.577999999999999</v>
      </c>
      <c r="D1050">
        <v>154.79499999999999</v>
      </c>
      <c r="E1050">
        <v>126.5</v>
      </c>
      <c r="F1050">
        <v>143.32</v>
      </c>
    </row>
    <row r="1051" spans="1:6">
      <c r="A1051" s="1">
        <v>43635</v>
      </c>
      <c r="B1051">
        <v>64.2</v>
      </c>
      <c r="C1051">
        <v>15.52</v>
      </c>
      <c r="D1051">
        <v>151.05000000000001</v>
      </c>
      <c r="E1051">
        <v>126.3</v>
      </c>
      <c r="F1051">
        <v>145.36000000000001</v>
      </c>
    </row>
    <row r="1052" spans="1:6">
      <c r="A1052" s="1">
        <v>43636</v>
      </c>
      <c r="B1052">
        <v>64.56</v>
      </c>
      <c r="C1052">
        <v>15.454000000000001</v>
      </c>
      <c r="D1052">
        <v>150.6</v>
      </c>
      <c r="E1052">
        <v>125.4</v>
      </c>
      <c r="F1052">
        <v>146.9</v>
      </c>
    </row>
    <row r="1053" spans="1:6">
      <c r="A1053" s="1">
        <v>43637</v>
      </c>
      <c r="B1053">
        <v>64.44</v>
      </c>
      <c r="C1053">
        <v>15.412000000000001</v>
      </c>
      <c r="D1053">
        <v>151.25</v>
      </c>
      <c r="E1053">
        <v>126.8</v>
      </c>
      <c r="F1053">
        <v>147.18</v>
      </c>
    </row>
    <row r="1054" spans="1:6">
      <c r="A1054" s="1">
        <v>43640</v>
      </c>
      <c r="B1054">
        <v>63.64</v>
      </c>
      <c r="C1054">
        <v>15.356</v>
      </c>
      <c r="D1054">
        <v>151.5</v>
      </c>
      <c r="E1054">
        <v>126.15</v>
      </c>
      <c r="F1054">
        <v>147</v>
      </c>
    </row>
    <row r="1055" spans="1:6">
      <c r="A1055" s="1">
        <v>43641</v>
      </c>
      <c r="B1055">
        <v>63.15</v>
      </c>
      <c r="C1055">
        <v>15.356</v>
      </c>
      <c r="D1055">
        <v>148.75</v>
      </c>
      <c r="E1055">
        <v>126.85</v>
      </c>
      <c r="F1055">
        <v>145.91999999999999</v>
      </c>
    </row>
    <row r="1056" spans="1:6">
      <c r="A1056" s="1">
        <v>43642</v>
      </c>
      <c r="B1056">
        <v>64.569999999999993</v>
      </c>
      <c r="C1056">
        <v>15.27</v>
      </c>
      <c r="D1056">
        <v>146.30000000000001</v>
      </c>
      <c r="E1056">
        <v>124.8</v>
      </c>
      <c r="F1056">
        <v>147.5</v>
      </c>
    </row>
    <row r="1057" spans="1:6">
      <c r="A1057" s="1">
        <v>43643</v>
      </c>
      <c r="B1057">
        <v>64.849999999999994</v>
      </c>
      <c r="C1057">
        <v>15.17</v>
      </c>
      <c r="D1057">
        <v>148.80000000000001</v>
      </c>
      <c r="E1057">
        <v>123.5</v>
      </c>
      <c r="F1057">
        <v>147.18</v>
      </c>
    </row>
    <row r="1058" spans="1:6">
      <c r="A1058" s="1">
        <v>43644</v>
      </c>
      <c r="B1058">
        <v>65.09</v>
      </c>
      <c r="C1058">
        <v>15.212</v>
      </c>
      <c r="D1058">
        <v>148.05000000000001</v>
      </c>
      <c r="E1058">
        <v>124.4</v>
      </c>
      <c r="F1058">
        <v>148.22</v>
      </c>
    </row>
    <row r="1059" spans="1:6">
      <c r="A1059" s="1">
        <v>43647</v>
      </c>
      <c r="B1059">
        <v>65.099999999999994</v>
      </c>
      <c r="C1059">
        <v>15.238</v>
      </c>
      <c r="D1059">
        <v>152.85</v>
      </c>
      <c r="E1059">
        <v>127.9</v>
      </c>
      <c r="F1059">
        <v>150</v>
      </c>
    </row>
    <row r="1060" spans="1:6">
      <c r="A1060" s="1">
        <v>43648</v>
      </c>
      <c r="B1060">
        <v>65.33</v>
      </c>
      <c r="C1060">
        <v>15.226000000000001</v>
      </c>
      <c r="D1060">
        <v>151.30000000000001</v>
      </c>
      <c r="E1060">
        <v>128.69999999999999</v>
      </c>
      <c r="F1060">
        <v>151</v>
      </c>
    </row>
    <row r="1061" spans="1:6">
      <c r="A1061" s="1">
        <v>43649</v>
      </c>
      <c r="B1061">
        <v>66.61</v>
      </c>
      <c r="C1061">
        <v>15.366</v>
      </c>
      <c r="D1061">
        <v>153.1</v>
      </c>
      <c r="E1061">
        <v>129.4</v>
      </c>
      <c r="F1061">
        <v>153.62</v>
      </c>
    </row>
    <row r="1062" spans="1:6">
      <c r="A1062" s="1">
        <v>43650</v>
      </c>
      <c r="B1062">
        <v>67.11</v>
      </c>
      <c r="C1062">
        <v>15.52</v>
      </c>
      <c r="D1062">
        <v>153.94999999999999</v>
      </c>
      <c r="E1062">
        <v>129.80000000000001</v>
      </c>
      <c r="F1062">
        <v>154.63999999999999</v>
      </c>
    </row>
    <row r="1063" spans="1:6">
      <c r="A1063" s="1">
        <v>43651</v>
      </c>
      <c r="B1063">
        <v>67.05</v>
      </c>
      <c r="C1063">
        <v>15.46</v>
      </c>
      <c r="D1063">
        <v>151.9</v>
      </c>
      <c r="E1063">
        <v>128.5</v>
      </c>
      <c r="F1063">
        <v>154.6</v>
      </c>
    </row>
    <row r="1064" spans="1:6">
      <c r="A1064" s="1">
        <v>43654</v>
      </c>
      <c r="B1064">
        <v>66.7</v>
      </c>
      <c r="C1064">
        <v>15.448</v>
      </c>
      <c r="D1064">
        <v>152.80000000000001</v>
      </c>
      <c r="E1064">
        <v>128.44999999999999</v>
      </c>
      <c r="F1064">
        <v>154.80000000000001</v>
      </c>
    </row>
    <row r="1065" spans="1:6">
      <c r="A1065" s="1">
        <v>43655</v>
      </c>
      <c r="B1065">
        <v>66.17</v>
      </c>
      <c r="C1065">
        <v>15.46</v>
      </c>
      <c r="D1065">
        <v>149.35</v>
      </c>
      <c r="E1065">
        <v>128.35</v>
      </c>
      <c r="F1065">
        <v>153.96</v>
      </c>
    </row>
    <row r="1066" spans="1:6">
      <c r="A1066" s="1">
        <v>43656</v>
      </c>
      <c r="B1066">
        <v>65.650000000000006</v>
      </c>
      <c r="C1066">
        <v>15.41</v>
      </c>
      <c r="D1066">
        <v>149.5</v>
      </c>
      <c r="E1066">
        <v>128</v>
      </c>
      <c r="F1066">
        <v>152.4</v>
      </c>
    </row>
    <row r="1067" spans="1:6">
      <c r="A1067" s="1">
        <v>43657</v>
      </c>
      <c r="B1067">
        <v>65.239999999999995</v>
      </c>
      <c r="C1067">
        <v>15.311999999999999</v>
      </c>
      <c r="D1067">
        <v>146.30000000000001</v>
      </c>
      <c r="E1067">
        <v>128.35</v>
      </c>
      <c r="F1067">
        <v>151.94</v>
      </c>
    </row>
    <row r="1068" spans="1:6">
      <c r="A1068" s="1">
        <v>43658</v>
      </c>
      <c r="B1068">
        <v>65.89</v>
      </c>
      <c r="C1068">
        <v>15.246</v>
      </c>
      <c r="D1068">
        <v>144.4</v>
      </c>
      <c r="E1068">
        <v>127</v>
      </c>
      <c r="F1068">
        <v>153.54</v>
      </c>
    </row>
    <row r="1069" spans="1:6">
      <c r="A1069" s="1">
        <v>43661</v>
      </c>
      <c r="B1069">
        <v>66.66</v>
      </c>
      <c r="C1069">
        <v>15.06</v>
      </c>
      <c r="D1069">
        <v>149.65</v>
      </c>
      <c r="E1069">
        <v>127.4</v>
      </c>
      <c r="F1069">
        <v>154.19999999999999</v>
      </c>
    </row>
    <row r="1070" spans="1:6">
      <c r="A1070" s="1">
        <v>43662</v>
      </c>
      <c r="B1070">
        <v>67.12</v>
      </c>
      <c r="C1070">
        <v>15</v>
      </c>
      <c r="D1070">
        <v>146.94999999999999</v>
      </c>
      <c r="E1070">
        <v>127.55</v>
      </c>
      <c r="F1070">
        <v>154.94</v>
      </c>
    </row>
    <row r="1071" spans="1:6">
      <c r="A1071" s="1">
        <v>43663</v>
      </c>
      <c r="B1071">
        <v>66.349999999999994</v>
      </c>
      <c r="C1071">
        <v>14.872</v>
      </c>
      <c r="D1071">
        <v>142.25</v>
      </c>
      <c r="E1071">
        <v>127.05</v>
      </c>
      <c r="F1071">
        <v>153.06</v>
      </c>
    </row>
    <row r="1072" spans="1:6">
      <c r="A1072" s="1">
        <v>43664</v>
      </c>
      <c r="B1072">
        <v>66.150000000000006</v>
      </c>
      <c r="C1072">
        <v>14.77</v>
      </c>
      <c r="D1072">
        <v>139.44999999999999</v>
      </c>
      <c r="E1072">
        <v>128.4</v>
      </c>
      <c r="F1072">
        <v>151.46</v>
      </c>
    </row>
    <row r="1073" spans="1:6">
      <c r="A1073" s="1">
        <v>43665</v>
      </c>
      <c r="B1073">
        <v>66.569999999999993</v>
      </c>
      <c r="C1073">
        <v>14.683999999999999</v>
      </c>
      <c r="D1073">
        <v>147.15</v>
      </c>
      <c r="E1073">
        <v>129.4</v>
      </c>
      <c r="F1073">
        <v>151.46</v>
      </c>
    </row>
    <row r="1074" spans="1:6">
      <c r="A1074" s="1">
        <v>43668</v>
      </c>
      <c r="B1074">
        <v>66.77</v>
      </c>
      <c r="C1074">
        <v>14.7</v>
      </c>
      <c r="D1074">
        <v>150.75</v>
      </c>
      <c r="E1074">
        <v>128.25</v>
      </c>
      <c r="F1074">
        <v>151.4</v>
      </c>
    </row>
    <row r="1075" spans="1:6">
      <c r="A1075" s="1">
        <v>43669</v>
      </c>
      <c r="B1075">
        <v>69.34</v>
      </c>
      <c r="C1075">
        <v>14.738</v>
      </c>
      <c r="D1075">
        <v>150.1</v>
      </c>
      <c r="E1075">
        <v>127.3</v>
      </c>
      <c r="F1075">
        <v>157.13999999999999</v>
      </c>
    </row>
    <row r="1076" spans="1:6">
      <c r="A1076" s="1">
        <v>43670</v>
      </c>
      <c r="B1076">
        <v>70.010000000000005</v>
      </c>
      <c r="C1076">
        <v>14.814</v>
      </c>
      <c r="D1076">
        <v>152.6</v>
      </c>
      <c r="E1076">
        <v>126.7</v>
      </c>
      <c r="F1076">
        <v>158.62</v>
      </c>
    </row>
    <row r="1077" spans="1:6">
      <c r="A1077" s="1">
        <v>43671</v>
      </c>
      <c r="B1077">
        <v>68.95</v>
      </c>
      <c r="C1077">
        <v>14.656000000000001</v>
      </c>
      <c r="D1077">
        <v>150</v>
      </c>
      <c r="E1077">
        <v>126.95</v>
      </c>
      <c r="F1077">
        <v>154.06</v>
      </c>
    </row>
    <row r="1078" spans="1:6">
      <c r="A1078" s="1">
        <v>43672</v>
      </c>
      <c r="B1078">
        <v>68.67</v>
      </c>
      <c r="C1078">
        <v>14.843999999999999</v>
      </c>
      <c r="D1078">
        <v>151.55000000000001</v>
      </c>
      <c r="E1078">
        <v>127.45</v>
      </c>
      <c r="F1078">
        <v>155.26</v>
      </c>
    </row>
    <row r="1079" spans="1:6">
      <c r="A1079" s="1">
        <v>43675</v>
      </c>
      <c r="B1079">
        <v>68.290000000000006</v>
      </c>
      <c r="C1079">
        <v>15.141999999999999</v>
      </c>
      <c r="D1079">
        <v>150</v>
      </c>
      <c r="E1079">
        <v>124.35</v>
      </c>
      <c r="F1079">
        <v>153.19999999999999</v>
      </c>
    </row>
    <row r="1080" spans="1:6">
      <c r="A1080" s="1">
        <v>43676</v>
      </c>
      <c r="B1080">
        <v>67.11</v>
      </c>
      <c r="C1080">
        <v>14.888</v>
      </c>
      <c r="D1080">
        <v>147.5</v>
      </c>
      <c r="E1080">
        <v>124.8</v>
      </c>
      <c r="F1080">
        <v>151.74</v>
      </c>
    </row>
    <row r="1081" spans="1:6">
      <c r="A1081" s="1">
        <v>43677</v>
      </c>
      <c r="B1081">
        <v>66.83</v>
      </c>
      <c r="C1081">
        <v>14.88</v>
      </c>
      <c r="D1081">
        <v>151.6</v>
      </c>
      <c r="E1081">
        <v>126.3</v>
      </c>
      <c r="F1081">
        <v>150.94</v>
      </c>
    </row>
    <row r="1082" spans="1:6">
      <c r="A1082" s="1">
        <v>43678</v>
      </c>
      <c r="B1082">
        <v>67.489999999999995</v>
      </c>
      <c r="C1082">
        <v>15.052</v>
      </c>
      <c r="D1082">
        <v>151.9</v>
      </c>
      <c r="E1082">
        <v>133</v>
      </c>
      <c r="F1082">
        <v>150.63999999999999</v>
      </c>
    </row>
    <row r="1083" spans="1:6">
      <c r="A1083" s="1">
        <v>43679</v>
      </c>
      <c r="B1083">
        <v>64.650000000000006</v>
      </c>
      <c r="C1083">
        <v>14.827999999999999</v>
      </c>
      <c r="D1083">
        <v>149.05000000000001</v>
      </c>
      <c r="E1083">
        <v>130.05000000000001</v>
      </c>
      <c r="F1083">
        <v>146.24</v>
      </c>
    </row>
    <row r="1084" spans="1:6">
      <c r="A1084" s="1">
        <v>43682</v>
      </c>
      <c r="B1084">
        <v>63.34</v>
      </c>
      <c r="C1084">
        <v>14.657999999999999</v>
      </c>
      <c r="D1084">
        <v>145.55000000000001</v>
      </c>
      <c r="E1084">
        <v>127.7</v>
      </c>
      <c r="F1084">
        <v>142.97999999999999</v>
      </c>
    </row>
    <row r="1085" spans="1:6">
      <c r="A1085" s="1">
        <v>43683</v>
      </c>
      <c r="B1085">
        <v>62.26</v>
      </c>
      <c r="C1085">
        <v>14.6</v>
      </c>
      <c r="D1085">
        <v>150.65</v>
      </c>
      <c r="E1085">
        <v>125.6</v>
      </c>
      <c r="F1085">
        <v>142.94</v>
      </c>
    </row>
    <row r="1086" spans="1:6">
      <c r="A1086" s="1">
        <v>43684</v>
      </c>
      <c r="B1086">
        <v>62.11</v>
      </c>
      <c r="C1086">
        <v>14.625999999999999</v>
      </c>
      <c r="D1086">
        <v>147.25</v>
      </c>
      <c r="E1086">
        <v>127.55</v>
      </c>
      <c r="F1086">
        <v>142.78</v>
      </c>
    </row>
    <row r="1087" spans="1:6">
      <c r="A1087" s="1">
        <v>43685</v>
      </c>
      <c r="B1087">
        <v>62.53</v>
      </c>
      <c r="C1087">
        <v>14.548</v>
      </c>
      <c r="D1087">
        <v>147.75</v>
      </c>
      <c r="E1087">
        <v>129</v>
      </c>
      <c r="F1087">
        <v>144.28</v>
      </c>
    </row>
    <row r="1088" spans="1:6">
      <c r="A1088" s="1">
        <v>43686</v>
      </c>
      <c r="B1088">
        <v>61.03</v>
      </c>
      <c r="C1088">
        <v>14.452</v>
      </c>
      <c r="D1088">
        <v>144.75</v>
      </c>
      <c r="E1088">
        <v>128.55000000000001</v>
      </c>
      <c r="F1088">
        <v>141.34</v>
      </c>
    </row>
    <row r="1089" spans="1:6">
      <c r="A1089" s="1">
        <v>43689</v>
      </c>
      <c r="B1089">
        <v>60.83</v>
      </c>
      <c r="C1089">
        <v>14.462</v>
      </c>
      <c r="D1089">
        <v>142.25</v>
      </c>
      <c r="E1089">
        <v>127.8</v>
      </c>
      <c r="F1089">
        <v>140.96</v>
      </c>
    </row>
    <row r="1090" spans="1:6">
      <c r="A1090" s="1">
        <v>43690</v>
      </c>
      <c r="B1090">
        <v>61.04</v>
      </c>
      <c r="C1090">
        <v>14.587999999999999</v>
      </c>
      <c r="D1090">
        <v>141.44999999999999</v>
      </c>
      <c r="E1090">
        <v>128.19999999999999</v>
      </c>
      <c r="F1090">
        <v>142.9</v>
      </c>
    </row>
    <row r="1091" spans="1:6">
      <c r="A1091" s="1">
        <v>43691</v>
      </c>
      <c r="B1091">
        <v>59.6</v>
      </c>
      <c r="C1091">
        <v>14.538</v>
      </c>
      <c r="D1091">
        <v>138.1</v>
      </c>
      <c r="E1091">
        <v>127.1</v>
      </c>
      <c r="F1091">
        <v>139.88</v>
      </c>
    </row>
    <row r="1092" spans="1:6">
      <c r="A1092" s="1">
        <v>43692</v>
      </c>
      <c r="B1092">
        <v>58.82</v>
      </c>
      <c r="C1092">
        <v>14.648</v>
      </c>
      <c r="D1092">
        <v>134.5</v>
      </c>
      <c r="E1092">
        <v>127.25</v>
      </c>
      <c r="F1092">
        <v>138.16</v>
      </c>
    </row>
    <row r="1093" spans="1:6">
      <c r="A1093" s="1">
        <v>43693</v>
      </c>
      <c r="B1093">
        <v>59.56</v>
      </c>
      <c r="C1093">
        <v>14.882</v>
      </c>
      <c r="D1093">
        <v>138.65</v>
      </c>
      <c r="E1093">
        <v>129</v>
      </c>
      <c r="F1093">
        <v>139.86000000000001</v>
      </c>
    </row>
    <row r="1094" spans="1:6">
      <c r="A1094" s="1">
        <v>43696</v>
      </c>
      <c r="B1094">
        <v>60.36</v>
      </c>
      <c r="C1094">
        <v>14.981999999999999</v>
      </c>
      <c r="D1094">
        <v>141</v>
      </c>
      <c r="E1094">
        <v>129.85</v>
      </c>
      <c r="F1094">
        <v>142.32</v>
      </c>
    </row>
    <row r="1095" spans="1:6">
      <c r="A1095" s="1">
        <v>43697</v>
      </c>
      <c r="B1095">
        <v>59.74</v>
      </c>
      <c r="C1095">
        <v>14.964</v>
      </c>
      <c r="D1095">
        <v>141</v>
      </c>
      <c r="E1095">
        <v>129.44999999999999</v>
      </c>
      <c r="F1095">
        <v>141.13999999999999</v>
      </c>
    </row>
    <row r="1096" spans="1:6">
      <c r="A1096" s="1">
        <v>43698</v>
      </c>
      <c r="B1096">
        <v>60.59</v>
      </c>
      <c r="C1096">
        <v>14.88</v>
      </c>
      <c r="D1096">
        <v>144.65</v>
      </c>
      <c r="E1096">
        <v>131.25</v>
      </c>
      <c r="F1096">
        <v>142.63999999999999</v>
      </c>
    </row>
    <row r="1097" spans="1:6">
      <c r="A1097" s="1">
        <v>43699</v>
      </c>
      <c r="B1097">
        <v>60.61</v>
      </c>
      <c r="C1097">
        <v>14.826000000000001</v>
      </c>
      <c r="D1097">
        <v>143.5</v>
      </c>
      <c r="E1097">
        <v>130.9</v>
      </c>
      <c r="F1097">
        <v>143.06</v>
      </c>
    </row>
    <row r="1098" spans="1:6">
      <c r="A1098" s="1">
        <v>43700</v>
      </c>
      <c r="B1098">
        <v>58.7</v>
      </c>
      <c r="C1098">
        <v>14.773999999999999</v>
      </c>
      <c r="D1098">
        <v>145.1</v>
      </c>
      <c r="E1098">
        <v>131.5</v>
      </c>
      <c r="F1098">
        <v>141.16</v>
      </c>
    </row>
    <row r="1099" spans="1:6">
      <c r="A1099" s="1">
        <v>43703</v>
      </c>
      <c r="B1099">
        <v>59.57</v>
      </c>
      <c r="C1099">
        <v>14.811999999999999</v>
      </c>
      <c r="D1099">
        <v>144.5</v>
      </c>
      <c r="E1099">
        <v>131.25</v>
      </c>
      <c r="F1099">
        <v>142.18</v>
      </c>
    </row>
    <row r="1100" spans="1:6">
      <c r="A1100" s="1">
        <v>43704</v>
      </c>
      <c r="B1100">
        <v>59.49</v>
      </c>
      <c r="C1100">
        <v>14.9</v>
      </c>
      <c r="D1100">
        <v>144.75</v>
      </c>
      <c r="E1100">
        <v>128.94999999999999</v>
      </c>
      <c r="F1100">
        <v>143.5</v>
      </c>
    </row>
    <row r="1101" spans="1:6">
      <c r="A1101" s="1">
        <v>43705</v>
      </c>
      <c r="B1101">
        <v>59.72</v>
      </c>
      <c r="C1101">
        <v>14.928000000000001</v>
      </c>
      <c r="D1101">
        <v>142.55000000000001</v>
      </c>
      <c r="E1101">
        <v>127.2</v>
      </c>
      <c r="F1101">
        <v>143.54</v>
      </c>
    </row>
    <row r="1102" spans="1:6">
      <c r="A1102" s="1">
        <v>43706</v>
      </c>
      <c r="B1102">
        <v>60.17</v>
      </c>
      <c r="C1102">
        <v>15.14</v>
      </c>
      <c r="D1102">
        <v>143.35</v>
      </c>
      <c r="E1102">
        <v>127.95</v>
      </c>
      <c r="F1102">
        <v>145.28</v>
      </c>
    </row>
    <row r="1103" spans="1:6">
      <c r="A1103" s="1">
        <v>43707</v>
      </c>
      <c r="B1103">
        <v>60.81</v>
      </c>
      <c r="C1103">
        <v>15.176</v>
      </c>
      <c r="D1103">
        <v>145.1</v>
      </c>
      <c r="E1103">
        <v>133.75</v>
      </c>
      <c r="F1103">
        <v>146.1</v>
      </c>
    </row>
    <row r="1104" spans="1:6">
      <c r="A1104" s="1">
        <v>43710</v>
      </c>
      <c r="B1104">
        <v>60.53</v>
      </c>
      <c r="C1104">
        <v>15.25</v>
      </c>
      <c r="D1104">
        <v>144.19999999999999</v>
      </c>
      <c r="E1104">
        <v>137.19999999999999</v>
      </c>
      <c r="F1104">
        <v>146.66</v>
      </c>
    </row>
    <row r="1105" spans="1:6">
      <c r="A1105" s="1">
        <v>43711</v>
      </c>
      <c r="B1105">
        <v>60.4</v>
      </c>
      <c r="C1105">
        <v>15.192</v>
      </c>
      <c r="D1105">
        <v>144.5</v>
      </c>
      <c r="E1105">
        <v>137.19999999999999</v>
      </c>
      <c r="F1105">
        <v>146.28</v>
      </c>
    </row>
    <row r="1106" spans="1:6">
      <c r="A1106" s="1">
        <v>43712</v>
      </c>
      <c r="B1106">
        <v>61.09</v>
      </c>
      <c r="C1106">
        <v>15.196</v>
      </c>
      <c r="D1106">
        <v>151.05000000000001</v>
      </c>
      <c r="E1106">
        <v>137.94999999999999</v>
      </c>
      <c r="F1106">
        <v>147.96</v>
      </c>
    </row>
    <row r="1107" spans="1:6">
      <c r="A1107" s="1">
        <v>43713</v>
      </c>
      <c r="B1107">
        <v>62.32</v>
      </c>
      <c r="C1107">
        <v>15.08</v>
      </c>
      <c r="D1107">
        <v>157.5</v>
      </c>
      <c r="E1107">
        <v>136.25</v>
      </c>
      <c r="F1107">
        <v>150.84</v>
      </c>
    </row>
    <row r="1108" spans="1:6">
      <c r="A1108" s="1">
        <v>43714</v>
      </c>
      <c r="B1108">
        <v>62.32</v>
      </c>
      <c r="C1108">
        <v>15.092000000000001</v>
      </c>
      <c r="D1108">
        <v>157.30000000000001</v>
      </c>
      <c r="E1108">
        <v>137.4</v>
      </c>
      <c r="F1108">
        <v>150.4</v>
      </c>
    </row>
    <row r="1109" spans="1:6">
      <c r="A1109" s="1">
        <v>43717</v>
      </c>
      <c r="B1109">
        <v>63.22</v>
      </c>
      <c r="C1109">
        <v>15.034000000000001</v>
      </c>
      <c r="D1109">
        <v>156.9</v>
      </c>
      <c r="E1109">
        <v>136.1</v>
      </c>
      <c r="F1109">
        <v>154.08000000000001</v>
      </c>
    </row>
    <row r="1110" spans="1:6">
      <c r="A1110" s="1">
        <v>43718</v>
      </c>
      <c r="B1110">
        <v>63.77</v>
      </c>
      <c r="C1110">
        <v>15.052</v>
      </c>
      <c r="D1110">
        <v>149.85</v>
      </c>
      <c r="E1110">
        <v>135.5</v>
      </c>
      <c r="F1110">
        <v>154.62</v>
      </c>
    </row>
    <row r="1111" spans="1:6">
      <c r="A1111" s="1">
        <v>43719</v>
      </c>
      <c r="B1111">
        <v>63.81</v>
      </c>
      <c r="C1111">
        <v>15.09</v>
      </c>
      <c r="D1111">
        <v>152.30000000000001</v>
      </c>
      <c r="E1111">
        <v>136.69999999999999</v>
      </c>
      <c r="F1111">
        <v>155.69999999999999</v>
      </c>
    </row>
    <row r="1112" spans="1:6">
      <c r="A1112" s="1">
        <v>43720</v>
      </c>
      <c r="B1112">
        <v>64.64</v>
      </c>
      <c r="C1112">
        <v>15.176</v>
      </c>
      <c r="D1112">
        <v>151</v>
      </c>
      <c r="E1112">
        <v>138</v>
      </c>
      <c r="F1112">
        <v>156.76</v>
      </c>
    </row>
    <row r="1113" spans="1:6">
      <c r="A1113" s="1">
        <v>43721</v>
      </c>
      <c r="B1113">
        <v>65.06</v>
      </c>
      <c r="C1113">
        <v>15.135999999999999</v>
      </c>
      <c r="D1113">
        <v>149.85</v>
      </c>
      <c r="E1113">
        <v>138.15</v>
      </c>
      <c r="F1113">
        <v>158.06</v>
      </c>
    </row>
    <row r="1114" spans="1:6">
      <c r="A1114" s="1">
        <v>43724</v>
      </c>
      <c r="B1114">
        <v>65.099999999999994</v>
      </c>
      <c r="C1114">
        <v>15.132</v>
      </c>
      <c r="D1114">
        <v>153.65</v>
      </c>
      <c r="E1114">
        <v>138.15</v>
      </c>
      <c r="F1114">
        <v>157.56</v>
      </c>
    </row>
    <row r="1115" spans="1:6">
      <c r="A1115" s="1">
        <v>43725</v>
      </c>
      <c r="B1115">
        <v>64.53</v>
      </c>
      <c r="C1115">
        <v>15.134</v>
      </c>
      <c r="D1115">
        <v>152.80000000000001</v>
      </c>
      <c r="E1115">
        <v>139.05000000000001</v>
      </c>
      <c r="F1115">
        <v>155.84</v>
      </c>
    </row>
    <row r="1116" spans="1:6">
      <c r="A1116" s="1">
        <v>43726</v>
      </c>
      <c r="B1116">
        <v>64.55</v>
      </c>
      <c r="C1116">
        <v>15.206</v>
      </c>
      <c r="D1116">
        <v>158.30000000000001</v>
      </c>
      <c r="E1116">
        <v>139.25</v>
      </c>
      <c r="F1116">
        <v>155.94</v>
      </c>
    </row>
    <row r="1117" spans="1:6">
      <c r="A1117" s="1">
        <v>43727</v>
      </c>
      <c r="B1117">
        <v>64.989999999999995</v>
      </c>
      <c r="C1117">
        <v>15.247999999999999</v>
      </c>
      <c r="D1117">
        <v>149.9</v>
      </c>
      <c r="E1117">
        <v>139.55000000000001</v>
      </c>
      <c r="F1117">
        <v>158.91999999999999</v>
      </c>
    </row>
    <row r="1118" spans="1:6">
      <c r="A1118" s="1">
        <v>43728</v>
      </c>
      <c r="B1118">
        <v>65.150000000000006</v>
      </c>
      <c r="C1118">
        <v>15.378</v>
      </c>
      <c r="D1118">
        <v>147.94999999999999</v>
      </c>
      <c r="E1118">
        <v>139.35</v>
      </c>
      <c r="F1118">
        <v>159.80000000000001</v>
      </c>
    </row>
    <row r="1119" spans="1:6">
      <c r="A1119" s="1">
        <v>43731</v>
      </c>
      <c r="B1119">
        <v>64</v>
      </c>
      <c r="C1119">
        <v>15.423999999999999</v>
      </c>
      <c r="D1119">
        <v>145.5</v>
      </c>
      <c r="E1119">
        <v>139.69999999999999</v>
      </c>
      <c r="F1119">
        <v>156.58000000000001</v>
      </c>
    </row>
    <row r="1120" spans="1:6">
      <c r="A1120" s="1">
        <v>43732</v>
      </c>
      <c r="B1120">
        <v>63.68</v>
      </c>
      <c r="C1120">
        <v>15.334</v>
      </c>
      <c r="D1120">
        <v>149.30000000000001</v>
      </c>
      <c r="E1120">
        <v>140.69999999999999</v>
      </c>
      <c r="F1120">
        <v>153.19999999999999</v>
      </c>
    </row>
    <row r="1121" spans="1:6">
      <c r="A1121" s="1">
        <v>43733</v>
      </c>
      <c r="B1121">
        <v>63.38</v>
      </c>
      <c r="C1121">
        <v>15.295999999999999</v>
      </c>
      <c r="D1121">
        <v>145.75</v>
      </c>
      <c r="E1121">
        <v>140.05000000000001</v>
      </c>
      <c r="F1121">
        <v>153.88</v>
      </c>
    </row>
    <row r="1122" spans="1:6">
      <c r="A1122" s="1">
        <v>43734</v>
      </c>
      <c r="B1122">
        <v>63.09</v>
      </c>
      <c r="C1122">
        <v>15.423999999999999</v>
      </c>
      <c r="D1122">
        <v>148.1</v>
      </c>
      <c r="E1122">
        <v>142</v>
      </c>
      <c r="F1122">
        <v>153.63999999999999</v>
      </c>
    </row>
    <row r="1123" spans="1:6">
      <c r="A1123" s="1">
        <v>43735</v>
      </c>
      <c r="B1123">
        <v>63.89</v>
      </c>
      <c r="C1123">
        <v>15.362</v>
      </c>
      <c r="D1123">
        <v>149.9</v>
      </c>
      <c r="E1123">
        <v>143.55000000000001</v>
      </c>
      <c r="F1123">
        <v>154.9</v>
      </c>
    </row>
    <row r="1124" spans="1:6">
      <c r="A1124" s="1">
        <v>43738</v>
      </c>
      <c r="B1124">
        <v>64.59</v>
      </c>
      <c r="C1124">
        <v>15.394</v>
      </c>
      <c r="D1124">
        <v>146.75</v>
      </c>
      <c r="E1124">
        <v>143.4</v>
      </c>
      <c r="F1124">
        <v>156.06</v>
      </c>
    </row>
    <row r="1125" spans="1:6">
      <c r="A1125" s="1">
        <v>43739</v>
      </c>
      <c r="B1125">
        <v>64.38</v>
      </c>
      <c r="C1125">
        <v>15.337999999999999</v>
      </c>
      <c r="D1125">
        <v>145</v>
      </c>
      <c r="E1125">
        <v>140.5</v>
      </c>
      <c r="F1125">
        <v>153.80000000000001</v>
      </c>
    </row>
    <row r="1126" spans="1:6">
      <c r="A1126" s="1">
        <v>43740</v>
      </c>
      <c r="B1126">
        <v>63.16</v>
      </c>
      <c r="C1126">
        <v>15.052</v>
      </c>
      <c r="D1126">
        <v>139.65</v>
      </c>
      <c r="E1126">
        <v>137.65</v>
      </c>
      <c r="F1126">
        <v>149.13999999999999</v>
      </c>
    </row>
    <row r="1127" spans="1:6">
      <c r="A1127" s="1">
        <v>43742</v>
      </c>
      <c r="B1127">
        <v>62.39</v>
      </c>
      <c r="C1127">
        <v>15.132</v>
      </c>
      <c r="D1127">
        <v>140.69999999999999</v>
      </c>
      <c r="E1127">
        <v>140.30000000000001</v>
      </c>
      <c r="F1127">
        <v>147.82</v>
      </c>
    </row>
    <row r="1128" spans="1:6">
      <c r="A1128" s="1">
        <v>43745</v>
      </c>
      <c r="B1128">
        <v>62.68</v>
      </c>
      <c r="C1128">
        <v>15.25</v>
      </c>
      <c r="D1128">
        <v>144.5</v>
      </c>
      <c r="E1128">
        <v>139.75</v>
      </c>
      <c r="F1128">
        <v>148.54</v>
      </c>
    </row>
    <row r="1129" spans="1:6">
      <c r="A1129" s="1">
        <v>43746</v>
      </c>
      <c r="B1129">
        <v>61.86</v>
      </c>
      <c r="C1129">
        <v>15.272</v>
      </c>
      <c r="D1129">
        <v>137.80000000000001</v>
      </c>
      <c r="E1129">
        <v>139.65</v>
      </c>
      <c r="F1129">
        <v>149.1</v>
      </c>
    </row>
    <row r="1130" spans="1:6">
      <c r="A1130" s="1">
        <v>43747</v>
      </c>
      <c r="B1130">
        <v>62.35</v>
      </c>
      <c r="C1130">
        <v>15.35</v>
      </c>
      <c r="D1130">
        <v>141.5</v>
      </c>
      <c r="E1130">
        <v>140.65</v>
      </c>
      <c r="F1130">
        <v>150</v>
      </c>
    </row>
    <row r="1131" spans="1:6">
      <c r="A1131" s="1">
        <v>43748</v>
      </c>
      <c r="B1131">
        <v>63.23</v>
      </c>
      <c r="C1131">
        <v>15.304</v>
      </c>
      <c r="D1131">
        <v>140.5</v>
      </c>
      <c r="E1131">
        <v>140.94999999999999</v>
      </c>
      <c r="F1131">
        <v>153.94</v>
      </c>
    </row>
    <row r="1132" spans="1:6">
      <c r="A1132" s="1">
        <v>43749</v>
      </c>
      <c r="B1132">
        <v>64.78</v>
      </c>
      <c r="C1132">
        <v>15.456</v>
      </c>
      <c r="D1132">
        <v>142.05000000000001</v>
      </c>
      <c r="E1132">
        <v>141.9</v>
      </c>
      <c r="F1132">
        <v>161.5</v>
      </c>
    </row>
    <row r="1133" spans="1:6">
      <c r="A1133" s="1">
        <v>43752</v>
      </c>
      <c r="B1133">
        <v>64.91</v>
      </c>
      <c r="C1133">
        <v>15.496</v>
      </c>
      <c r="D1133">
        <v>140</v>
      </c>
      <c r="E1133">
        <v>143.85</v>
      </c>
      <c r="F1133">
        <v>161.84</v>
      </c>
    </row>
    <row r="1134" spans="1:6">
      <c r="A1134" s="1">
        <v>43753</v>
      </c>
      <c r="B1134">
        <v>66.63</v>
      </c>
      <c r="C1134">
        <v>15.722</v>
      </c>
      <c r="D1134">
        <v>122.05</v>
      </c>
      <c r="E1134">
        <v>145.5</v>
      </c>
      <c r="F1134">
        <v>164.64</v>
      </c>
    </row>
    <row r="1135" spans="1:6">
      <c r="A1135" s="1">
        <v>43754</v>
      </c>
      <c r="B1135">
        <v>67.13</v>
      </c>
      <c r="C1135">
        <v>15.708</v>
      </c>
      <c r="D1135">
        <v>122.5</v>
      </c>
      <c r="E1135">
        <v>142.1</v>
      </c>
      <c r="F1135">
        <v>169.78</v>
      </c>
    </row>
    <row r="1136" spans="1:6">
      <c r="A1136" s="1">
        <v>43755</v>
      </c>
      <c r="B1136">
        <v>67.91</v>
      </c>
      <c r="C1136">
        <v>15.842000000000001</v>
      </c>
      <c r="D1136">
        <v>119.15</v>
      </c>
      <c r="E1136">
        <v>142.65</v>
      </c>
      <c r="F1136">
        <v>170.18</v>
      </c>
    </row>
    <row r="1137" spans="1:6">
      <c r="A1137" s="1">
        <v>43756</v>
      </c>
      <c r="B1137">
        <v>67.41</v>
      </c>
      <c r="C1137">
        <v>15.932</v>
      </c>
      <c r="D1137">
        <v>111.65</v>
      </c>
      <c r="E1137">
        <v>143</v>
      </c>
      <c r="F1137">
        <v>169.34</v>
      </c>
    </row>
    <row r="1138" spans="1:6">
      <c r="A1138" s="1">
        <v>43759</v>
      </c>
      <c r="B1138">
        <v>67.84</v>
      </c>
      <c r="C1138">
        <v>15.981999999999999</v>
      </c>
      <c r="D1138">
        <v>118.5</v>
      </c>
      <c r="E1138">
        <v>139.69999999999999</v>
      </c>
      <c r="F1138">
        <v>170.88</v>
      </c>
    </row>
    <row r="1139" spans="1:6">
      <c r="A1139" s="1">
        <v>43760</v>
      </c>
      <c r="B1139">
        <v>68.47</v>
      </c>
      <c r="C1139">
        <v>16.141999999999999</v>
      </c>
      <c r="D1139">
        <v>116</v>
      </c>
      <c r="E1139">
        <v>140.94999999999999</v>
      </c>
      <c r="F1139">
        <v>171.02</v>
      </c>
    </row>
    <row r="1140" spans="1:6">
      <c r="A1140" s="1">
        <v>43761</v>
      </c>
      <c r="B1140">
        <v>68.66</v>
      </c>
      <c r="C1140">
        <v>16.254000000000001</v>
      </c>
      <c r="D1140">
        <v>115.4</v>
      </c>
      <c r="E1140">
        <v>139.6</v>
      </c>
      <c r="F1140">
        <v>171.62</v>
      </c>
    </row>
    <row r="1141" spans="1:6">
      <c r="A1141" s="1">
        <v>43762</v>
      </c>
      <c r="B1141">
        <v>69.03</v>
      </c>
      <c r="C1141">
        <v>15.992000000000001</v>
      </c>
      <c r="D1141">
        <v>115.65</v>
      </c>
      <c r="E1141">
        <v>142.35</v>
      </c>
      <c r="F1141">
        <v>175</v>
      </c>
    </row>
    <row r="1142" spans="1:6">
      <c r="A1142" s="1">
        <v>43763</v>
      </c>
      <c r="B1142">
        <v>69.430000000000007</v>
      </c>
      <c r="C1142">
        <v>16.006</v>
      </c>
      <c r="D1142">
        <v>114.5</v>
      </c>
      <c r="E1142">
        <v>141.65</v>
      </c>
      <c r="F1142">
        <v>172.36</v>
      </c>
    </row>
    <row r="1143" spans="1:6">
      <c r="A1143" s="1">
        <v>43766</v>
      </c>
      <c r="B1143">
        <v>69.89</v>
      </c>
      <c r="C1143">
        <v>15.904</v>
      </c>
      <c r="D1143">
        <v>115.1</v>
      </c>
      <c r="E1143">
        <v>144</v>
      </c>
      <c r="F1143">
        <v>176.12</v>
      </c>
    </row>
    <row r="1144" spans="1:6">
      <c r="A1144" s="1">
        <v>43767</v>
      </c>
      <c r="B1144">
        <v>69.83</v>
      </c>
      <c r="C1144">
        <v>15.66</v>
      </c>
      <c r="D1144">
        <v>115.55</v>
      </c>
      <c r="E1144">
        <v>140.55000000000001</v>
      </c>
      <c r="F1144">
        <v>173.3</v>
      </c>
    </row>
    <row r="1145" spans="1:6">
      <c r="A1145" s="1">
        <v>43768</v>
      </c>
      <c r="B1145">
        <v>69.290000000000006</v>
      </c>
      <c r="C1145">
        <v>15.718</v>
      </c>
      <c r="D1145">
        <v>114</v>
      </c>
      <c r="E1145">
        <v>140.85</v>
      </c>
      <c r="F1145">
        <v>174.58</v>
      </c>
    </row>
    <row r="1146" spans="1:6">
      <c r="A1146" s="1">
        <v>43769</v>
      </c>
      <c r="B1146">
        <v>68.709999999999994</v>
      </c>
      <c r="C1146">
        <v>15.768000000000001</v>
      </c>
      <c r="D1146">
        <v>113.55</v>
      </c>
      <c r="E1146">
        <v>138.94999999999999</v>
      </c>
      <c r="F1146">
        <v>170.7</v>
      </c>
    </row>
    <row r="1147" spans="1:6">
      <c r="A1147" s="1">
        <v>43770</v>
      </c>
      <c r="B1147">
        <v>69.44</v>
      </c>
      <c r="C1147">
        <v>15.616</v>
      </c>
      <c r="D1147">
        <v>114.85</v>
      </c>
      <c r="E1147">
        <v>139.80000000000001</v>
      </c>
      <c r="F1147">
        <v>172.7</v>
      </c>
    </row>
    <row r="1148" spans="1:6">
      <c r="A1148" s="1">
        <v>43773</v>
      </c>
      <c r="B1148">
        <v>71.599999999999994</v>
      </c>
      <c r="C1148">
        <v>15.666</v>
      </c>
      <c r="D1148">
        <v>118.9</v>
      </c>
      <c r="E1148">
        <v>137.15</v>
      </c>
      <c r="F1148">
        <v>177.72</v>
      </c>
    </row>
    <row r="1149" spans="1:6">
      <c r="A1149" s="1">
        <v>43774</v>
      </c>
      <c r="B1149">
        <v>72.8</v>
      </c>
      <c r="C1149">
        <v>15.635999999999999</v>
      </c>
      <c r="D1149">
        <v>122.5</v>
      </c>
      <c r="E1149">
        <v>135.15</v>
      </c>
      <c r="F1149">
        <v>178.2</v>
      </c>
    </row>
    <row r="1150" spans="1:6">
      <c r="A1150" s="1">
        <v>43775</v>
      </c>
      <c r="B1150">
        <v>73.510000000000005</v>
      </c>
      <c r="C1150">
        <v>15.676</v>
      </c>
      <c r="D1150">
        <v>121.05</v>
      </c>
      <c r="E1150">
        <v>136.55000000000001</v>
      </c>
      <c r="F1150">
        <v>179.66</v>
      </c>
    </row>
    <row r="1151" spans="1:6">
      <c r="A1151" s="1">
        <v>43776</v>
      </c>
      <c r="B1151">
        <v>74.45</v>
      </c>
      <c r="C1151">
        <v>15.356</v>
      </c>
      <c r="D1151">
        <v>120.3</v>
      </c>
      <c r="E1151">
        <v>134.6</v>
      </c>
      <c r="F1151">
        <v>184.24</v>
      </c>
    </row>
    <row r="1152" spans="1:6">
      <c r="A1152" s="1">
        <v>43777</v>
      </c>
      <c r="B1152">
        <v>75.040000000000006</v>
      </c>
      <c r="C1152">
        <v>15.44</v>
      </c>
      <c r="D1152">
        <v>116.05</v>
      </c>
      <c r="E1152">
        <v>135.4</v>
      </c>
      <c r="F1152">
        <v>181.68</v>
      </c>
    </row>
    <row r="1153" spans="1:6">
      <c r="A1153" s="1">
        <v>43780</v>
      </c>
      <c r="B1153">
        <v>75.03</v>
      </c>
      <c r="C1153">
        <v>15.298</v>
      </c>
      <c r="D1153">
        <v>119.85</v>
      </c>
      <c r="E1153">
        <v>135.80000000000001</v>
      </c>
      <c r="F1153">
        <v>181.5</v>
      </c>
    </row>
    <row r="1154" spans="1:6">
      <c r="A1154" s="1">
        <v>43781</v>
      </c>
      <c r="B1154">
        <v>74.87</v>
      </c>
      <c r="C1154">
        <v>15.352</v>
      </c>
      <c r="D1154">
        <v>121.35</v>
      </c>
      <c r="E1154">
        <v>136.44999999999999</v>
      </c>
      <c r="F1154">
        <v>182.94</v>
      </c>
    </row>
    <row r="1155" spans="1:6">
      <c r="A1155" s="1">
        <v>43782</v>
      </c>
      <c r="B1155">
        <v>73.66</v>
      </c>
      <c r="C1155">
        <v>15.28</v>
      </c>
      <c r="D1155">
        <v>120.8</v>
      </c>
      <c r="E1155">
        <v>136.19999999999999</v>
      </c>
      <c r="F1155">
        <v>181</v>
      </c>
    </row>
    <row r="1156" spans="1:6">
      <c r="A1156" s="1">
        <v>43783</v>
      </c>
      <c r="B1156">
        <v>73.41</v>
      </c>
      <c r="C1156">
        <v>15.128</v>
      </c>
      <c r="D1156">
        <v>121.95</v>
      </c>
      <c r="E1156">
        <v>136.55000000000001</v>
      </c>
      <c r="F1156">
        <v>179.92</v>
      </c>
    </row>
    <row r="1157" spans="1:6">
      <c r="A1157" s="1">
        <v>43784</v>
      </c>
      <c r="B1157">
        <v>74.55</v>
      </c>
      <c r="C1157">
        <v>15.194000000000001</v>
      </c>
      <c r="D1157">
        <v>122</v>
      </c>
      <c r="E1157">
        <v>137.1</v>
      </c>
      <c r="F1157">
        <v>183.46</v>
      </c>
    </row>
    <row r="1158" spans="1:6">
      <c r="A1158" s="1">
        <v>43787</v>
      </c>
      <c r="B1158">
        <v>73.180000000000007</v>
      </c>
      <c r="C1158">
        <v>15.208</v>
      </c>
      <c r="D1158">
        <v>121.2</v>
      </c>
      <c r="E1158">
        <v>137.75</v>
      </c>
      <c r="F1158">
        <v>175.94</v>
      </c>
    </row>
    <row r="1159" spans="1:6">
      <c r="A1159" s="1">
        <v>43788</v>
      </c>
      <c r="B1159">
        <v>73.52</v>
      </c>
      <c r="C1159">
        <v>15.156000000000001</v>
      </c>
      <c r="D1159">
        <v>121.25</v>
      </c>
      <c r="E1159">
        <v>138.1</v>
      </c>
      <c r="F1159">
        <v>177.32</v>
      </c>
    </row>
    <row r="1160" spans="1:6">
      <c r="A1160" s="1">
        <v>43789</v>
      </c>
      <c r="B1160">
        <v>73.319999999999993</v>
      </c>
      <c r="C1160">
        <v>15.1</v>
      </c>
      <c r="D1160">
        <v>117.25</v>
      </c>
      <c r="E1160">
        <v>137.55000000000001</v>
      </c>
      <c r="F1160">
        <v>175.5</v>
      </c>
    </row>
    <row r="1161" spans="1:6">
      <c r="A1161" s="1">
        <v>43790</v>
      </c>
      <c r="B1161">
        <v>73.599999999999994</v>
      </c>
      <c r="C1161">
        <v>15.06</v>
      </c>
      <c r="D1161">
        <v>117.2</v>
      </c>
      <c r="E1161">
        <v>136.5</v>
      </c>
      <c r="F1161">
        <v>176.34</v>
      </c>
    </row>
    <row r="1162" spans="1:6">
      <c r="A1162" s="1">
        <v>43791</v>
      </c>
      <c r="B1162">
        <v>74.069999999999993</v>
      </c>
      <c r="C1162">
        <v>15.098000000000001</v>
      </c>
      <c r="D1162">
        <v>117.2</v>
      </c>
      <c r="E1162">
        <v>136.75</v>
      </c>
      <c r="F1162">
        <v>177.08</v>
      </c>
    </row>
    <row r="1163" spans="1:6">
      <c r="A1163" s="1">
        <v>43794</v>
      </c>
      <c r="B1163">
        <v>74.180000000000007</v>
      </c>
      <c r="C1163">
        <v>15.077999999999999</v>
      </c>
      <c r="D1163">
        <v>119</v>
      </c>
      <c r="E1163">
        <v>137.55000000000001</v>
      </c>
      <c r="F1163">
        <v>177</v>
      </c>
    </row>
    <row r="1164" spans="1:6">
      <c r="A1164" s="1">
        <v>43795</v>
      </c>
      <c r="B1164">
        <v>73.81</v>
      </c>
      <c r="C1164">
        <v>15.052</v>
      </c>
      <c r="D1164">
        <v>119.05</v>
      </c>
      <c r="E1164">
        <v>138.30000000000001</v>
      </c>
      <c r="F1164">
        <v>175.88</v>
      </c>
    </row>
    <row r="1165" spans="1:6">
      <c r="A1165" s="1">
        <v>43796</v>
      </c>
      <c r="B1165">
        <v>74.739999999999995</v>
      </c>
      <c r="C1165">
        <v>15.252000000000001</v>
      </c>
      <c r="D1165">
        <v>119.5</v>
      </c>
      <c r="E1165">
        <v>139.35</v>
      </c>
      <c r="F1165">
        <v>177.88</v>
      </c>
    </row>
    <row r="1166" spans="1:6">
      <c r="A1166" s="1">
        <v>43797</v>
      </c>
      <c r="B1166">
        <v>73.62</v>
      </c>
      <c r="C1166">
        <v>15.212</v>
      </c>
      <c r="D1166">
        <v>118.55</v>
      </c>
      <c r="E1166">
        <v>138.55000000000001</v>
      </c>
      <c r="F1166">
        <v>176.7</v>
      </c>
    </row>
    <row r="1167" spans="1:6">
      <c r="A1167" s="1">
        <v>43798</v>
      </c>
      <c r="B1167">
        <v>73.3</v>
      </c>
      <c r="C1167">
        <v>15.236000000000001</v>
      </c>
      <c r="D1167">
        <v>119.8</v>
      </c>
      <c r="E1167">
        <v>139.25</v>
      </c>
      <c r="F1167">
        <v>175.48</v>
      </c>
    </row>
    <row r="1168" spans="1:6">
      <c r="A1168" s="1">
        <v>43801</v>
      </c>
      <c r="B1168">
        <v>71.91</v>
      </c>
      <c r="C1168">
        <v>14.906000000000001</v>
      </c>
      <c r="D1168">
        <v>116.15</v>
      </c>
      <c r="E1168">
        <v>135.6</v>
      </c>
      <c r="F1168">
        <v>174.78</v>
      </c>
    </row>
    <row r="1169" spans="1:6">
      <c r="A1169" s="1">
        <v>43802</v>
      </c>
      <c r="B1169">
        <v>71.81</v>
      </c>
      <c r="C1169">
        <v>14.917999999999999</v>
      </c>
      <c r="D1169">
        <v>118.3</v>
      </c>
      <c r="E1169">
        <v>136.65</v>
      </c>
      <c r="F1169">
        <v>174.3</v>
      </c>
    </row>
    <row r="1170" spans="1:6">
      <c r="A1170" s="1">
        <v>43803</v>
      </c>
      <c r="B1170">
        <v>72.760000000000005</v>
      </c>
      <c r="C1170">
        <v>15.032</v>
      </c>
      <c r="D1170">
        <v>118</v>
      </c>
      <c r="E1170">
        <v>138.4</v>
      </c>
      <c r="F1170">
        <v>175.16</v>
      </c>
    </row>
    <row r="1171" spans="1:6">
      <c r="A1171" s="1">
        <v>43804</v>
      </c>
      <c r="B1171">
        <v>72.81</v>
      </c>
      <c r="C1171">
        <v>15.01</v>
      </c>
      <c r="D1171">
        <v>116.9</v>
      </c>
      <c r="E1171">
        <v>137.35</v>
      </c>
      <c r="F1171">
        <v>174.94</v>
      </c>
    </row>
    <row r="1172" spans="1:6">
      <c r="A1172" s="1">
        <v>43805</v>
      </c>
      <c r="B1172">
        <v>73.790000000000006</v>
      </c>
      <c r="C1172">
        <v>15.064</v>
      </c>
      <c r="D1172">
        <v>115.15</v>
      </c>
      <c r="E1172">
        <v>137.4</v>
      </c>
      <c r="F1172">
        <v>176.6</v>
      </c>
    </row>
    <row r="1173" spans="1:6">
      <c r="A1173" s="1">
        <v>43808</v>
      </c>
      <c r="B1173">
        <v>73.180000000000007</v>
      </c>
      <c r="C1173">
        <v>15.023999999999999</v>
      </c>
      <c r="D1173">
        <v>114.05</v>
      </c>
      <c r="E1173">
        <v>137</v>
      </c>
      <c r="F1173">
        <v>175.82</v>
      </c>
    </row>
    <row r="1174" spans="1:6">
      <c r="A1174" s="1">
        <v>43809</v>
      </c>
      <c r="B1174">
        <v>73.2</v>
      </c>
      <c r="C1174">
        <v>14.891999999999999</v>
      </c>
      <c r="D1174">
        <v>108.85</v>
      </c>
      <c r="E1174">
        <v>136.19999999999999</v>
      </c>
      <c r="F1174">
        <v>175.7</v>
      </c>
    </row>
    <row r="1175" spans="1:6">
      <c r="A1175" s="1">
        <v>43810</v>
      </c>
      <c r="B1175">
        <v>74.209999999999994</v>
      </c>
      <c r="C1175">
        <v>14.896000000000001</v>
      </c>
      <c r="D1175">
        <v>103.95</v>
      </c>
      <c r="E1175">
        <v>138.19999999999999</v>
      </c>
      <c r="F1175">
        <v>178.24</v>
      </c>
    </row>
    <row r="1176" spans="1:6">
      <c r="A1176" s="1">
        <v>43811</v>
      </c>
      <c r="B1176">
        <v>74.81</v>
      </c>
      <c r="C1176">
        <v>14.778</v>
      </c>
      <c r="D1176">
        <v>105.6</v>
      </c>
      <c r="E1176">
        <v>137.65</v>
      </c>
      <c r="F1176">
        <v>179.58</v>
      </c>
    </row>
    <row r="1177" spans="1:6">
      <c r="A1177" s="1">
        <v>43812</v>
      </c>
      <c r="B1177">
        <v>75.87</v>
      </c>
      <c r="C1177">
        <v>14.762</v>
      </c>
      <c r="D1177">
        <v>104.45</v>
      </c>
      <c r="E1177">
        <v>137.75</v>
      </c>
      <c r="F1177">
        <v>183.3</v>
      </c>
    </row>
    <row r="1178" spans="1:6">
      <c r="A1178" s="1">
        <v>43815</v>
      </c>
      <c r="B1178">
        <v>75.89</v>
      </c>
      <c r="C1178">
        <v>14.884</v>
      </c>
      <c r="D1178">
        <v>107.75</v>
      </c>
      <c r="E1178">
        <v>140.75</v>
      </c>
      <c r="F1178">
        <v>182.24</v>
      </c>
    </row>
    <row r="1179" spans="1:6">
      <c r="A1179" s="1">
        <v>43816</v>
      </c>
      <c r="B1179">
        <v>74.989999999999995</v>
      </c>
      <c r="C1179">
        <v>14.86</v>
      </c>
      <c r="D1179">
        <v>104.9</v>
      </c>
      <c r="E1179">
        <v>140.05000000000001</v>
      </c>
      <c r="F1179">
        <v>181.1</v>
      </c>
    </row>
    <row r="1180" spans="1:6">
      <c r="A1180" s="1">
        <v>43817</v>
      </c>
      <c r="B1180">
        <v>75.16</v>
      </c>
      <c r="C1180">
        <v>14.742000000000001</v>
      </c>
      <c r="D1180">
        <v>106.25</v>
      </c>
      <c r="E1180">
        <v>139.69999999999999</v>
      </c>
      <c r="F1180">
        <v>179.68</v>
      </c>
    </row>
    <row r="1181" spans="1:6">
      <c r="A1181" s="1">
        <v>43818</v>
      </c>
      <c r="B1181">
        <v>74.099999999999994</v>
      </c>
      <c r="C1181">
        <v>14.734</v>
      </c>
      <c r="D1181">
        <v>105</v>
      </c>
      <c r="E1181">
        <v>137.75</v>
      </c>
      <c r="F1181">
        <v>177.1</v>
      </c>
    </row>
    <row r="1182" spans="1:6">
      <c r="A1182" s="1">
        <v>43819</v>
      </c>
      <c r="B1182">
        <v>74.150000000000006</v>
      </c>
      <c r="C1182">
        <v>14.802</v>
      </c>
      <c r="D1182">
        <v>105.15</v>
      </c>
      <c r="E1182">
        <v>141.5</v>
      </c>
      <c r="F1182">
        <v>176.96</v>
      </c>
    </row>
    <row r="1183" spans="1:6">
      <c r="A1183" s="1">
        <v>43822</v>
      </c>
      <c r="B1183">
        <v>73.540000000000006</v>
      </c>
      <c r="C1183">
        <v>14.72</v>
      </c>
      <c r="D1183">
        <v>105.3</v>
      </c>
      <c r="E1183">
        <v>139.94999999999999</v>
      </c>
      <c r="F1183">
        <v>176.16</v>
      </c>
    </row>
    <row r="1184" spans="1:6">
      <c r="A1184" s="1">
        <v>43826</v>
      </c>
      <c r="B1184">
        <v>73.510000000000005</v>
      </c>
      <c r="C1184">
        <v>14.715999999999999</v>
      </c>
      <c r="D1184">
        <v>106.3</v>
      </c>
      <c r="E1184">
        <v>140.55000000000001</v>
      </c>
      <c r="F1184">
        <v>176.66</v>
      </c>
    </row>
    <row r="1185" spans="1:6">
      <c r="A1185" s="1">
        <v>43829</v>
      </c>
      <c r="B1185">
        <v>73.14</v>
      </c>
      <c r="C1185">
        <v>14.57</v>
      </c>
      <c r="D1185">
        <v>107.5</v>
      </c>
      <c r="E1185">
        <v>140.15</v>
      </c>
      <c r="F1185">
        <v>176.24</v>
      </c>
    </row>
    <row r="1186" spans="1:6">
      <c r="A1186" s="1">
        <v>43832</v>
      </c>
      <c r="B1186">
        <v>74.22</v>
      </c>
      <c r="C1186">
        <v>14.61</v>
      </c>
      <c r="D1186">
        <v>112.4</v>
      </c>
      <c r="E1186">
        <v>141.15</v>
      </c>
      <c r="F1186">
        <v>180.5</v>
      </c>
    </row>
    <row r="1187" spans="1:6">
      <c r="A1187" s="1">
        <v>43833</v>
      </c>
      <c r="B1187">
        <v>73.319999999999993</v>
      </c>
      <c r="C1187">
        <v>14.614000000000001</v>
      </c>
      <c r="D1187">
        <v>112.9</v>
      </c>
      <c r="E1187">
        <v>139.4</v>
      </c>
      <c r="F1187">
        <v>176.64</v>
      </c>
    </row>
    <row r="1188" spans="1:6">
      <c r="A1188" s="1">
        <v>43836</v>
      </c>
      <c r="B1188">
        <v>73.05</v>
      </c>
      <c r="C1188">
        <v>14.577999999999999</v>
      </c>
      <c r="D1188">
        <v>111.85</v>
      </c>
      <c r="E1188">
        <v>138.35</v>
      </c>
      <c r="F1188">
        <v>176.62</v>
      </c>
    </row>
    <row r="1189" spans="1:6">
      <c r="A1189" s="1">
        <v>43837</v>
      </c>
      <c r="B1189">
        <v>74.22</v>
      </c>
      <c r="C1189">
        <v>14.606</v>
      </c>
      <c r="D1189">
        <v>111.85</v>
      </c>
      <c r="E1189">
        <v>139.15</v>
      </c>
      <c r="F1189">
        <v>176.06</v>
      </c>
    </row>
    <row r="1190" spans="1:6">
      <c r="A1190" s="1">
        <v>43838</v>
      </c>
      <c r="B1190">
        <v>74.41</v>
      </c>
      <c r="C1190">
        <v>14.548</v>
      </c>
      <c r="D1190">
        <v>111.75</v>
      </c>
      <c r="E1190">
        <v>142.25</v>
      </c>
      <c r="F1190">
        <v>176.82</v>
      </c>
    </row>
    <row r="1191" spans="1:6">
      <c r="A1191" s="1">
        <v>43839</v>
      </c>
      <c r="B1191">
        <v>74.36</v>
      </c>
      <c r="C1191">
        <v>14.85</v>
      </c>
      <c r="D1191">
        <v>110.55</v>
      </c>
      <c r="E1191">
        <v>144.1</v>
      </c>
      <c r="F1191">
        <v>181.72</v>
      </c>
    </row>
    <row r="1192" spans="1:6">
      <c r="A1192" s="1">
        <v>43840</v>
      </c>
      <c r="B1192">
        <v>74.569999999999993</v>
      </c>
      <c r="C1192">
        <v>14.762</v>
      </c>
      <c r="D1192">
        <v>110.9</v>
      </c>
      <c r="E1192">
        <v>144.15</v>
      </c>
      <c r="F1192">
        <v>185.52</v>
      </c>
    </row>
    <row r="1193" spans="1:6">
      <c r="A1193" s="1">
        <v>43843</v>
      </c>
      <c r="B1193">
        <v>73.63</v>
      </c>
      <c r="C1193">
        <v>14.651999999999999</v>
      </c>
      <c r="D1193">
        <v>113.6</v>
      </c>
      <c r="E1193">
        <v>143.25</v>
      </c>
      <c r="F1193">
        <v>185.28</v>
      </c>
    </row>
    <row r="1194" spans="1:6">
      <c r="A1194" s="1">
        <v>43844</v>
      </c>
      <c r="B1194">
        <v>73.3</v>
      </c>
      <c r="C1194">
        <v>14.64</v>
      </c>
      <c r="D1194">
        <v>118.9</v>
      </c>
      <c r="E1194">
        <v>143.35</v>
      </c>
      <c r="F1194">
        <v>185.22</v>
      </c>
    </row>
    <row r="1195" spans="1:6">
      <c r="A1195" s="1">
        <v>43845</v>
      </c>
      <c r="B1195">
        <v>72.19</v>
      </c>
      <c r="C1195">
        <v>14.68</v>
      </c>
      <c r="D1195">
        <v>121.2</v>
      </c>
      <c r="E1195">
        <v>144.5</v>
      </c>
      <c r="F1195">
        <v>182.62</v>
      </c>
    </row>
    <row r="1196" spans="1:6">
      <c r="A1196" s="1">
        <v>43846</v>
      </c>
      <c r="B1196">
        <v>71.17</v>
      </c>
      <c r="C1196">
        <v>14.696</v>
      </c>
      <c r="D1196">
        <v>128.55000000000001</v>
      </c>
      <c r="E1196">
        <v>145</v>
      </c>
      <c r="F1196">
        <v>179.92</v>
      </c>
    </row>
    <row r="1197" spans="1:6">
      <c r="A1197" s="1">
        <v>43847</v>
      </c>
      <c r="B1197">
        <v>71.06</v>
      </c>
      <c r="C1197">
        <v>14.68</v>
      </c>
      <c r="D1197">
        <v>127.6</v>
      </c>
      <c r="E1197">
        <v>146.44999999999999</v>
      </c>
      <c r="F1197">
        <v>181.36</v>
      </c>
    </row>
    <row r="1198" spans="1:6">
      <c r="A1198" s="1">
        <v>43850</v>
      </c>
      <c r="B1198">
        <v>71.64</v>
      </c>
      <c r="C1198">
        <v>14.76</v>
      </c>
      <c r="D1198">
        <v>129.6</v>
      </c>
      <c r="E1198">
        <v>146.6</v>
      </c>
      <c r="F1198">
        <v>182.02</v>
      </c>
    </row>
    <row r="1199" spans="1:6">
      <c r="A1199" s="1">
        <v>43851</v>
      </c>
      <c r="B1199">
        <v>71.41</v>
      </c>
      <c r="C1199">
        <v>14.832000000000001</v>
      </c>
      <c r="D1199">
        <v>128.85</v>
      </c>
      <c r="E1199">
        <v>148.6</v>
      </c>
      <c r="F1199">
        <v>181.3</v>
      </c>
    </row>
    <row r="1200" spans="1:6">
      <c r="A1200" s="1">
        <v>43852</v>
      </c>
      <c r="B1200">
        <v>70.95</v>
      </c>
      <c r="C1200">
        <v>14.868</v>
      </c>
      <c r="D1200">
        <v>129.15</v>
      </c>
      <c r="E1200">
        <v>150.55000000000001</v>
      </c>
      <c r="F1200">
        <v>179.14</v>
      </c>
    </row>
    <row r="1201" spans="1:6">
      <c r="A1201" s="1">
        <v>43853</v>
      </c>
      <c r="B1201">
        <v>69.69</v>
      </c>
      <c r="C1201">
        <v>14.667999999999999</v>
      </c>
      <c r="D1201">
        <v>134.6</v>
      </c>
      <c r="E1201">
        <v>148.05000000000001</v>
      </c>
      <c r="F1201">
        <v>176.58</v>
      </c>
    </row>
    <row r="1202" spans="1:6">
      <c r="A1202" s="1">
        <v>43854</v>
      </c>
      <c r="B1202">
        <v>69.41</v>
      </c>
      <c r="C1202">
        <v>14.8</v>
      </c>
      <c r="D1202">
        <v>140.6</v>
      </c>
      <c r="E1202">
        <v>150.1</v>
      </c>
      <c r="F1202">
        <v>177.52</v>
      </c>
    </row>
    <row r="1203" spans="1:6">
      <c r="A1203" s="1">
        <v>43857</v>
      </c>
      <c r="B1203">
        <v>67.7</v>
      </c>
      <c r="C1203">
        <v>14.564</v>
      </c>
      <c r="D1203">
        <v>133.25</v>
      </c>
      <c r="E1203">
        <v>147.6</v>
      </c>
      <c r="F1203">
        <v>171.64</v>
      </c>
    </row>
    <row r="1204" spans="1:6">
      <c r="A1204" s="1">
        <v>43858</v>
      </c>
      <c r="B1204">
        <v>66.819999999999993</v>
      </c>
      <c r="C1204">
        <v>14.91</v>
      </c>
      <c r="D1204">
        <v>137.1</v>
      </c>
      <c r="E1204">
        <v>148.94999999999999</v>
      </c>
      <c r="F1204">
        <v>172.46</v>
      </c>
    </row>
    <row r="1205" spans="1:6">
      <c r="A1205" s="1">
        <v>43859</v>
      </c>
      <c r="B1205">
        <v>66.55</v>
      </c>
      <c r="C1205">
        <v>14.858000000000001</v>
      </c>
      <c r="D1205">
        <v>137.35</v>
      </c>
      <c r="E1205">
        <v>150</v>
      </c>
      <c r="F1205">
        <v>169.92</v>
      </c>
    </row>
    <row r="1206" spans="1:6">
      <c r="A1206" s="1">
        <v>43860</v>
      </c>
      <c r="B1206">
        <v>65.56</v>
      </c>
      <c r="C1206">
        <v>14.678000000000001</v>
      </c>
      <c r="D1206">
        <v>136.55000000000001</v>
      </c>
      <c r="E1206">
        <v>148.6</v>
      </c>
      <c r="F1206">
        <v>164</v>
      </c>
    </row>
    <row r="1207" spans="1:6">
      <c r="A1207" s="1">
        <v>43861</v>
      </c>
      <c r="B1207">
        <v>64.34</v>
      </c>
      <c r="C1207">
        <v>14.606</v>
      </c>
      <c r="D1207">
        <v>133.19999999999999</v>
      </c>
      <c r="E1207">
        <v>147.05000000000001</v>
      </c>
      <c r="F1207">
        <v>162.38</v>
      </c>
    </row>
    <row r="1208" spans="1:6">
      <c r="A1208" s="1">
        <v>43864</v>
      </c>
      <c r="B1208">
        <v>64.38</v>
      </c>
      <c r="C1208">
        <v>14.638</v>
      </c>
      <c r="D1208">
        <v>132.5</v>
      </c>
      <c r="E1208">
        <v>149.44999999999999</v>
      </c>
      <c r="F1208">
        <v>162.80000000000001</v>
      </c>
    </row>
    <row r="1209" spans="1:6">
      <c r="A1209" s="1">
        <v>43865</v>
      </c>
      <c r="B1209">
        <v>64.95</v>
      </c>
      <c r="C1209">
        <v>14.673999999999999</v>
      </c>
      <c r="D1209">
        <v>138.15</v>
      </c>
      <c r="E1209">
        <v>151.30000000000001</v>
      </c>
      <c r="F1209">
        <v>167.08</v>
      </c>
    </row>
    <row r="1210" spans="1:6">
      <c r="A1210" s="1">
        <v>43866</v>
      </c>
      <c r="B1210">
        <v>66.22</v>
      </c>
      <c r="C1210">
        <v>14.73</v>
      </c>
      <c r="D1210">
        <v>138.05000000000001</v>
      </c>
      <c r="E1210">
        <v>150.19999999999999</v>
      </c>
      <c r="F1210">
        <v>170.64</v>
      </c>
    </row>
    <row r="1211" spans="1:6">
      <c r="A1211" s="1">
        <v>43867</v>
      </c>
      <c r="B1211">
        <v>66.33</v>
      </c>
      <c r="C1211">
        <v>14.848000000000001</v>
      </c>
      <c r="D1211">
        <v>140</v>
      </c>
      <c r="E1211">
        <v>152</v>
      </c>
      <c r="F1211">
        <v>170.4</v>
      </c>
    </row>
    <row r="1212" spans="1:6">
      <c r="A1212" s="1">
        <v>43868</v>
      </c>
      <c r="B1212">
        <v>64.69</v>
      </c>
      <c r="C1212">
        <v>14.901999999999999</v>
      </c>
      <c r="D1212">
        <v>138.75</v>
      </c>
      <c r="E1212">
        <v>152.35</v>
      </c>
      <c r="F1212">
        <v>166.42</v>
      </c>
    </row>
    <row r="1213" spans="1:6">
      <c r="A1213" s="1">
        <v>43871</v>
      </c>
      <c r="B1213">
        <v>63.81</v>
      </c>
      <c r="C1213">
        <v>14.864000000000001</v>
      </c>
      <c r="D1213">
        <v>139.94999999999999</v>
      </c>
      <c r="E1213">
        <v>153</v>
      </c>
      <c r="F1213">
        <v>164.38</v>
      </c>
    </row>
    <row r="1214" spans="1:6">
      <c r="A1214" s="1">
        <v>43872</v>
      </c>
      <c r="B1214">
        <v>64.41</v>
      </c>
      <c r="C1214">
        <v>15.422000000000001</v>
      </c>
      <c r="D1214">
        <v>142.9</v>
      </c>
      <c r="E1214">
        <v>153.65</v>
      </c>
      <c r="F1214">
        <v>167.44</v>
      </c>
    </row>
    <row r="1215" spans="1:6">
      <c r="A1215" s="1">
        <v>43873</v>
      </c>
      <c r="B1215">
        <v>67.069999999999993</v>
      </c>
      <c r="C1215">
        <v>15.612</v>
      </c>
      <c r="D1215">
        <v>144</v>
      </c>
      <c r="E1215">
        <v>153.25</v>
      </c>
      <c r="F1215">
        <v>173.14</v>
      </c>
    </row>
    <row r="1216" spans="1:6">
      <c r="A1216" s="1">
        <v>43874</v>
      </c>
      <c r="B1216">
        <v>66.59</v>
      </c>
      <c r="C1216">
        <v>15.56</v>
      </c>
      <c r="D1216">
        <v>143.9</v>
      </c>
      <c r="E1216">
        <v>153.6</v>
      </c>
      <c r="F1216">
        <v>172.54</v>
      </c>
    </row>
    <row r="1217" spans="1:6">
      <c r="A1217" s="1">
        <v>43875</v>
      </c>
      <c r="B1217">
        <v>65.86</v>
      </c>
      <c r="C1217">
        <v>15.63</v>
      </c>
      <c r="D1217">
        <v>138.9</v>
      </c>
      <c r="E1217">
        <v>153.9</v>
      </c>
      <c r="F1217">
        <v>170.46</v>
      </c>
    </row>
    <row r="1218" spans="1:6">
      <c r="A1218" s="1">
        <v>43878</v>
      </c>
      <c r="B1218">
        <v>66.510000000000005</v>
      </c>
      <c r="C1218">
        <v>15.678000000000001</v>
      </c>
      <c r="D1218">
        <v>136.1</v>
      </c>
      <c r="E1218">
        <v>154.94999999999999</v>
      </c>
      <c r="F1218">
        <v>172.52</v>
      </c>
    </row>
    <row r="1219" spans="1:6">
      <c r="A1219" s="1">
        <v>43879</v>
      </c>
      <c r="B1219">
        <v>65.2</v>
      </c>
      <c r="C1219">
        <v>15.89</v>
      </c>
      <c r="D1219">
        <v>133.5</v>
      </c>
      <c r="E1219">
        <v>155</v>
      </c>
      <c r="F1219">
        <v>169.36</v>
      </c>
    </row>
    <row r="1220" spans="1:6">
      <c r="A1220" s="1">
        <v>43880</v>
      </c>
      <c r="B1220">
        <v>65.45</v>
      </c>
      <c r="C1220">
        <v>16.55</v>
      </c>
      <c r="D1220">
        <v>137.19999999999999</v>
      </c>
      <c r="E1220">
        <v>157.19999999999999</v>
      </c>
      <c r="F1220">
        <v>170.12</v>
      </c>
    </row>
    <row r="1221" spans="1:6">
      <c r="A1221" s="1">
        <v>43881</v>
      </c>
      <c r="B1221">
        <v>65.31</v>
      </c>
      <c r="C1221">
        <v>16.626000000000001</v>
      </c>
      <c r="D1221">
        <v>135.4</v>
      </c>
      <c r="E1221">
        <v>154.4</v>
      </c>
      <c r="F1221">
        <v>169.44</v>
      </c>
    </row>
    <row r="1222" spans="1:6">
      <c r="A1222" s="1">
        <v>43882</v>
      </c>
      <c r="B1222">
        <v>64.510000000000005</v>
      </c>
      <c r="C1222">
        <v>16.5</v>
      </c>
      <c r="D1222">
        <v>133.69999999999999</v>
      </c>
      <c r="E1222">
        <v>155.25</v>
      </c>
      <c r="F1222">
        <v>166.02</v>
      </c>
    </row>
    <row r="1223" spans="1:6">
      <c r="A1223" s="1">
        <v>43885</v>
      </c>
      <c r="B1223">
        <v>61.44</v>
      </c>
      <c r="C1223">
        <v>16.16</v>
      </c>
      <c r="D1223">
        <v>128.4</v>
      </c>
      <c r="E1223">
        <v>152.85</v>
      </c>
      <c r="F1223">
        <v>157</v>
      </c>
    </row>
    <row r="1224" spans="1:6">
      <c r="A1224" s="1">
        <v>43886</v>
      </c>
      <c r="B1224">
        <v>61.03</v>
      </c>
      <c r="C1224">
        <v>15.782</v>
      </c>
      <c r="D1224">
        <v>125.15</v>
      </c>
      <c r="E1224">
        <v>149.55000000000001</v>
      </c>
      <c r="F1224">
        <v>155.30000000000001</v>
      </c>
    </row>
    <row r="1225" spans="1:6">
      <c r="A1225" s="1">
        <v>43887</v>
      </c>
      <c r="B1225">
        <v>61.78</v>
      </c>
      <c r="C1225">
        <v>15.736000000000001</v>
      </c>
      <c r="D1225">
        <v>124.4</v>
      </c>
      <c r="E1225">
        <v>150.44999999999999</v>
      </c>
      <c r="F1225">
        <v>155.66</v>
      </c>
    </row>
    <row r="1226" spans="1:6">
      <c r="A1226" s="1">
        <v>43888</v>
      </c>
      <c r="B1226">
        <v>59.84</v>
      </c>
      <c r="C1226">
        <v>15.324</v>
      </c>
      <c r="D1226">
        <v>119.15</v>
      </c>
      <c r="E1226">
        <v>146.30000000000001</v>
      </c>
      <c r="F1226">
        <v>148.82</v>
      </c>
    </row>
    <row r="1227" spans="1:6">
      <c r="A1227" s="1">
        <v>43889</v>
      </c>
      <c r="B1227">
        <v>58.93</v>
      </c>
      <c r="C1227">
        <v>14.756</v>
      </c>
      <c r="D1227">
        <v>114.95</v>
      </c>
      <c r="E1227">
        <v>142.05000000000001</v>
      </c>
      <c r="F1227">
        <v>148.58000000000001</v>
      </c>
    </row>
    <row r="1228" spans="1:6">
      <c r="A1228" s="1">
        <v>43892</v>
      </c>
      <c r="B1228">
        <v>58</v>
      </c>
      <c r="C1228">
        <v>14.736000000000001</v>
      </c>
      <c r="D1228">
        <v>116.6</v>
      </c>
      <c r="E1228">
        <v>144.5</v>
      </c>
      <c r="F1228">
        <v>149.63999999999999</v>
      </c>
    </row>
    <row r="1229" spans="1:6">
      <c r="A1229" s="1">
        <v>43893</v>
      </c>
      <c r="B1229">
        <v>57.76</v>
      </c>
      <c r="C1229">
        <v>14.766</v>
      </c>
      <c r="D1229">
        <v>121.55</v>
      </c>
      <c r="E1229">
        <v>147.85</v>
      </c>
      <c r="F1229">
        <v>153.1</v>
      </c>
    </row>
    <row r="1230" spans="1:6">
      <c r="A1230" s="1">
        <v>43894</v>
      </c>
      <c r="B1230">
        <v>58.57</v>
      </c>
      <c r="C1230">
        <v>15.036</v>
      </c>
      <c r="D1230">
        <v>118.5</v>
      </c>
      <c r="E1230">
        <v>151.5</v>
      </c>
      <c r="F1230">
        <v>154.63999999999999</v>
      </c>
    </row>
    <row r="1231" spans="1:6">
      <c r="A1231" s="1">
        <v>43895</v>
      </c>
      <c r="B1231">
        <v>58.07</v>
      </c>
      <c r="C1231">
        <v>14.974</v>
      </c>
      <c r="D1231">
        <v>117.85</v>
      </c>
      <c r="E1231">
        <v>153.44999999999999</v>
      </c>
      <c r="F1231">
        <v>150.5</v>
      </c>
    </row>
    <row r="1232" spans="1:6">
      <c r="A1232" s="1">
        <v>43896</v>
      </c>
      <c r="B1232">
        <v>57.22</v>
      </c>
      <c r="C1232">
        <v>14.632</v>
      </c>
      <c r="D1232">
        <v>114.45</v>
      </c>
      <c r="E1232">
        <v>146.94999999999999</v>
      </c>
      <c r="F1232">
        <v>147.19999999999999</v>
      </c>
    </row>
    <row r="1233" spans="1:6">
      <c r="A1233" s="1">
        <v>43899</v>
      </c>
      <c r="B1233">
        <v>51.02</v>
      </c>
      <c r="C1233">
        <v>13.662000000000001</v>
      </c>
      <c r="D1233">
        <v>104.95</v>
      </c>
      <c r="E1233">
        <v>141.4</v>
      </c>
      <c r="F1233">
        <v>131.72</v>
      </c>
    </row>
    <row r="1234" spans="1:6">
      <c r="A1234" s="1">
        <v>43900</v>
      </c>
      <c r="B1234">
        <v>50.33</v>
      </c>
      <c r="C1234">
        <v>13.082000000000001</v>
      </c>
      <c r="D1234">
        <v>104.35</v>
      </c>
      <c r="E1234">
        <v>135.19999999999999</v>
      </c>
      <c r="F1234">
        <v>131.56</v>
      </c>
    </row>
    <row r="1235" spans="1:6">
      <c r="A1235" s="1">
        <v>43901</v>
      </c>
      <c r="B1235">
        <v>50.65</v>
      </c>
      <c r="C1235">
        <v>12.932</v>
      </c>
      <c r="D1235">
        <v>104.6</v>
      </c>
      <c r="E1235">
        <v>133.9</v>
      </c>
      <c r="F1235">
        <v>132.4</v>
      </c>
    </row>
    <row r="1236" spans="1:6">
      <c r="A1236" s="1">
        <v>43902</v>
      </c>
      <c r="B1236">
        <v>44.08</v>
      </c>
      <c r="C1236">
        <v>11.554</v>
      </c>
      <c r="D1236">
        <v>85.86</v>
      </c>
      <c r="E1236">
        <v>118.05</v>
      </c>
      <c r="F1236">
        <v>112.26</v>
      </c>
    </row>
    <row r="1237" spans="1:6">
      <c r="A1237" s="1">
        <v>43903</v>
      </c>
      <c r="B1237">
        <v>45.42</v>
      </c>
      <c r="C1237">
        <v>11.52</v>
      </c>
      <c r="D1237">
        <v>89.7</v>
      </c>
      <c r="E1237">
        <v>117.6</v>
      </c>
      <c r="F1237">
        <v>110.88</v>
      </c>
    </row>
    <row r="1238" spans="1:6">
      <c r="A1238" s="1">
        <v>43906</v>
      </c>
      <c r="B1238">
        <v>40.090000000000003</v>
      </c>
      <c r="C1238">
        <v>10.942</v>
      </c>
      <c r="D1238">
        <v>90.76</v>
      </c>
      <c r="E1238">
        <v>111.7</v>
      </c>
      <c r="F1238">
        <v>97.39</v>
      </c>
    </row>
    <row r="1239" spans="1:6">
      <c r="A1239" s="1">
        <v>43907</v>
      </c>
      <c r="B1239">
        <v>40.354999999999997</v>
      </c>
      <c r="C1239">
        <v>11.442</v>
      </c>
      <c r="D1239">
        <v>86.74</v>
      </c>
      <c r="E1239">
        <v>109.25</v>
      </c>
      <c r="F1239">
        <v>99.08</v>
      </c>
    </row>
    <row r="1240" spans="1:6">
      <c r="A1240" s="1">
        <v>43908</v>
      </c>
      <c r="B1240">
        <v>39.134999999999998</v>
      </c>
      <c r="C1240">
        <v>10.832000000000001</v>
      </c>
      <c r="D1240">
        <v>83.5</v>
      </c>
      <c r="E1240">
        <v>99.08</v>
      </c>
      <c r="F1240">
        <v>87.2</v>
      </c>
    </row>
    <row r="1241" spans="1:6">
      <c r="A1241" s="1">
        <v>43909</v>
      </c>
      <c r="B1241">
        <v>37.659999999999997</v>
      </c>
      <c r="C1241">
        <v>11.538</v>
      </c>
      <c r="D1241">
        <v>83.24</v>
      </c>
      <c r="E1241">
        <v>101.35</v>
      </c>
      <c r="F1241">
        <v>87.84</v>
      </c>
    </row>
    <row r="1242" spans="1:6">
      <c r="A1242" s="1">
        <v>43910</v>
      </c>
      <c r="B1242">
        <v>41.37</v>
      </c>
      <c r="C1242">
        <v>12.086</v>
      </c>
      <c r="D1242">
        <v>87.22</v>
      </c>
      <c r="E1242">
        <v>101.05</v>
      </c>
      <c r="F1242">
        <v>94.13</v>
      </c>
    </row>
    <row r="1243" spans="1:6">
      <c r="A1243" s="1">
        <v>43913</v>
      </c>
      <c r="B1243">
        <v>39.799999999999997</v>
      </c>
      <c r="C1243">
        <v>11.462</v>
      </c>
      <c r="D1243">
        <v>84.9</v>
      </c>
      <c r="E1243">
        <v>103.4</v>
      </c>
      <c r="F1243">
        <v>92.25</v>
      </c>
    </row>
    <row r="1244" spans="1:6">
      <c r="A1244" s="1">
        <v>43914</v>
      </c>
      <c r="B1244">
        <v>45.56</v>
      </c>
      <c r="C1244">
        <v>12.034000000000001</v>
      </c>
      <c r="D1244">
        <v>96.92</v>
      </c>
      <c r="E1244">
        <v>116.95</v>
      </c>
      <c r="F1244">
        <v>109.82</v>
      </c>
    </row>
    <row r="1245" spans="1:6">
      <c r="A1245" s="1">
        <v>43915</v>
      </c>
      <c r="B1245">
        <v>46.75</v>
      </c>
      <c r="C1245">
        <v>11.99</v>
      </c>
      <c r="D1245">
        <v>104.5</v>
      </c>
      <c r="E1245">
        <v>120.2</v>
      </c>
      <c r="F1245">
        <v>114.88</v>
      </c>
    </row>
    <row r="1246" spans="1:6">
      <c r="A1246" s="1">
        <v>43916</v>
      </c>
      <c r="B1246">
        <v>47.3</v>
      </c>
      <c r="C1246">
        <v>11.972</v>
      </c>
      <c r="D1246">
        <v>101.5</v>
      </c>
      <c r="E1246">
        <v>125.4</v>
      </c>
      <c r="F1246">
        <v>113.7</v>
      </c>
    </row>
    <row r="1247" spans="1:6">
      <c r="A1247" s="1">
        <v>43917</v>
      </c>
      <c r="B1247">
        <v>45.515000000000001</v>
      </c>
      <c r="C1247">
        <v>11.702</v>
      </c>
      <c r="D1247">
        <v>99.66</v>
      </c>
      <c r="E1247">
        <v>117.65</v>
      </c>
      <c r="F1247">
        <v>105.42</v>
      </c>
    </row>
    <row r="1248" spans="1:6">
      <c r="A1248" s="1">
        <v>43920</v>
      </c>
      <c r="B1248">
        <v>45.73</v>
      </c>
      <c r="C1248">
        <v>11.986000000000001</v>
      </c>
      <c r="D1248">
        <v>99.94</v>
      </c>
      <c r="E1248">
        <v>125.5</v>
      </c>
      <c r="F1248">
        <v>105.02</v>
      </c>
    </row>
    <row r="1249" spans="1:6">
      <c r="A1249" s="1">
        <v>43921</v>
      </c>
      <c r="B1249">
        <v>47.115000000000002</v>
      </c>
      <c r="C1249">
        <v>11.814</v>
      </c>
      <c r="D1249">
        <v>104.65</v>
      </c>
      <c r="E1249">
        <v>125</v>
      </c>
      <c r="F1249">
        <v>106.84</v>
      </c>
    </row>
    <row r="1250" spans="1:6">
      <c r="A1250" s="1">
        <v>43922</v>
      </c>
      <c r="B1250">
        <v>44.384999999999998</v>
      </c>
      <c r="C1250">
        <v>11.52</v>
      </c>
      <c r="D1250">
        <v>99.1</v>
      </c>
      <c r="E1250">
        <v>121.4</v>
      </c>
      <c r="F1250">
        <v>99</v>
      </c>
    </row>
    <row r="1251" spans="1:6">
      <c r="A1251" s="1">
        <v>43923</v>
      </c>
      <c r="B1251">
        <v>44.865000000000002</v>
      </c>
      <c r="C1251">
        <v>11.65</v>
      </c>
      <c r="D1251">
        <v>101.76</v>
      </c>
      <c r="E1251">
        <v>119.9</v>
      </c>
      <c r="F1251">
        <v>98.83</v>
      </c>
    </row>
    <row r="1252" spans="1:6">
      <c r="A1252" s="1">
        <v>43924</v>
      </c>
      <c r="B1252">
        <v>44.75</v>
      </c>
      <c r="C1252">
        <v>11.64</v>
      </c>
      <c r="D1252">
        <v>102.3</v>
      </c>
      <c r="E1252">
        <v>125.1</v>
      </c>
      <c r="F1252">
        <v>98.91</v>
      </c>
    </row>
    <row r="1253" spans="1:6">
      <c r="A1253" s="1">
        <v>43927</v>
      </c>
      <c r="B1253">
        <v>48.56</v>
      </c>
      <c r="C1253">
        <v>12.185</v>
      </c>
      <c r="D1253">
        <v>108.56</v>
      </c>
      <c r="E1253">
        <v>132.94999999999999</v>
      </c>
      <c r="F1253">
        <v>112.96</v>
      </c>
    </row>
    <row r="1254" spans="1:6">
      <c r="A1254" s="1">
        <v>43928</v>
      </c>
      <c r="B1254">
        <v>49.715000000000003</v>
      </c>
      <c r="C1254">
        <v>12.385</v>
      </c>
      <c r="D1254">
        <v>110.1</v>
      </c>
      <c r="E1254">
        <v>131.4</v>
      </c>
      <c r="F1254">
        <v>116.38</v>
      </c>
    </row>
    <row r="1255" spans="1:6">
      <c r="A1255" s="1">
        <v>43929</v>
      </c>
      <c r="B1255">
        <v>49.16</v>
      </c>
      <c r="C1255">
        <v>12.365</v>
      </c>
      <c r="D1255">
        <v>111.8</v>
      </c>
      <c r="E1255">
        <v>131.94999999999999</v>
      </c>
      <c r="F1255">
        <v>118.14</v>
      </c>
    </row>
    <row r="1256" spans="1:6">
      <c r="A1256" s="1">
        <v>43930</v>
      </c>
      <c r="B1256">
        <v>50.82</v>
      </c>
      <c r="C1256">
        <v>12.365</v>
      </c>
      <c r="D1256">
        <v>112.88</v>
      </c>
      <c r="E1256">
        <v>132.65</v>
      </c>
      <c r="F1256">
        <v>122.54</v>
      </c>
    </row>
    <row r="1257" spans="1:6">
      <c r="A1257" s="1">
        <v>43935</v>
      </c>
      <c r="B1257">
        <v>51.36</v>
      </c>
      <c r="C1257">
        <v>12.515000000000001</v>
      </c>
      <c r="D1257">
        <v>121.9</v>
      </c>
      <c r="E1257">
        <v>135.65</v>
      </c>
      <c r="F1257">
        <v>123.14</v>
      </c>
    </row>
    <row r="1258" spans="1:6">
      <c r="A1258" s="1">
        <v>43936</v>
      </c>
      <c r="B1258">
        <v>48.59</v>
      </c>
      <c r="C1258">
        <v>12.195</v>
      </c>
      <c r="D1258">
        <v>117.38</v>
      </c>
      <c r="E1258">
        <v>133.85</v>
      </c>
      <c r="F1258">
        <v>116.2</v>
      </c>
    </row>
    <row r="1259" spans="1:6">
      <c r="A1259" s="1">
        <v>43937</v>
      </c>
      <c r="B1259">
        <v>49.335000000000001</v>
      </c>
      <c r="C1259">
        <v>12.21</v>
      </c>
      <c r="D1259">
        <v>118.88</v>
      </c>
      <c r="E1259">
        <v>138.85</v>
      </c>
      <c r="F1259">
        <v>117.14</v>
      </c>
    </row>
    <row r="1260" spans="1:6">
      <c r="A1260" s="1">
        <v>43938</v>
      </c>
      <c r="B1260">
        <v>51.91</v>
      </c>
      <c r="C1260">
        <v>12.51</v>
      </c>
      <c r="D1260">
        <v>120.2</v>
      </c>
      <c r="E1260">
        <v>139.6</v>
      </c>
      <c r="F1260">
        <v>124.6</v>
      </c>
    </row>
    <row r="1261" spans="1:6">
      <c r="A1261" s="1">
        <v>43941</v>
      </c>
      <c r="B1261">
        <v>51.37</v>
      </c>
      <c r="C1261">
        <v>12.67</v>
      </c>
      <c r="D1261">
        <v>121.64</v>
      </c>
      <c r="E1261">
        <v>137.9</v>
      </c>
      <c r="F1261">
        <v>124.74</v>
      </c>
    </row>
    <row r="1262" spans="1:6">
      <c r="A1262" s="1">
        <v>43942</v>
      </c>
      <c r="B1262">
        <v>48.56</v>
      </c>
      <c r="C1262">
        <v>12.21</v>
      </c>
      <c r="D1262">
        <v>122.5</v>
      </c>
      <c r="E1262">
        <v>133.15</v>
      </c>
      <c r="F1262">
        <v>116.5</v>
      </c>
    </row>
    <row r="1263" spans="1:6">
      <c r="A1263" s="1">
        <v>43943</v>
      </c>
      <c r="B1263">
        <v>49.015000000000001</v>
      </c>
      <c r="C1263">
        <v>12.565</v>
      </c>
      <c r="D1263">
        <v>126.46</v>
      </c>
      <c r="E1263">
        <v>136.4</v>
      </c>
      <c r="F1263">
        <v>118.78</v>
      </c>
    </row>
    <row r="1264" spans="1:6">
      <c r="A1264" s="1">
        <v>43944</v>
      </c>
      <c r="B1264">
        <v>50.27</v>
      </c>
      <c r="C1264">
        <v>12.58</v>
      </c>
      <c r="D1264">
        <v>140.9</v>
      </c>
      <c r="E1264">
        <v>137.6</v>
      </c>
      <c r="F1264">
        <v>120.74</v>
      </c>
    </row>
    <row r="1265" spans="1:6">
      <c r="A1265" s="1">
        <v>43945</v>
      </c>
      <c r="B1265">
        <v>48.66</v>
      </c>
      <c r="C1265">
        <v>12.585000000000001</v>
      </c>
      <c r="D1265">
        <v>131.47999999999999</v>
      </c>
      <c r="E1265">
        <v>135.35</v>
      </c>
      <c r="F1265">
        <v>117.36</v>
      </c>
    </row>
  </sheetData>
  <mergeCells count="1">
    <mergeCell ref="B1:F1"/>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7ECE6-C0A4-4D3B-B4C7-5614C1D3F1A1}">
  <dimension ref="A1:W1265"/>
  <sheetViews>
    <sheetView topLeftCell="G3" zoomScale="90" zoomScaleNormal="90" workbookViewId="0">
      <selection activeCell="N29" sqref="N29"/>
    </sheetView>
  </sheetViews>
  <sheetFormatPr defaultColWidth="11" defaultRowHeight="15.75"/>
  <cols>
    <col min="19" max="19" width="15.25" customWidth="1"/>
  </cols>
  <sheetData>
    <row r="1" spans="1:23">
      <c r="B1" s="28" t="s">
        <v>0</v>
      </c>
      <c r="C1" s="29"/>
      <c r="D1" s="29"/>
      <c r="E1" s="29"/>
      <c r="F1" s="30"/>
    </row>
    <row r="2" spans="1:23" ht="31.5">
      <c r="A2" s="2" t="s">
        <v>1</v>
      </c>
      <c r="B2" s="2" t="s">
        <v>2</v>
      </c>
      <c r="C2" s="2" t="s">
        <v>3</v>
      </c>
      <c r="D2" s="2" t="s">
        <v>4</v>
      </c>
      <c r="E2" s="2" t="s">
        <v>5</v>
      </c>
      <c r="F2" s="2" t="s">
        <v>6</v>
      </c>
      <c r="G2" s="3" t="s">
        <v>14</v>
      </c>
      <c r="H2" s="3" t="s">
        <v>15</v>
      </c>
      <c r="I2" s="3" t="s">
        <v>16</v>
      </c>
      <c r="J2" s="3" t="s">
        <v>17</v>
      </c>
      <c r="K2" s="3" t="s">
        <v>18</v>
      </c>
    </row>
    <row r="3" spans="1:23">
      <c r="A3" s="1">
        <v>42121</v>
      </c>
      <c r="B3">
        <v>92.067300000000003</v>
      </c>
      <c r="C3">
        <v>14.3216</v>
      </c>
      <c r="D3">
        <v>40.367100000000001</v>
      </c>
      <c r="E3">
        <v>66.105599999999995</v>
      </c>
      <c r="F3">
        <v>223.84970000000001</v>
      </c>
      <c r="G3" s="4"/>
      <c r="H3" s="4"/>
      <c r="I3" s="4"/>
      <c r="J3" s="4"/>
      <c r="K3" s="4"/>
    </row>
    <row r="4" spans="1:23">
      <c r="A4" s="1">
        <v>42122</v>
      </c>
      <c r="B4">
        <v>89.500799999999998</v>
      </c>
      <c r="C4">
        <v>14.131500000000001</v>
      </c>
      <c r="D4">
        <v>39.769500000000001</v>
      </c>
      <c r="E4">
        <v>65.938400000000001</v>
      </c>
      <c r="F4">
        <v>219.15289999999999</v>
      </c>
      <c r="G4" s="4">
        <f>B4/B3-1</f>
        <v>-2.7876346976613897E-2</v>
      </c>
      <c r="H4" s="4">
        <f t="shared" ref="H4:K19" si="0">C4/C3-1</f>
        <v>-1.3273656574684378E-2</v>
      </c>
      <c r="I4" s="4">
        <f t="shared" si="0"/>
        <v>-1.4804135050573319E-2</v>
      </c>
      <c r="J4" s="4">
        <f t="shared" si="0"/>
        <v>-2.5292864749733024E-3</v>
      </c>
      <c r="K4" s="4">
        <f t="shared" si="0"/>
        <v>-2.0981935646999017E-2</v>
      </c>
    </row>
    <row r="5" spans="1:23">
      <c r="A5" s="1">
        <v>42123</v>
      </c>
      <c r="B5">
        <v>86.649100000000004</v>
      </c>
      <c r="C5">
        <v>13.6396</v>
      </c>
      <c r="D5">
        <v>38.569499999999998</v>
      </c>
      <c r="E5">
        <v>63.624600000000001</v>
      </c>
      <c r="F5">
        <v>210.4434</v>
      </c>
      <c r="G5" s="4">
        <f t="shared" ref="G5:K25" si="1">B5/B4-1</f>
        <v>-3.1862285029854442E-2</v>
      </c>
      <c r="H5" s="4">
        <f t="shared" si="0"/>
        <v>-3.4808760570357089E-2</v>
      </c>
      <c r="I5" s="4">
        <f t="shared" si="0"/>
        <v>-3.0173876966016699E-2</v>
      </c>
      <c r="J5" s="4">
        <f t="shared" si="0"/>
        <v>-3.5090326729189658E-2</v>
      </c>
      <c r="K5" s="4">
        <f t="shared" si="0"/>
        <v>-3.9741659818327668E-2</v>
      </c>
    </row>
    <row r="6" spans="1:23">
      <c r="A6" s="1">
        <v>42124</v>
      </c>
      <c r="B6">
        <v>86.445499999999996</v>
      </c>
      <c r="C6">
        <v>13.619</v>
      </c>
      <c r="D6">
        <v>38.9251</v>
      </c>
      <c r="E6">
        <v>65.375399999999999</v>
      </c>
      <c r="F6">
        <v>211.08179999999999</v>
      </c>
      <c r="G6" s="4">
        <f t="shared" si="1"/>
        <v>-2.3497070367725081E-3</v>
      </c>
      <c r="H6" s="4">
        <f t="shared" si="0"/>
        <v>-1.5103082201823881E-3</v>
      </c>
      <c r="I6" s="4">
        <f t="shared" si="0"/>
        <v>9.2197202452715121E-3</v>
      </c>
      <c r="J6" s="4">
        <f t="shared" si="0"/>
        <v>2.7517658264256228E-2</v>
      </c>
      <c r="K6" s="4">
        <f t="shared" si="0"/>
        <v>3.0335947813044939E-3</v>
      </c>
    </row>
    <row r="7" spans="1:23">
      <c r="A7" s="1">
        <v>42128</v>
      </c>
      <c r="B7">
        <v>86.975099999999998</v>
      </c>
      <c r="C7">
        <v>14.0364</v>
      </c>
      <c r="D7">
        <v>39.127499999999998</v>
      </c>
      <c r="E7">
        <v>65.489699999999999</v>
      </c>
      <c r="F7">
        <v>210.53460000000001</v>
      </c>
      <c r="G7" s="4">
        <f t="shared" si="1"/>
        <v>6.126403340833253E-3</v>
      </c>
      <c r="H7" s="4">
        <f t="shared" si="0"/>
        <v>3.0648358910345896E-2</v>
      </c>
      <c r="I7" s="4">
        <f t="shared" si="0"/>
        <v>5.1997297373673756E-3</v>
      </c>
      <c r="J7" s="4">
        <f t="shared" si="0"/>
        <v>1.7483640635469477E-3</v>
      </c>
      <c r="K7" s="4">
        <f t="shared" si="0"/>
        <v>-2.5923599287099863E-3</v>
      </c>
    </row>
    <row r="8" spans="1:23">
      <c r="A8" s="1">
        <v>42129</v>
      </c>
      <c r="B8">
        <v>86.7714</v>
      </c>
      <c r="C8">
        <v>13.594200000000001</v>
      </c>
      <c r="D8">
        <v>37.675600000000003</v>
      </c>
      <c r="E8">
        <v>64.592399999999998</v>
      </c>
      <c r="F8">
        <v>208.3914</v>
      </c>
      <c r="G8" s="4">
        <f t="shared" si="1"/>
        <v>-2.3420496210984076E-3</v>
      </c>
      <c r="H8" s="4">
        <f t="shared" si="0"/>
        <v>-3.1503804394289125E-2</v>
      </c>
      <c r="I8" s="4">
        <f t="shared" si="0"/>
        <v>-3.7106894128170587E-2</v>
      </c>
      <c r="J8" s="4">
        <f t="shared" si="0"/>
        <v>-1.3701391211137004E-2</v>
      </c>
      <c r="K8" s="4">
        <f t="shared" si="0"/>
        <v>-1.0179799424892666E-2</v>
      </c>
      <c r="M8" t="s">
        <v>2</v>
      </c>
      <c r="N8" t="s">
        <v>19</v>
      </c>
      <c r="O8" t="s">
        <v>8</v>
      </c>
      <c r="P8" t="s">
        <v>20</v>
      </c>
      <c r="Q8" t="s">
        <v>21</v>
      </c>
    </row>
    <row r="9" spans="1:23">
      <c r="A9" s="1">
        <v>42130</v>
      </c>
      <c r="B9">
        <v>84.816000000000003</v>
      </c>
      <c r="C9">
        <v>13.619</v>
      </c>
      <c r="D9">
        <v>35.2607</v>
      </c>
      <c r="E9">
        <v>64.680400000000006</v>
      </c>
      <c r="F9">
        <v>205.8013</v>
      </c>
      <c r="G9" s="4">
        <f t="shared" si="1"/>
        <v>-2.2535074920999265E-2</v>
      </c>
      <c r="H9" s="4">
        <f t="shared" si="0"/>
        <v>1.8243074252253244E-3</v>
      </c>
      <c r="I9" s="4">
        <f t="shared" si="0"/>
        <v>-6.4097187569673864E-2</v>
      </c>
      <c r="J9" s="4">
        <f t="shared" si="0"/>
        <v>1.3623893832712675E-3</v>
      </c>
      <c r="K9" s="4">
        <f t="shared" si="0"/>
        <v>-1.2429015784720554E-2</v>
      </c>
      <c r="L9" t="s">
        <v>22</v>
      </c>
      <c r="M9" s="5">
        <f>AVERAGE(G4:G25)</f>
        <v>-3.7790405587883702E-3</v>
      </c>
      <c r="N9" s="5">
        <f t="shared" ref="N9:Q9" si="2">AVERAGE(H4:H25)</f>
        <v>-3.0175362282870129E-3</v>
      </c>
      <c r="O9" s="5">
        <f t="shared" si="2"/>
        <v>-3.2715254358932785E-3</v>
      </c>
      <c r="P9" s="5">
        <f t="shared" si="2"/>
        <v>5.1052370466683506E-5</v>
      </c>
      <c r="Q9" s="5">
        <f t="shared" si="2"/>
        <v>-3.5444323223740885E-3</v>
      </c>
      <c r="R9" t="s">
        <v>23</v>
      </c>
    </row>
    <row r="10" spans="1:23">
      <c r="A10" s="1">
        <v>42131</v>
      </c>
      <c r="B10">
        <v>85.223299999999995</v>
      </c>
      <c r="C10">
        <v>13.5694</v>
      </c>
      <c r="D10">
        <v>37.211399999999998</v>
      </c>
      <c r="E10">
        <v>65.305000000000007</v>
      </c>
      <c r="F10">
        <v>209.71600000000001</v>
      </c>
      <c r="G10" s="4">
        <f t="shared" si="1"/>
        <v>4.8021599698169215E-3</v>
      </c>
      <c r="H10" s="4">
        <f t="shared" si="0"/>
        <v>-3.6419707761216058E-3</v>
      </c>
      <c r="I10" s="4">
        <f t="shared" si="0"/>
        <v>5.5322214249858837E-2</v>
      </c>
      <c r="J10" s="4">
        <f t="shared" si="0"/>
        <v>9.6567120797026451E-3</v>
      </c>
      <c r="K10" s="4">
        <f t="shared" si="0"/>
        <v>1.9021745732412887E-2</v>
      </c>
      <c r="L10" t="s">
        <v>10</v>
      </c>
      <c r="M10" s="4">
        <f>_xlfn.VAR.P(G4:G25)</f>
        <v>4.1932842326205199E-4</v>
      </c>
      <c r="N10" s="4">
        <f t="shared" ref="N10:Q10" si="3">_xlfn.VAR.P(H4:H25)</f>
        <v>5.9446261370752992E-4</v>
      </c>
      <c r="O10" s="4">
        <f t="shared" si="3"/>
        <v>7.064929575709806E-4</v>
      </c>
      <c r="P10" s="4">
        <f t="shared" si="3"/>
        <v>2.3101787576506884E-4</v>
      </c>
      <c r="Q10" s="4">
        <f t="shared" si="3"/>
        <v>4.593723738152389E-4</v>
      </c>
    </row>
    <row r="11" spans="1:23">
      <c r="A11" s="1">
        <v>42132</v>
      </c>
      <c r="B11">
        <v>89.215599999999995</v>
      </c>
      <c r="C11">
        <v>13.9909</v>
      </c>
      <c r="D11">
        <v>38.2485</v>
      </c>
      <c r="E11">
        <v>66.422300000000007</v>
      </c>
      <c r="F11">
        <v>216.2405</v>
      </c>
      <c r="G11" s="4">
        <f t="shared" si="1"/>
        <v>4.6845170276203829E-2</v>
      </c>
      <c r="H11" s="4">
        <f t="shared" si="0"/>
        <v>3.1062537768803411E-2</v>
      </c>
      <c r="I11" s="4">
        <f t="shared" si="0"/>
        <v>2.7870491301053013E-2</v>
      </c>
      <c r="J11" s="4">
        <f t="shared" si="0"/>
        <v>1.7108950310083415E-2</v>
      </c>
      <c r="K11" s="4">
        <f t="shared" si="0"/>
        <v>3.1111121707452005E-2</v>
      </c>
      <c r="L11" t="s">
        <v>24</v>
      </c>
      <c r="M11" s="4">
        <f>_xlfn.STDEV.P(G4:G25)</f>
        <v>2.0477510182198712E-2</v>
      </c>
      <c r="N11" s="4">
        <f t="shared" ref="N11:Q11" si="4">_xlfn.STDEV.P(H4:H25)</f>
        <v>2.4381604001942322E-2</v>
      </c>
      <c r="O11" s="4">
        <f t="shared" si="4"/>
        <v>2.6579935243920001E-2</v>
      </c>
      <c r="P11" s="4">
        <f t="shared" si="4"/>
        <v>1.5199272211690559E-2</v>
      </c>
      <c r="Q11" s="4">
        <f t="shared" si="4"/>
        <v>2.143297398438301E-2</v>
      </c>
    </row>
    <row r="12" spans="1:23">
      <c r="A12" s="1">
        <v>42135</v>
      </c>
      <c r="B12">
        <v>89.052700000000002</v>
      </c>
      <c r="C12">
        <v>13.937200000000001</v>
      </c>
      <c r="D12">
        <v>38.445999999999998</v>
      </c>
      <c r="E12">
        <v>67.082099999999997</v>
      </c>
      <c r="F12">
        <v>211.85980000000001</v>
      </c>
      <c r="G12" s="4">
        <f t="shared" si="1"/>
        <v>-1.825913853630956E-3</v>
      </c>
      <c r="H12" s="4">
        <f t="shared" si="0"/>
        <v>-3.8382091216433434E-3</v>
      </c>
      <c r="I12" s="4">
        <f t="shared" si="0"/>
        <v>5.1636011869746756E-3</v>
      </c>
      <c r="J12" s="4">
        <f t="shared" si="0"/>
        <v>9.9334109177187102E-3</v>
      </c>
      <c r="K12" s="4">
        <f t="shared" si="0"/>
        <v>-2.0258462221461659E-2</v>
      </c>
      <c r="L12" t="s">
        <v>25</v>
      </c>
    </row>
    <row r="13" spans="1:23">
      <c r="A13" s="1">
        <v>42136</v>
      </c>
      <c r="B13">
        <v>86.649100000000004</v>
      </c>
      <c r="C13">
        <v>13.722300000000001</v>
      </c>
      <c r="D13">
        <v>38.273200000000003</v>
      </c>
      <c r="E13">
        <v>66.686199999999999</v>
      </c>
      <c r="F13">
        <v>205.56829999999999</v>
      </c>
      <c r="G13" s="4">
        <f t="shared" si="1"/>
        <v>-2.6990759404262876E-2</v>
      </c>
      <c r="H13" s="4">
        <f t="shared" si="0"/>
        <v>-1.5419165973079241E-2</v>
      </c>
      <c r="I13" s="4">
        <f t="shared" si="0"/>
        <v>-4.4946158247930468E-3</v>
      </c>
      <c r="J13" s="4">
        <f t="shared" si="0"/>
        <v>-5.9017234105670502E-3</v>
      </c>
      <c r="K13" s="4">
        <f t="shared" si="0"/>
        <v>-2.9696525721255362E-2</v>
      </c>
    </row>
    <row r="14" spans="1:23">
      <c r="A14" s="1">
        <v>42137</v>
      </c>
      <c r="B14">
        <v>85.467799999999997</v>
      </c>
      <c r="C14">
        <v>13.230399999999999</v>
      </c>
      <c r="D14">
        <v>38.342300000000002</v>
      </c>
      <c r="E14">
        <v>65.683300000000003</v>
      </c>
      <c r="F14">
        <v>203.28469999999999</v>
      </c>
      <c r="G14" s="4">
        <f t="shared" si="1"/>
        <v>-1.3633147949603686E-2</v>
      </c>
      <c r="H14" s="4">
        <f t="shared" si="0"/>
        <v>-3.584676038273471E-2</v>
      </c>
      <c r="I14" s="4">
        <f t="shared" si="0"/>
        <v>1.8054408829153434E-3</v>
      </c>
      <c r="J14" s="4">
        <f t="shared" si="0"/>
        <v>-1.5039093545591076E-2</v>
      </c>
      <c r="K14" s="4">
        <f t="shared" si="0"/>
        <v>-1.1108716664972262E-2</v>
      </c>
      <c r="R14" s="13"/>
      <c r="S14" s="13" t="s">
        <v>9</v>
      </c>
      <c r="T14" s="13" t="s">
        <v>26</v>
      </c>
      <c r="U14" s="13"/>
      <c r="V14" s="13"/>
      <c r="W14" s="13"/>
    </row>
    <row r="15" spans="1:23">
      <c r="A15" s="1">
        <v>42138</v>
      </c>
      <c r="B15">
        <v>87.586100000000002</v>
      </c>
      <c r="C15">
        <v>13.4536</v>
      </c>
      <c r="D15">
        <v>38.609000000000002</v>
      </c>
      <c r="E15">
        <v>65.912000000000006</v>
      </c>
      <c r="F15">
        <v>205.84790000000001</v>
      </c>
      <c r="G15" s="4">
        <f t="shared" si="1"/>
        <v>2.4784772744823158E-2</v>
      </c>
      <c r="H15" s="4">
        <f t="shared" si="0"/>
        <v>1.6870238239206747E-2</v>
      </c>
      <c r="I15" s="4">
        <f t="shared" si="0"/>
        <v>6.9557642603599312E-3</v>
      </c>
      <c r="J15" s="4">
        <f t="shared" si="0"/>
        <v>3.48185916359256E-3</v>
      </c>
      <c r="K15" s="4">
        <f t="shared" si="0"/>
        <v>1.2608917444352885E-2</v>
      </c>
      <c r="R15" s="13" t="s">
        <v>2</v>
      </c>
      <c r="S15" s="13">
        <v>-0.38</v>
      </c>
      <c r="T15" s="13">
        <v>2.0499999999999998</v>
      </c>
      <c r="U15" s="13"/>
      <c r="V15" s="13"/>
      <c r="W15" s="13"/>
    </row>
    <row r="16" spans="1:23">
      <c r="A16" s="1">
        <v>42139</v>
      </c>
      <c r="B16">
        <v>85.409000000000006</v>
      </c>
      <c r="C16">
        <v>13.2098</v>
      </c>
      <c r="D16">
        <v>38.6633</v>
      </c>
      <c r="E16">
        <v>65.55</v>
      </c>
      <c r="F16">
        <v>201.04769999999999</v>
      </c>
      <c r="G16" s="4">
        <f t="shared" si="1"/>
        <v>-2.4856683880204677E-2</v>
      </c>
      <c r="H16" s="4">
        <f t="shared" si="0"/>
        <v>-1.8121543676042129E-2</v>
      </c>
      <c r="I16" s="4">
        <f t="shared" si="0"/>
        <v>1.4064078323705598E-3</v>
      </c>
      <c r="J16" s="4">
        <f t="shared" si="0"/>
        <v>-5.492171380022004E-3</v>
      </c>
      <c r="K16" s="4">
        <f t="shared" si="0"/>
        <v>-2.3319159437623638E-2</v>
      </c>
      <c r="R16" s="13" t="s">
        <v>19</v>
      </c>
      <c r="S16" s="13">
        <v>-0.3</v>
      </c>
      <c r="T16" s="13">
        <v>2.44</v>
      </c>
      <c r="U16" s="13"/>
      <c r="V16" s="13"/>
      <c r="W16" s="13"/>
    </row>
    <row r="17" spans="1:23">
      <c r="A17" s="1">
        <v>42142</v>
      </c>
      <c r="B17">
        <v>86.539400000000001</v>
      </c>
      <c r="C17">
        <v>13.59</v>
      </c>
      <c r="D17">
        <v>38.949800000000003</v>
      </c>
      <c r="E17">
        <v>65.305599999999998</v>
      </c>
      <c r="F17">
        <v>207.24600000000001</v>
      </c>
      <c r="G17" s="4">
        <f t="shared" si="1"/>
        <v>1.3235139153953357E-2</v>
      </c>
      <c r="H17" s="4">
        <f t="shared" si="0"/>
        <v>2.8781662099350402E-2</v>
      </c>
      <c r="I17" s="4">
        <f t="shared" si="0"/>
        <v>7.4101279507958751E-3</v>
      </c>
      <c r="J17" s="4">
        <f t="shared" si="0"/>
        <v>-3.7284515636918369E-3</v>
      </c>
      <c r="K17" s="4">
        <f t="shared" si="0"/>
        <v>3.0829997060399128E-2</v>
      </c>
      <c r="R17" s="13" t="s">
        <v>8</v>
      </c>
      <c r="S17" s="13">
        <v>-0.33</v>
      </c>
      <c r="T17" s="13">
        <v>2.66</v>
      </c>
      <c r="U17" s="13"/>
      <c r="V17" s="13"/>
      <c r="W17" s="13"/>
    </row>
    <row r="18" spans="1:23">
      <c r="A18" s="1">
        <v>42143</v>
      </c>
      <c r="B18">
        <v>89.721299999999999</v>
      </c>
      <c r="C18">
        <v>13.9992</v>
      </c>
      <c r="D18">
        <v>40.159700000000001</v>
      </c>
      <c r="E18">
        <v>67.233500000000006</v>
      </c>
      <c r="F18">
        <v>217.35900000000001</v>
      </c>
      <c r="G18" s="4">
        <f t="shared" si="1"/>
        <v>3.6768223491265184E-2</v>
      </c>
      <c r="H18" s="4">
        <f t="shared" si="0"/>
        <v>3.0110375275938184E-2</v>
      </c>
      <c r="I18" s="4">
        <f t="shared" si="0"/>
        <v>3.1063060657564368E-2</v>
      </c>
      <c r="J18" s="4">
        <f t="shared" si="0"/>
        <v>2.9521204919639388E-2</v>
      </c>
      <c r="K18" s="4">
        <f t="shared" si="0"/>
        <v>4.8797081728959801E-2</v>
      </c>
      <c r="O18" s="20"/>
      <c r="R18" s="13" t="s">
        <v>20</v>
      </c>
      <c r="S18" s="13">
        <v>0.01</v>
      </c>
      <c r="T18" s="13">
        <v>1.52</v>
      </c>
      <c r="U18" s="13"/>
      <c r="V18" s="13"/>
      <c r="W18" s="13"/>
    </row>
    <row r="19" spans="1:23">
      <c r="A19" s="1">
        <v>42144</v>
      </c>
      <c r="B19">
        <v>89.135199999999998</v>
      </c>
      <c r="C19">
        <v>14.0199</v>
      </c>
      <c r="D19">
        <v>40.362200000000001</v>
      </c>
      <c r="E19">
        <v>67.007199999999997</v>
      </c>
      <c r="F19">
        <v>216.7997</v>
      </c>
      <c r="G19" s="4">
        <f t="shared" si="1"/>
        <v>-6.5324510456268303E-3</v>
      </c>
      <c r="H19" s="4">
        <f t="shared" si="0"/>
        <v>1.4786559231956264E-3</v>
      </c>
      <c r="I19" s="4">
        <f t="shared" si="0"/>
        <v>5.0423683443849843E-3</v>
      </c>
      <c r="J19" s="4">
        <f t="shared" si="0"/>
        <v>-3.3658815917660956E-3</v>
      </c>
      <c r="K19" s="4">
        <f t="shared" si="0"/>
        <v>-2.5731623719285057E-3</v>
      </c>
      <c r="R19" s="13" t="s">
        <v>21</v>
      </c>
      <c r="S19" s="13">
        <v>-0.35</v>
      </c>
      <c r="T19" s="13">
        <v>2.14</v>
      </c>
      <c r="U19" s="13"/>
      <c r="V19" s="13"/>
      <c r="W19" s="13"/>
    </row>
    <row r="20" spans="1:23">
      <c r="A20" s="1">
        <v>42145</v>
      </c>
      <c r="B20">
        <v>88.214100000000002</v>
      </c>
      <c r="C20">
        <v>14.491099999999999</v>
      </c>
      <c r="D20">
        <v>40.312800000000003</v>
      </c>
      <c r="E20">
        <v>67.161100000000005</v>
      </c>
      <c r="F20">
        <v>214.8424</v>
      </c>
      <c r="G20" s="4">
        <f t="shared" si="1"/>
        <v>-1.0333740205889397E-2</v>
      </c>
      <c r="H20" s="4">
        <f t="shared" si="1"/>
        <v>3.3609369539012279E-2</v>
      </c>
      <c r="I20" s="4">
        <f t="shared" si="1"/>
        <v>-1.2239174276922338E-3</v>
      </c>
      <c r="J20" s="4">
        <f t="shared" si="1"/>
        <v>2.2967681085019898E-3</v>
      </c>
      <c r="K20" s="4">
        <f t="shared" si="1"/>
        <v>-9.0281490241914675E-3</v>
      </c>
      <c r="R20" s="13"/>
      <c r="S20" s="13"/>
      <c r="T20" s="13"/>
      <c r="U20" s="13"/>
      <c r="V20" s="13"/>
      <c r="W20" s="13"/>
    </row>
    <row r="21" spans="1:23">
      <c r="A21" s="1">
        <v>42146</v>
      </c>
      <c r="B21">
        <v>87.753600000000006</v>
      </c>
      <c r="C21">
        <v>13.8316</v>
      </c>
      <c r="D21">
        <v>38.999099999999999</v>
      </c>
      <c r="E21">
        <v>67.305899999999994</v>
      </c>
      <c r="F21">
        <v>214.32980000000001</v>
      </c>
      <c r="G21" s="4">
        <f t="shared" si="1"/>
        <v>-5.220253904987926E-3</v>
      </c>
      <c r="H21" s="4">
        <f t="shared" si="1"/>
        <v>-4.5510692770045047E-2</v>
      </c>
      <c r="I21" s="4">
        <f t="shared" si="1"/>
        <v>-3.2587664463892496E-2</v>
      </c>
      <c r="J21" s="4">
        <f t="shared" si="1"/>
        <v>2.1560099521893417E-3</v>
      </c>
      <c r="K21" s="4">
        <f t="shared" si="1"/>
        <v>-2.385934992347849E-3</v>
      </c>
      <c r="R21" s="13" t="s">
        <v>27</v>
      </c>
      <c r="S21" s="13"/>
      <c r="T21" s="13"/>
      <c r="U21" s="13"/>
      <c r="V21" s="13"/>
      <c r="W21" s="13"/>
    </row>
    <row r="22" spans="1:23">
      <c r="A22" s="1">
        <v>42150</v>
      </c>
      <c r="B22">
        <v>86.748800000000003</v>
      </c>
      <c r="C22">
        <v>13.440200000000001</v>
      </c>
      <c r="D22">
        <v>37.883000000000003</v>
      </c>
      <c r="E22">
        <v>66.029700000000005</v>
      </c>
      <c r="F22">
        <v>210.9743</v>
      </c>
      <c r="G22" s="4">
        <f t="shared" si="1"/>
        <v>-1.1450242497173968E-2</v>
      </c>
      <c r="H22" s="4">
        <f t="shared" si="1"/>
        <v>-2.8297521617166477E-2</v>
      </c>
      <c r="I22" s="4">
        <f t="shared" si="1"/>
        <v>-2.861860914739045E-2</v>
      </c>
      <c r="J22" s="4">
        <f t="shared" si="1"/>
        <v>-1.8961190623704494E-2</v>
      </c>
      <c r="K22" s="4">
        <f t="shared" si="1"/>
        <v>-1.5655779084383092E-2</v>
      </c>
      <c r="R22" s="13"/>
      <c r="S22" s="13"/>
      <c r="T22" s="13"/>
      <c r="U22" s="13"/>
      <c r="V22" s="13"/>
      <c r="W22" s="13"/>
    </row>
    <row r="23" spans="1:23">
      <c r="A23" s="1">
        <v>42151</v>
      </c>
      <c r="B23">
        <v>87.837299999999999</v>
      </c>
      <c r="C23">
        <v>13.686999999999999</v>
      </c>
      <c r="D23">
        <v>36.4756</v>
      </c>
      <c r="E23">
        <v>66.980099999999993</v>
      </c>
      <c r="F23">
        <v>213.81710000000001</v>
      </c>
      <c r="G23" s="4">
        <f t="shared" si="1"/>
        <v>1.2547724003098448E-2</v>
      </c>
      <c r="H23" s="4">
        <f t="shared" si="1"/>
        <v>1.8362821981815713E-2</v>
      </c>
      <c r="I23" s="4">
        <f t="shared" si="1"/>
        <v>-3.7151228783359302E-2</v>
      </c>
      <c r="J23" s="4">
        <f t="shared" si="1"/>
        <v>1.4393522914688095E-2</v>
      </c>
      <c r="K23" s="4">
        <f t="shared" si="1"/>
        <v>1.3474627004331774E-2</v>
      </c>
      <c r="R23" s="13"/>
      <c r="S23" s="13"/>
      <c r="T23" s="13"/>
      <c r="U23" s="13"/>
      <c r="V23" s="13"/>
      <c r="W23" s="13"/>
    </row>
    <row r="24" spans="1:23">
      <c r="A24" s="1">
        <v>42152</v>
      </c>
      <c r="B24">
        <v>86.288200000000003</v>
      </c>
      <c r="C24">
        <v>13.686999999999999</v>
      </c>
      <c r="D24">
        <v>37.488</v>
      </c>
      <c r="E24">
        <v>67.595600000000005</v>
      </c>
      <c r="F24">
        <v>211.44030000000001</v>
      </c>
      <c r="G24" s="4">
        <f t="shared" si="1"/>
        <v>-1.7636015678988315E-2</v>
      </c>
      <c r="H24" s="4">
        <f t="shared" si="1"/>
        <v>0</v>
      </c>
      <c r="I24" s="4">
        <f t="shared" si="1"/>
        <v>2.7755540690214797E-2</v>
      </c>
      <c r="J24" s="4">
        <f t="shared" si="1"/>
        <v>9.1892965224000811E-3</v>
      </c>
      <c r="K24" s="4">
        <f t="shared" si="1"/>
        <v>-1.1116042636440171E-2</v>
      </c>
    </row>
    <row r="25" spans="1:23">
      <c r="A25" s="1">
        <v>42153</v>
      </c>
      <c r="B25">
        <v>84.320499999999996</v>
      </c>
      <c r="C25">
        <v>13.3125</v>
      </c>
      <c r="D25">
        <v>37.265700000000002</v>
      </c>
      <c r="E25">
        <v>66.011600000000001</v>
      </c>
      <c r="F25">
        <v>205.98769999999999</v>
      </c>
      <c r="G25" s="4">
        <f t="shared" si="1"/>
        <v>-2.2803813267631146E-2</v>
      </c>
      <c r="H25" s="4">
        <f t="shared" si="1"/>
        <v>-2.7361730108862337E-2</v>
      </c>
      <c r="I25" s="4">
        <f t="shared" si="1"/>
        <v>-5.9298975672213983E-3</v>
      </c>
      <c r="J25" s="4">
        <f t="shared" si="1"/>
        <v>-2.3433477918681112E-2</v>
      </c>
      <c r="K25" s="4">
        <f t="shared" si="1"/>
        <v>-2.5787893793189021E-2</v>
      </c>
    </row>
    <row r="26" spans="1:23">
      <c r="A26" s="1">
        <v>42156</v>
      </c>
      <c r="B26">
        <v>84.362300000000005</v>
      </c>
      <c r="C26">
        <v>13.3125</v>
      </c>
      <c r="D26">
        <v>37.571899999999999</v>
      </c>
      <c r="E26">
        <v>66.581800000000001</v>
      </c>
      <c r="F26">
        <v>205.3819</v>
      </c>
    </row>
    <row r="27" spans="1:23">
      <c r="A27" s="1">
        <v>42157</v>
      </c>
      <c r="B27">
        <v>83.901799999999994</v>
      </c>
      <c r="C27">
        <v>13.1509</v>
      </c>
      <c r="D27">
        <v>37.1571</v>
      </c>
      <c r="E27">
        <v>66.446100000000001</v>
      </c>
      <c r="F27">
        <v>202.21279999999999</v>
      </c>
    </row>
    <row r="28" spans="1:23">
      <c r="A28" s="1">
        <v>42158</v>
      </c>
      <c r="B28">
        <v>84.781000000000006</v>
      </c>
      <c r="C28">
        <v>13.227499999999999</v>
      </c>
      <c r="D28">
        <v>37.063299999999998</v>
      </c>
      <c r="E28">
        <v>66.735699999999994</v>
      </c>
      <c r="F28">
        <v>203.0051</v>
      </c>
    </row>
    <row r="29" spans="1:23">
      <c r="A29" s="1">
        <v>42159</v>
      </c>
      <c r="B29">
        <v>83.985500000000002</v>
      </c>
      <c r="C29">
        <v>13.401899999999999</v>
      </c>
      <c r="D29">
        <v>36.312600000000003</v>
      </c>
      <c r="E29">
        <v>67.414599999999993</v>
      </c>
      <c r="F29">
        <v>202.86529999999999</v>
      </c>
    </row>
    <row r="30" spans="1:23">
      <c r="A30" s="1">
        <v>42160</v>
      </c>
      <c r="B30">
        <v>83.391000000000005</v>
      </c>
      <c r="C30">
        <v>13.1892</v>
      </c>
      <c r="D30">
        <v>35.7941</v>
      </c>
      <c r="E30">
        <v>66.681399999999996</v>
      </c>
      <c r="F30">
        <v>199.37</v>
      </c>
    </row>
    <row r="31" spans="1:23">
      <c r="A31" s="1">
        <v>42163</v>
      </c>
      <c r="B31">
        <v>81.5321</v>
      </c>
      <c r="C31">
        <v>13.1296</v>
      </c>
      <c r="D31">
        <v>35.754600000000003</v>
      </c>
      <c r="E31">
        <v>65.866799999999998</v>
      </c>
      <c r="F31">
        <v>196.434</v>
      </c>
    </row>
    <row r="32" spans="1:23">
      <c r="A32" s="1">
        <v>42164</v>
      </c>
      <c r="B32">
        <v>82.093100000000007</v>
      </c>
      <c r="C32">
        <v>12.7765</v>
      </c>
      <c r="D32">
        <v>35.137300000000003</v>
      </c>
      <c r="E32">
        <v>64.852999999999994</v>
      </c>
      <c r="F32">
        <v>198.20490000000001</v>
      </c>
    </row>
    <row r="33" spans="1:6">
      <c r="A33" s="1">
        <v>42165</v>
      </c>
      <c r="B33">
        <v>84.404200000000003</v>
      </c>
      <c r="C33">
        <v>13.053000000000001</v>
      </c>
      <c r="D33">
        <v>35.947200000000002</v>
      </c>
      <c r="E33">
        <v>66.020600000000002</v>
      </c>
      <c r="F33">
        <v>203.14490000000001</v>
      </c>
    </row>
    <row r="34" spans="1:6">
      <c r="A34" s="1">
        <v>42166</v>
      </c>
      <c r="B34">
        <v>84.781000000000006</v>
      </c>
      <c r="C34">
        <v>13.155099999999999</v>
      </c>
      <c r="D34">
        <v>36.638599999999997</v>
      </c>
      <c r="E34">
        <v>66.545599999999993</v>
      </c>
      <c r="F34">
        <v>202.0264</v>
      </c>
    </row>
    <row r="35" spans="1:6">
      <c r="A35" s="1">
        <v>42167</v>
      </c>
      <c r="B35">
        <v>83.667299999999997</v>
      </c>
      <c r="C35">
        <v>13.1083</v>
      </c>
      <c r="D35">
        <v>35.7348</v>
      </c>
      <c r="E35">
        <v>65.975399999999993</v>
      </c>
      <c r="F35">
        <v>198.904</v>
      </c>
    </row>
    <row r="36" spans="1:6">
      <c r="A36" s="1">
        <v>42170</v>
      </c>
      <c r="B36">
        <v>82.553700000000006</v>
      </c>
      <c r="C36">
        <v>12.785</v>
      </c>
      <c r="D36">
        <v>35.448399999999999</v>
      </c>
      <c r="E36">
        <v>65.079300000000003</v>
      </c>
      <c r="F36">
        <v>194.56989999999999</v>
      </c>
    </row>
    <row r="37" spans="1:6">
      <c r="A37" s="1">
        <v>42171</v>
      </c>
      <c r="B37">
        <v>82.352699999999999</v>
      </c>
      <c r="C37">
        <v>12.789199999999999</v>
      </c>
      <c r="D37">
        <v>35.507599999999996</v>
      </c>
      <c r="E37">
        <v>65.450400000000002</v>
      </c>
      <c r="F37">
        <v>195.54849999999999</v>
      </c>
    </row>
    <row r="38" spans="1:6">
      <c r="A38" s="1">
        <v>42172</v>
      </c>
      <c r="B38">
        <v>81.230699999999999</v>
      </c>
      <c r="C38">
        <v>12.9254</v>
      </c>
      <c r="D38">
        <v>35.487900000000003</v>
      </c>
      <c r="E38">
        <v>65.341800000000006</v>
      </c>
      <c r="F38">
        <v>193.26499999999999</v>
      </c>
    </row>
    <row r="39" spans="1:6">
      <c r="A39" s="1">
        <v>42173</v>
      </c>
      <c r="B39">
        <v>81.959199999999996</v>
      </c>
      <c r="C39">
        <v>13.1083</v>
      </c>
      <c r="D39">
        <v>35.655799999999999</v>
      </c>
      <c r="E39">
        <v>66.799099999999996</v>
      </c>
      <c r="F39">
        <v>195.96799999999999</v>
      </c>
    </row>
    <row r="40" spans="1:6">
      <c r="A40" s="1">
        <v>42174</v>
      </c>
      <c r="B40">
        <v>81.841899999999995</v>
      </c>
      <c r="C40">
        <v>13.053000000000001</v>
      </c>
      <c r="D40">
        <v>36.181199999999997</v>
      </c>
      <c r="E40">
        <v>66.391800000000003</v>
      </c>
      <c r="F40">
        <v>195.73490000000001</v>
      </c>
    </row>
    <row r="41" spans="1:6">
      <c r="A41" s="1">
        <v>42177</v>
      </c>
      <c r="B41">
        <v>85.660200000000003</v>
      </c>
      <c r="C41">
        <v>13.7508</v>
      </c>
      <c r="D41">
        <v>35.070900000000002</v>
      </c>
      <c r="E41">
        <v>68.011899999999997</v>
      </c>
      <c r="F41">
        <v>203.09829999999999</v>
      </c>
    </row>
    <row r="42" spans="1:6">
      <c r="A42" s="1">
        <v>42178</v>
      </c>
      <c r="B42">
        <v>87.376800000000003</v>
      </c>
      <c r="C42">
        <v>13.908200000000001</v>
      </c>
      <c r="D42">
        <v>35.928400000000003</v>
      </c>
      <c r="E42">
        <v>68.781300000000002</v>
      </c>
      <c r="F42">
        <v>205.24209999999999</v>
      </c>
    </row>
    <row r="43" spans="1:6">
      <c r="A43" s="1">
        <v>42179</v>
      </c>
      <c r="B43">
        <v>86.455699999999993</v>
      </c>
      <c r="C43">
        <v>13.848599999999999</v>
      </c>
      <c r="D43">
        <v>35.492199999999997</v>
      </c>
      <c r="E43">
        <v>68.826599999999999</v>
      </c>
      <c r="F43">
        <v>203.5643</v>
      </c>
    </row>
    <row r="44" spans="1:6">
      <c r="A44" s="1">
        <v>42180</v>
      </c>
      <c r="B44">
        <v>86.832499999999996</v>
      </c>
      <c r="C44">
        <v>13.9465</v>
      </c>
      <c r="D44">
        <v>35.566600000000001</v>
      </c>
      <c r="E44">
        <v>69.197699999999998</v>
      </c>
      <c r="F44">
        <v>203.79740000000001</v>
      </c>
    </row>
    <row r="45" spans="1:6">
      <c r="A45" s="1">
        <v>42181</v>
      </c>
      <c r="B45">
        <v>86.665000000000006</v>
      </c>
      <c r="C45">
        <v>13.857100000000001</v>
      </c>
      <c r="D45">
        <v>35.056100000000001</v>
      </c>
      <c r="E45">
        <v>69.740799999999993</v>
      </c>
      <c r="F45">
        <v>204.44980000000001</v>
      </c>
    </row>
    <row r="46" spans="1:6">
      <c r="A46" s="1">
        <v>42184</v>
      </c>
      <c r="B46">
        <v>83.148200000000003</v>
      </c>
      <c r="C46">
        <v>13.321099999999999</v>
      </c>
      <c r="D46">
        <v>34.297800000000002</v>
      </c>
      <c r="E46">
        <v>67.595600000000005</v>
      </c>
      <c r="F46">
        <v>197.5059</v>
      </c>
    </row>
    <row r="47" spans="1:6">
      <c r="A47" s="1">
        <v>42185</v>
      </c>
      <c r="B47">
        <v>82.210400000000007</v>
      </c>
      <c r="C47">
        <v>13.146599999999999</v>
      </c>
      <c r="D47">
        <v>34.049900000000001</v>
      </c>
      <c r="E47">
        <v>67.206400000000002</v>
      </c>
      <c r="F47">
        <v>193.8708</v>
      </c>
    </row>
    <row r="48" spans="1:6">
      <c r="A48" s="1">
        <v>42186</v>
      </c>
      <c r="B48">
        <v>84.153000000000006</v>
      </c>
      <c r="C48">
        <v>13.278499999999999</v>
      </c>
      <c r="D48">
        <v>34.957000000000001</v>
      </c>
      <c r="E48">
        <v>69.034800000000004</v>
      </c>
      <c r="F48">
        <v>201.56039999999999</v>
      </c>
    </row>
    <row r="49" spans="1:6">
      <c r="A49" s="1">
        <v>42187</v>
      </c>
      <c r="B49">
        <v>83.064499999999995</v>
      </c>
      <c r="C49">
        <v>13.1892</v>
      </c>
      <c r="D49">
        <v>35.209699999999998</v>
      </c>
      <c r="E49">
        <v>70.202399999999997</v>
      </c>
      <c r="F49">
        <v>198.95060000000001</v>
      </c>
    </row>
    <row r="50" spans="1:6">
      <c r="A50" s="1">
        <v>42188</v>
      </c>
      <c r="B50">
        <v>82.813299999999998</v>
      </c>
      <c r="C50">
        <v>13.0998</v>
      </c>
      <c r="D50">
        <v>35.507100000000001</v>
      </c>
      <c r="E50">
        <v>69.994200000000006</v>
      </c>
      <c r="F50">
        <v>198.25149999999999</v>
      </c>
    </row>
    <row r="51" spans="1:6">
      <c r="A51" s="1">
        <v>42191</v>
      </c>
      <c r="B51">
        <v>81.44</v>
      </c>
      <c r="C51">
        <v>12.7807</v>
      </c>
      <c r="D51">
        <v>35.125500000000002</v>
      </c>
      <c r="E51">
        <v>69.242900000000006</v>
      </c>
      <c r="F51">
        <v>195.45529999999999</v>
      </c>
    </row>
    <row r="52" spans="1:6">
      <c r="A52" s="1">
        <v>42192</v>
      </c>
      <c r="B52">
        <v>78.626499999999993</v>
      </c>
      <c r="C52">
        <v>12.614800000000001</v>
      </c>
      <c r="D52">
        <v>34.436500000000002</v>
      </c>
      <c r="E52">
        <v>69.089100000000002</v>
      </c>
      <c r="F52">
        <v>190.79499999999999</v>
      </c>
    </row>
    <row r="53" spans="1:6">
      <c r="A53" s="1">
        <v>42193</v>
      </c>
      <c r="B53">
        <v>77.111000000000004</v>
      </c>
      <c r="C53">
        <v>12.7509</v>
      </c>
      <c r="D53">
        <v>34.7438</v>
      </c>
      <c r="E53">
        <v>69.469200000000001</v>
      </c>
      <c r="F53">
        <v>185.80840000000001</v>
      </c>
    </row>
    <row r="54" spans="1:6">
      <c r="A54" s="1">
        <v>42194</v>
      </c>
      <c r="B54">
        <v>78.701899999999995</v>
      </c>
      <c r="C54">
        <v>13.265700000000001</v>
      </c>
      <c r="D54">
        <v>35.546799999999998</v>
      </c>
      <c r="E54">
        <v>70.799800000000005</v>
      </c>
      <c r="F54">
        <v>189.8629</v>
      </c>
    </row>
    <row r="55" spans="1:6">
      <c r="A55" s="1">
        <v>42195</v>
      </c>
      <c r="B55">
        <v>79.715100000000007</v>
      </c>
      <c r="C55">
        <v>13.9337</v>
      </c>
      <c r="D55">
        <v>36.666899999999998</v>
      </c>
      <c r="E55">
        <v>72.248000000000005</v>
      </c>
      <c r="F55">
        <v>191.8202</v>
      </c>
    </row>
    <row r="56" spans="1:6">
      <c r="A56" s="1">
        <v>42198</v>
      </c>
      <c r="B56">
        <v>79.522499999999994</v>
      </c>
      <c r="C56">
        <v>14.082599999999999</v>
      </c>
      <c r="D56">
        <v>37.023699999999998</v>
      </c>
      <c r="E56">
        <v>75.415999999999997</v>
      </c>
      <c r="F56">
        <v>191.8202</v>
      </c>
    </row>
    <row r="57" spans="1:6">
      <c r="A57" s="1">
        <v>42199</v>
      </c>
      <c r="B57">
        <v>79.271299999999997</v>
      </c>
      <c r="C57">
        <v>14.193199999999999</v>
      </c>
      <c r="D57">
        <v>37.281500000000001</v>
      </c>
      <c r="E57">
        <v>75.578900000000004</v>
      </c>
      <c r="F57">
        <v>187.15989999999999</v>
      </c>
    </row>
    <row r="58" spans="1:6">
      <c r="A58" s="1">
        <v>42200</v>
      </c>
      <c r="B58">
        <v>78.333500000000001</v>
      </c>
      <c r="C58">
        <v>14.325100000000001</v>
      </c>
      <c r="D58">
        <v>37.777099999999997</v>
      </c>
      <c r="E58">
        <v>76.773700000000005</v>
      </c>
      <c r="F58">
        <v>184.45689999999999</v>
      </c>
    </row>
    <row r="59" spans="1:6">
      <c r="A59" s="1">
        <v>42201</v>
      </c>
      <c r="B59">
        <v>80.167299999999997</v>
      </c>
      <c r="C59">
        <v>14.5549</v>
      </c>
      <c r="D59">
        <v>38.733699999999999</v>
      </c>
      <c r="E59">
        <v>77.823599999999999</v>
      </c>
      <c r="F59">
        <v>187.25309999999999</v>
      </c>
    </row>
    <row r="60" spans="1:6">
      <c r="A60" s="1">
        <v>42202</v>
      </c>
      <c r="B60">
        <v>80.033299999999997</v>
      </c>
      <c r="C60">
        <v>14.4443</v>
      </c>
      <c r="D60">
        <v>38.565199999999997</v>
      </c>
      <c r="E60">
        <v>78.991299999999995</v>
      </c>
      <c r="F60">
        <v>186.41419999999999</v>
      </c>
    </row>
    <row r="61" spans="1:6">
      <c r="A61" s="1">
        <v>42205</v>
      </c>
      <c r="B61">
        <v>80.058400000000006</v>
      </c>
      <c r="C61">
        <v>14.5634</v>
      </c>
      <c r="D61">
        <v>39.7943</v>
      </c>
      <c r="E61">
        <v>78.330500000000001</v>
      </c>
      <c r="F61">
        <v>184.87629999999999</v>
      </c>
    </row>
    <row r="62" spans="1:6">
      <c r="A62" s="1">
        <v>42206</v>
      </c>
      <c r="B62">
        <v>79.6648</v>
      </c>
      <c r="C62">
        <v>14.337899999999999</v>
      </c>
      <c r="D62">
        <v>39.085599999999999</v>
      </c>
      <c r="E62">
        <v>76.882300000000001</v>
      </c>
      <c r="F62">
        <v>184.08410000000001</v>
      </c>
    </row>
    <row r="63" spans="1:6">
      <c r="A63" s="1">
        <v>42207</v>
      </c>
      <c r="B63">
        <v>78.819100000000006</v>
      </c>
      <c r="C63">
        <v>14.333600000000001</v>
      </c>
      <c r="D63">
        <v>39.031100000000002</v>
      </c>
      <c r="E63">
        <v>76.710300000000004</v>
      </c>
      <c r="F63">
        <v>182.2199</v>
      </c>
    </row>
    <row r="64" spans="1:6">
      <c r="A64" s="1">
        <v>42208</v>
      </c>
      <c r="B64">
        <v>78.450699999999998</v>
      </c>
      <c r="C64">
        <v>14.4145</v>
      </c>
      <c r="D64">
        <v>38.803100000000001</v>
      </c>
      <c r="E64">
        <v>76.167199999999994</v>
      </c>
      <c r="F64">
        <v>181.84710000000001</v>
      </c>
    </row>
    <row r="65" spans="1:6">
      <c r="A65" s="1">
        <v>42209</v>
      </c>
      <c r="B65">
        <v>76.734099999999998</v>
      </c>
      <c r="C65">
        <v>14.337899999999999</v>
      </c>
      <c r="D65">
        <v>38.099299999999999</v>
      </c>
      <c r="E65">
        <v>76.140100000000004</v>
      </c>
      <c r="F65">
        <v>176.90710000000001</v>
      </c>
    </row>
    <row r="66" spans="1:6">
      <c r="A66" s="1">
        <v>42212</v>
      </c>
      <c r="B66">
        <v>74.590500000000006</v>
      </c>
      <c r="C66">
        <v>13.916700000000001</v>
      </c>
      <c r="D66">
        <v>37.083199999999998</v>
      </c>
      <c r="E66">
        <v>73.922499999999999</v>
      </c>
      <c r="F66">
        <v>173.55160000000001</v>
      </c>
    </row>
    <row r="67" spans="1:6">
      <c r="A67" s="1">
        <v>42213</v>
      </c>
      <c r="B67">
        <v>75.511600000000001</v>
      </c>
      <c r="C67">
        <v>14.031599999999999</v>
      </c>
      <c r="D67">
        <v>36.547899999999998</v>
      </c>
      <c r="E67">
        <v>74.655600000000007</v>
      </c>
      <c r="F67">
        <v>177.83920000000001</v>
      </c>
    </row>
    <row r="68" spans="1:6">
      <c r="A68" s="1">
        <v>42214</v>
      </c>
      <c r="B68">
        <v>74.9255</v>
      </c>
      <c r="C68">
        <v>14.2018</v>
      </c>
      <c r="D68">
        <v>35.685499999999998</v>
      </c>
      <c r="E68">
        <v>74.574200000000005</v>
      </c>
      <c r="F68">
        <v>173.69149999999999</v>
      </c>
    </row>
    <row r="69" spans="1:6">
      <c r="A69" s="1">
        <v>42215</v>
      </c>
      <c r="B69">
        <v>75.243700000000004</v>
      </c>
      <c r="C69">
        <v>13.980499999999999</v>
      </c>
      <c r="D69">
        <v>35.541800000000002</v>
      </c>
      <c r="E69">
        <v>74.565100000000001</v>
      </c>
      <c r="F69">
        <v>172.38659999999999</v>
      </c>
    </row>
    <row r="70" spans="1:6">
      <c r="A70" s="1">
        <v>42216</v>
      </c>
      <c r="B70">
        <v>76.449399999999997</v>
      </c>
      <c r="C70">
        <v>13.9975</v>
      </c>
      <c r="D70">
        <v>35.784700000000001</v>
      </c>
      <c r="E70">
        <v>74.791399999999996</v>
      </c>
      <c r="F70">
        <v>170.00980000000001</v>
      </c>
    </row>
    <row r="71" spans="1:6">
      <c r="A71" s="1">
        <v>42219</v>
      </c>
      <c r="B71">
        <v>77.085800000000006</v>
      </c>
      <c r="C71">
        <v>14.423</v>
      </c>
      <c r="D71">
        <v>36.0473</v>
      </c>
      <c r="E71">
        <v>75.9953</v>
      </c>
      <c r="F71">
        <v>171.96709999999999</v>
      </c>
    </row>
    <row r="72" spans="1:6">
      <c r="A72" s="1">
        <v>42220</v>
      </c>
      <c r="B72">
        <v>76.097800000000007</v>
      </c>
      <c r="C72">
        <v>14.478300000000001</v>
      </c>
      <c r="D72">
        <v>36.572699999999998</v>
      </c>
      <c r="E72">
        <v>75.705600000000004</v>
      </c>
      <c r="F72">
        <v>171.2681</v>
      </c>
    </row>
    <row r="73" spans="1:6">
      <c r="A73" s="1">
        <v>42221</v>
      </c>
      <c r="B73">
        <v>77.847800000000007</v>
      </c>
      <c r="C73">
        <v>14.712300000000001</v>
      </c>
      <c r="D73">
        <v>37.420200000000001</v>
      </c>
      <c r="E73">
        <v>75.904700000000005</v>
      </c>
      <c r="F73">
        <v>175.83519999999999</v>
      </c>
    </row>
    <row r="74" spans="1:6">
      <c r="A74" s="1">
        <v>42222</v>
      </c>
      <c r="B74">
        <v>77.186300000000003</v>
      </c>
      <c r="C74">
        <v>14.457000000000001</v>
      </c>
      <c r="D74">
        <v>36.875100000000003</v>
      </c>
      <c r="E74">
        <v>76.719399999999993</v>
      </c>
      <c r="F74">
        <v>174.8099</v>
      </c>
    </row>
    <row r="75" spans="1:6">
      <c r="A75" s="1">
        <v>42223</v>
      </c>
      <c r="B75">
        <v>77.772499999999994</v>
      </c>
      <c r="C75">
        <v>14.3507</v>
      </c>
      <c r="D75">
        <v>36.235700000000001</v>
      </c>
      <c r="E75">
        <v>75.506500000000003</v>
      </c>
      <c r="F75">
        <v>176.3013</v>
      </c>
    </row>
    <row r="76" spans="1:6">
      <c r="A76" s="1">
        <v>42226</v>
      </c>
      <c r="B76">
        <v>78.207899999999995</v>
      </c>
      <c r="C76">
        <v>14.6357</v>
      </c>
      <c r="D76">
        <v>36.429000000000002</v>
      </c>
      <c r="E76">
        <v>75.778000000000006</v>
      </c>
      <c r="F76">
        <v>177.88579999999999</v>
      </c>
    </row>
    <row r="77" spans="1:6">
      <c r="A77" s="1">
        <v>42227</v>
      </c>
      <c r="B77">
        <v>74.875200000000007</v>
      </c>
      <c r="C77">
        <v>14.499599999999999</v>
      </c>
      <c r="D77">
        <v>36.131599999999999</v>
      </c>
      <c r="E77">
        <v>74.619399999999999</v>
      </c>
      <c r="F77">
        <v>171.31469999999999</v>
      </c>
    </row>
    <row r="78" spans="1:6">
      <c r="A78" s="1">
        <v>42228</v>
      </c>
      <c r="B78">
        <v>72.0869</v>
      </c>
      <c r="C78">
        <v>13.972</v>
      </c>
      <c r="D78">
        <v>35.2196</v>
      </c>
      <c r="E78">
        <v>72.456199999999995</v>
      </c>
      <c r="F78">
        <v>165.72219999999999</v>
      </c>
    </row>
    <row r="79" spans="1:6">
      <c r="A79" s="1">
        <v>42229</v>
      </c>
      <c r="B79">
        <v>72.170599999999993</v>
      </c>
      <c r="C79">
        <v>14.082599999999999</v>
      </c>
      <c r="D79">
        <v>35.923400000000001</v>
      </c>
      <c r="E79">
        <v>74.900000000000006</v>
      </c>
      <c r="F79">
        <v>166.32810000000001</v>
      </c>
    </row>
    <row r="80" spans="1:6">
      <c r="A80" s="1">
        <v>42230</v>
      </c>
      <c r="B80">
        <v>72.137100000000004</v>
      </c>
      <c r="C80">
        <v>13.9678</v>
      </c>
      <c r="D80">
        <v>35.978000000000002</v>
      </c>
      <c r="E80">
        <v>76.031499999999994</v>
      </c>
      <c r="F80">
        <v>166.70089999999999</v>
      </c>
    </row>
    <row r="81" spans="1:6">
      <c r="A81" s="1">
        <v>42233</v>
      </c>
      <c r="B81">
        <v>72.539100000000005</v>
      </c>
      <c r="C81">
        <v>13.827400000000001</v>
      </c>
      <c r="D81">
        <v>35.660800000000002</v>
      </c>
      <c r="E81">
        <v>75.497399999999999</v>
      </c>
      <c r="F81">
        <v>165.8621</v>
      </c>
    </row>
    <row r="82" spans="1:6">
      <c r="A82" s="1">
        <v>42234</v>
      </c>
      <c r="B82">
        <v>71.902699999999996</v>
      </c>
      <c r="C82">
        <v>13.8188</v>
      </c>
      <c r="D82">
        <v>38.545299999999997</v>
      </c>
      <c r="E82">
        <v>75.063000000000002</v>
      </c>
      <c r="F82">
        <v>164.55719999999999</v>
      </c>
    </row>
    <row r="83" spans="1:6">
      <c r="A83" s="1">
        <v>42235</v>
      </c>
      <c r="B83">
        <v>70.227999999999994</v>
      </c>
      <c r="C83">
        <v>13.47</v>
      </c>
      <c r="D83">
        <v>38.659300000000002</v>
      </c>
      <c r="E83">
        <v>73.614699999999999</v>
      </c>
      <c r="F83">
        <v>161.4813</v>
      </c>
    </row>
    <row r="84" spans="1:6">
      <c r="A84" s="1">
        <v>42236</v>
      </c>
      <c r="B84">
        <v>68.662199999999999</v>
      </c>
      <c r="C84">
        <v>12.9892</v>
      </c>
      <c r="D84">
        <v>38.064599999999999</v>
      </c>
      <c r="E84">
        <v>70.926500000000004</v>
      </c>
      <c r="F84">
        <v>157.98609999999999</v>
      </c>
    </row>
    <row r="85" spans="1:6">
      <c r="A85" s="1">
        <v>42237</v>
      </c>
      <c r="B85">
        <v>67.096299999999999</v>
      </c>
      <c r="C85">
        <v>12.6744</v>
      </c>
      <c r="D85">
        <v>36.528100000000002</v>
      </c>
      <c r="E85">
        <v>68.1387</v>
      </c>
      <c r="F85">
        <v>155.60929999999999</v>
      </c>
    </row>
    <row r="86" spans="1:6">
      <c r="A86" s="1">
        <v>42240</v>
      </c>
      <c r="B86">
        <v>64.416799999999995</v>
      </c>
      <c r="C86">
        <v>11.9468</v>
      </c>
      <c r="D86">
        <v>35.249400000000001</v>
      </c>
      <c r="E86">
        <v>66.8262</v>
      </c>
      <c r="F86">
        <v>148.8518</v>
      </c>
    </row>
    <row r="87" spans="1:6">
      <c r="A87" s="1">
        <v>42241</v>
      </c>
      <c r="B87">
        <v>68.511399999999995</v>
      </c>
      <c r="C87">
        <v>12.7127</v>
      </c>
      <c r="D87">
        <v>36.880000000000003</v>
      </c>
      <c r="E87">
        <v>70.573499999999996</v>
      </c>
      <c r="F87">
        <v>157.61320000000001</v>
      </c>
    </row>
    <row r="88" spans="1:6">
      <c r="A88" s="1">
        <v>42242</v>
      </c>
      <c r="B88">
        <v>67.506600000000006</v>
      </c>
      <c r="C88">
        <v>12.5382</v>
      </c>
      <c r="D88">
        <v>35.452599999999997</v>
      </c>
      <c r="E88">
        <v>70.301900000000003</v>
      </c>
      <c r="F88">
        <v>156.86760000000001</v>
      </c>
    </row>
    <row r="89" spans="1:6">
      <c r="A89" s="1">
        <v>42243</v>
      </c>
      <c r="B89">
        <v>69.457599999999999</v>
      </c>
      <c r="C89">
        <v>13.0488</v>
      </c>
      <c r="D89">
        <v>36.31</v>
      </c>
      <c r="E89">
        <v>72.438100000000006</v>
      </c>
      <c r="F89">
        <v>160.5027</v>
      </c>
    </row>
    <row r="90" spans="1:6">
      <c r="A90" s="1">
        <v>42244</v>
      </c>
      <c r="B90">
        <v>69.449299999999994</v>
      </c>
      <c r="C90">
        <v>12.9467</v>
      </c>
      <c r="D90">
        <v>36.4587</v>
      </c>
      <c r="E90">
        <v>72.066999999999993</v>
      </c>
      <c r="F90">
        <v>159.71039999999999</v>
      </c>
    </row>
    <row r="91" spans="1:6">
      <c r="A91" s="1">
        <v>42247</v>
      </c>
      <c r="B91">
        <v>68.846400000000003</v>
      </c>
      <c r="C91">
        <v>12.972200000000001</v>
      </c>
      <c r="D91">
        <v>36.790799999999997</v>
      </c>
      <c r="E91">
        <v>72.220799999999997</v>
      </c>
      <c r="F91">
        <v>157.98609999999999</v>
      </c>
    </row>
    <row r="92" spans="1:6">
      <c r="A92" s="1">
        <v>42248</v>
      </c>
      <c r="B92">
        <v>67.071200000000005</v>
      </c>
      <c r="C92">
        <v>12.6191</v>
      </c>
      <c r="D92">
        <v>35.715299999999999</v>
      </c>
      <c r="E92">
        <v>70.319999999999993</v>
      </c>
      <c r="F92">
        <v>153.1859</v>
      </c>
    </row>
    <row r="93" spans="1:6">
      <c r="A93" s="1">
        <v>42249</v>
      </c>
      <c r="B93">
        <v>66.610699999999994</v>
      </c>
      <c r="C93">
        <v>12.8573</v>
      </c>
      <c r="D93">
        <v>35.8887</v>
      </c>
      <c r="E93">
        <v>71.677800000000005</v>
      </c>
      <c r="F93">
        <v>151.92760000000001</v>
      </c>
    </row>
    <row r="94" spans="1:6">
      <c r="A94" s="1">
        <v>42250</v>
      </c>
      <c r="B94">
        <v>68.796099999999996</v>
      </c>
      <c r="C94">
        <v>13.329599999999999</v>
      </c>
      <c r="D94">
        <v>36.448799999999999</v>
      </c>
      <c r="E94">
        <v>73.714299999999994</v>
      </c>
      <c r="F94">
        <v>155.37629999999999</v>
      </c>
    </row>
    <row r="95" spans="1:6">
      <c r="A95" s="1">
        <v>42251</v>
      </c>
      <c r="B95">
        <v>67.255399999999995</v>
      </c>
      <c r="C95">
        <v>13.155099999999999</v>
      </c>
      <c r="D95">
        <v>35.859000000000002</v>
      </c>
      <c r="E95">
        <v>71.116600000000005</v>
      </c>
      <c r="F95">
        <v>151.18190000000001</v>
      </c>
    </row>
    <row r="96" spans="1:6">
      <c r="A96" s="1">
        <v>42254</v>
      </c>
      <c r="B96">
        <v>67.774600000000007</v>
      </c>
      <c r="C96">
        <v>13.3125</v>
      </c>
      <c r="D96">
        <v>35.804499999999997</v>
      </c>
      <c r="E96">
        <v>71.560100000000006</v>
      </c>
      <c r="F96">
        <v>151.69460000000001</v>
      </c>
    </row>
    <row r="97" spans="1:6">
      <c r="A97" s="1">
        <v>42255</v>
      </c>
      <c r="B97">
        <v>70.3703</v>
      </c>
      <c r="C97">
        <v>13.533799999999999</v>
      </c>
      <c r="D97">
        <v>36.156399999999998</v>
      </c>
      <c r="E97">
        <v>72.248000000000005</v>
      </c>
      <c r="F97">
        <v>155.60929999999999</v>
      </c>
    </row>
    <row r="98" spans="1:6">
      <c r="A98" s="1">
        <v>42256</v>
      </c>
      <c r="B98">
        <v>71.626400000000004</v>
      </c>
      <c r="C98">
        <v>13.631600000000001</v>
      </c>
      <c r="D98">
        <v>36.562800000000003</v>
      </c>
      <c r="E98">
        <v>72.718699999999998</v>
      </c>
      <c r="F98">
        <v>158.2191</v>
      </c>
    </row>
    <row r="99" spans="1:6">
      <c r="A99" s="1">
        <v>42257</v>
      </c>
      <c r="B99">
        <v>72.061800000000005</v>
      </c>
      <c r="C99">
        <v>13.4572</v>
      </c>
      <c r="D99">
        <v>36.830399999999997</v>
      </c>
      <c r="E99">
        <v>72.845399999999998</v>
      </c>
      <c r="F99">
        <v>156.54130000000001</v>
      </c>
    </row>
    <row r="100" spans="1:6">
      <c r="A100" s="1">
        <v>42258</v>
      </c>
      <c r="B100">
        <v>71.617999999999995</v>
      </c>
      <c r="C100">
        <v>13.2445</v>
      </c>
      <c r="D100">
        <v>36.567799999999998</v>
      </c>
      <c r="E100">
        <v>71.4696</v>
      </c>
      <c r="F100">
        <v>156.54130000000001</v>
      </c>
    </row>
    <row r="101" spans="1:6">
      <c r="A101" s="1">
        <v>42261</v>
      </c>
      <c r="B101">
        <v>71.4589</v>
      </c>
      <c r="C101">
        <v>13.316800000000001</v>
      </c>
      <c r="D101">
        <v>36.4191</v>
      </c>
      <c r="E101">
        <v>70.636799999999994</v>
      </c>
      <c r="F101">
        <v>155.7491</v>
      </c>
    </row>
    <row r="102" spans="1:6">
      <c r="A102" s="1">
        <v>42262</v>
      </c>
      <c r="B102">
        <v>73.041499999999999</v>
      </c>
      <c r="C102">
        <v>13.487</v>
      </c>
      <c r="D102">
        <v>36.855200000000004</v>
      </c>
      <c r="E102">
        <v>70.356300000000005</v>
      </c>
      <c r="F102">
        <v>157.7064</v>
      </c>
    </row>
    <row r="103" spans="1:6">
      <c r="A103" s="1">
        <v>42263</v>
      </c>
      <c r="B103">
        <v>73.200599999999994</v>
      </c>
      <c r="C103">
        <v>13.5593</v>
      </c>
      <c r="D103">
        <v>37.786999999999999</v>
      </c>
      <c r="E103">
        <v>70.501099999999994</v>
      </c>
      <c r="F103">
        <v>158.1259</v>
      </c>
    </row>
    <row r="104" spans="1:6">
      <c r="A104" s="1">
        <v>42264</v>
      </c>
      <c r="B104">
        <v>73.903899999999993</v>
      </c>
      <c r="C104">
        <v>13.5976</v>
      </c>
      <c r="D104">
        <v>39.615900000000003</v>
      </c>
      <c r="E104">
        <v>71.415300000000002</v>
      </c>
      <c r="F104">
        <v>156.4015</v>
      </c>
    </row>
    <row r="105" spans="1:6">
      <c r="A105" s="1">
        <v>42265</v>
      </c>
      <c r="B105">
        <v>71.768699999999995</v>
      </c>
      <c r="C105">
        <v>13.397600000000001</v>
      </c>
      <c r="D105">
        <v>39.700200000000002</v>
      </c>
      <c r="E105">
        <v>68.889899999999997</v>
      </c>
      <c r="F105">
        <v>151.36840000000001</v>
      </c>
    </row>
    <row r="106" spans="1:6">
      <c r="A106" s="1">
        <v>42268</v>
      </c>
      <c r="B106">
        <v>70.671800000000005</v>
      </c>
      <c r="C106">
        <v>13.6402</v>
      </c>
      <c r="D106">
        <v>39.625799999999998</v>
      </c>
      <c r="E106">
        <v>69.795100000000005</v>
      </c>
      <c r="F106">
        <v>123.21980000000001</v>
      </c>
    </row>
    <row r="107" spans="1:6">
      <c r="A107" s="1">
        <v>42269</v>
      </c>
      <c r="B107">
        <v>66.418099999999995</v>
      </c>
      <c r="C107">
        <v>13.2913</v>
      </c>
      <c r="D107">
        <v>39.095500000000001</v>
      </c>
      <c r="E107">
        <v>68.319699999999997</v>
      </c>
      <c r="F107">
        <v>98.799499999999995</v>
      </c>
    </row>
    <row r="108" spans="1:6">
      <c r="A108" s="1">
        <v>42270</v>
      </c>
      <c r="B108">
        <v>66.811599999999999</v>
      </c>
      <c r="C108">
        <v>13.338100000000001</v>
      </c>
      <c r="D108">
        <v>40.284999999999997</v>
      </c>
      <c r="E108">
        <v>68.093400000000003</v>
      </c>
      <c r="F108">
        <v>103.9259</v>
      </c>
    </row>
    <row r="109" spans="1:6">
      <c r="A109" s="1">
        <v>42271</v>
      </c>
      <c r="B109">
        <v>63.370100000000001</v>
      </c>
      <c r="C109">
        <v>13.0573</v>
      </c>
      <c r="D109">
        <v>39.928100000000001</v>
      </c>
      <c r="E109">
        <v>67.613699999999994</v>
      </c>
      <c r="F109">
        <v>104.5318</v>
      </c>
    </row>
    <row r="110" spans="1:6">
      <c r="A110" s="1">
        <v>42272</v>
      </c>
      <c r="B110">
        <v>66.058000000000007</v>
      </c>
      <c r="C110">
        <v>13.635899999999999</v>
      </c>
      <c r="D110">
        <v>41.400199999999998</v>
      </c>
      <c r="E110">
        <v>69.840299999999999</v>
      </c>
      <c r="F110">
        <v>100.0112</v>
      </c>
    </row>
    <row r="111" spans="1:6">
      <c r="A111" s="1">
        <v>42275</v>
      </c>
      <c r="B111">
        <v>64.132099999999994</v>
      </c>
      <c r="C111">
        <v>13.4785</v>
      </c>
      <c r="D111">
        <v>41.107799999999997</v>
      </c>
      <c r="E111">
        <v>68.953299999999999</v>
      </c>
      <c r="F111">
        <v>92.554699999999997</v>
      </c>
    </row>
    <row r="112" spans="1:6">
      <c r="A112" s="1">
        <v>42276</v>
      </c>
      <c r="B112">
        <v>63.947899999999997</v>
      </c>
      <c r="C112">
        <v>13.206200000000001</v>
      </c>
      <c r="D112">
        <v>41.117699999999999</v>
      </c>
      <c r="E112">
        <v>67.858099999999993</v>
      </c>
      <c r="F112">
        <v>88.733199999999997</v>
      </c>
    </row>
    <row r="113" spans="1:6">
      <c r="A113" s="1">
        <v>42277</v>
      </c>
      <c r="B113">
        <v>66.334299999999999</v>
      </c>
      <c r="C113">
        <v>13.5168</v>
      </c>
      <c r="D113">
        <v>42.332000000000001</v>
      </c>
      <c r="E113">
        <v>69.722700000000003</v>
      </c>
      <c r="F113">
        <v>91.11</v>
      </c>
    </row>
    <row r="114" spans="1:6">
      <c r="A114" s="1">
        <v>42278</v>
      </c>
      <c r="B114">
        <v>65.589100000000002</v>
      </c>
      <c r="C114">
        <v>12.810499999999999</v>
      </c>
      <c r="D114">
        <v>42.728499999999997</v>
      </c>
      <c r="E114">
        <v>70.492000000000004</v>
      </c>
      <c r="F114">
        <v>89.944900000000004</v>
      </c>
    </row>
    <row r="115" spans="1:6">
      <c r="A115" s="1">
        <v>42279</v>
      </c>
      <c r="B115">
        <v>65.488600000000005</v>
      </c>
      <c r="C115">
        <v>12.7637</v>
      </c>
      <c r="D115">
        <v>43.462000000000003</v>
      </c>
      <c r="E115">
        <v>71.351900000000001</v>
      </c>
      <c r="F115">
        <v>86.086100000000002</v>
      </c>
    </row>
    <row r="116" spans="1:6">
      <c r="A116" s="1">
        <v>42282</v>
      </c>
      <c r="B116">
        <v>67.967200000000005</v>
      </c>
      <c r="C116">
        <v>13.184900000000001</v>
      </c>
      <c r="D116">
        <v>44.1113</v>
      </c>
      <c r="E116">
        <v>72.772999999999996</v>
      </c>
      <c r="F116">
        <v>87.167299999999997</v>
      </c>
    </row>
    <row r="117" spans="1:6">
      <c r="A117" s="1">
        <v>42283</v>
      </c>
      <c r="B117">
        <v>68.846400000000003</v>
      </c>
      <c r="C117">
        <v>13.27</v>
      </c>
      <c r="D117">
        <v>42.8474</v>
      </c>
      <c r="E117">
        <v>72.709599999999995</v>
      </c>
      <c r="F117">
        <v>90.494799999999998</v>
      </c>
    </row>
    <row r="118" spans="1:6">
      <c r="A118" s="1">
        <v>42284</v>
      </c>
      <c r="B118">
        <v>71.793800000000005</v>
      </c>
      <c r="C118">
        <v>13.1424</v>
      </c>
      <c r="D118">
        <v>42.317100000000003</v>
      </c>
      <c r="E118">
        <v>70.917400000000001</v>
      </c>
      <c r="F118">
        <v>96.935400000000001</v>
      </c>
    </row>
    <row r="119" spans="1:6">
      <c r="A119" s="1">
        <v>42285</v>
      </c>
      <c r="B119">
        <v>72.179000000000002</v>
      </c>
      <c r="C119">
        <v>12.9849</v>
      </c>
      <c r="D119">
        <v>42.034599999999998</v>
      </c>
      <c r="E119">
        <v>70.211399999999998</v>
      </c>
      <c r="F119">
        <v>96.469399999999993</v>
      </c>
    </row>
    <row r="120" spans="1:6">
      <c r="A120" s="1">
        <v>42286</v>
      </c>
      <c r="B120">
        <v>73.518699999999995</v>
      </c>
      <c r="C120">
        <v>12.9381</v>
      </c>
      <c r="D120">
        <v>42.198099999999997</v>
      </c>
      <c r="E120">
        <v>68.835599999999999</v>
      </c>
      <c r="F120">
        <v>99.358800000000002</v>
      </c>
    </row>
    <row r="121" spans="1:6">
      <c r="A121" s="1">
        <v>42289</v>
      </c>
      <c r="B121">
        <v>74.732900000000001</v>
      </c>
      <c r="C121">
        <v>12.836</v>
      </c>
      <c r="D121">
        <v>42.128799999999998</v>
      </c>
      <c r="E121">
        <v>69.342500000000001</v>
      </c>
      <c r="F121">
        <v>101.1763</v>
      </c>
    </row>
    <row r="122" spans="1:6">
      <c r="A122" s="1">
        <v>42290</v>
      </c>
      <c r="B122">
        <v>73.778300000000002</v>
      </c>
      <c r="C122">
        <v>12.6616</v>
      </c>
      <c r="D122">
        <v>41.638100000000001</v>
      </c>
      <c r="E122">
        <v>69.070999999999998</v>
      </c>
      <c r="F122">
        <v>99.0792</v>
      </c>
    </row>
    <row r="123" spans="1:6">
      <c r="A123" s="1">
        <v>42291</v>
      </c>
      <c r="B123">
        <v>72.631200000000007</v>
      </c>
      <c r="C123">
        <v>12.444599999999999</v>
      </c>
      <c r="D123">
        <v>41.400199999999998</v>
      </c>
      <c r="E123">
        <v>68.663600000000002</v>
      </c>
      <c r="F123">
        <v>99.358800000000002</v>
      </c>
    </row>
    <row r="124" spans="1:6">
      <c r="A124" s="1">
        <v>42292</v>
      </c>
      <c r="B124">
        <v>72.857200000000006</v>
      </c>
      <c r="C124">
        <v>12.7722</v>
      </c>
      <c r="D124">
        <v>42.604599999999998</v>
      </c>
      <c r="E124">
        <v>71.7864</v>
      </c>
      <c r="F124">
        <v>95.816900000000004</v>
      </c>
    </row>
    <row r="125" spans="1:6">
      <c r="A125" s="1">
        <v>42293</v>
      </c>
      <c r="B125">
        <v>72.631200000000007</v>
      </c>
      <c r="C125">
        <v>12.9254</v>
      </c>
      <c r="D125">
        <v>42.773099999999999</v>
      </c>
      <c r="E125">
        <v>71.677800000000005</v>
      </c>
      <c r="F125">
        <v>93.766400000000004</v>
      </c>
    </row>
    <row r="126" spans="1:6">
      <c r="A126" s="1">
        <v>42296</v>
      </c>
      <c r="B126">
        <v>73.426599999999993</v>
      </c>
      <c r="C126">
        <v>13.0573</v>
      </c>
      <c r="D126">
        <v>42.996099999999998</v>
      </c>
      <c r="E126">
        <v>72.085099999999997</v>
      </c>
      <c r="F126">
        <v>92.452100000000002</v>
      </c>
    </row>
    <row r="127" spans="1:6">
      <c r="A127" s="1">
        <v>42297</v>
      </c>
      <c r="B127">
        <v>73.083299999999994</v>
      </c>
      <c r="C127">
        <v>13.3423</v>
      </c>
      <c r="D127">
        <v>43.288499999999999</v>
      </c>
      <c r="E127">
        <v>71.587199999999996</v>
      </c>
      <c r="F127">
        <v>91.995400000000004</v>
      </c>
    </row>
    <row r="128" spans="1:6">
      <c r="A128" s="1">
        <v>42298</v>
      </c>
      <c r="B128">
        <v>73.686199999999999</v>
      </c>
      <c r="C128">
        <v>13.389099999999999</v>
      </c>
      <c r="D128">
        <v>43.823799999999999</v>
      </c>
      <c r="E128">
        <v>72.365700000000004</v>
      </c>
      <c r="F128">
        <v>93.579899999999995</v>
      </c>
    </row>
    <row r="129" spans="1:6">
      <c r="A129" s="1">
        <v>42299</v>
      </c>
      <c r="B129">
        <v>75.653999999999996</v>
      </c>
      <c r="C129">
        <v>13.9763</v>
      </c>
      <c r="D129">
        <v>44.002200000000002</v>
      </c>
      <c r="E129">
        <v>73.741500000000002</v>
      </c>
      <c r="F129">
        <v>96.748999999999995</v>
      </c>
    </row>
    <row r="130" spans="1:6">
      <c r="A130" s="1">
        <v>42300</v>
      </c>
      <c r="B130">
        <v>78.115799999999993</v>
      </c>
      <c r="C130">
        <v>14.44</v>
      </c>
      <c r="D130">
        <v>44.849800000000002</v>
      </c>
      <c r="E130">
        <v>75.035799999999995</v>
      </c>
      <c r="F130">
        <v>100.3841</v>
      </c>
    </row>
    <row r="131" spans="1:6">
      <c r="A131" s="1">
        <v>42303</v>
      </c>
      <c r="B131">
        <v>77.797600000000003</v>
      </c>
      <c r="C131">
        <v>14.5336</v>
      </c>
      <c r="D131">
        <v>44.6614</v>
      </c>
      <c r="E131">
        <v>75.615099999999998</v>
      </c>
      <c r="F131">
        <v>99.7316</v>
      </c>
    </row>
    <row r="132" spans="1:6">
      <c r="A132" s="1">
        <v>42304</v>
      </c>
      <c r="B132">
        <v>77.353800000000007</v>
      </c>
      <c r="C132">
        <v>14.3422</v>
      </c>
      <c r="D132">
        <v>44.344200000000001</v>
      </c>
      <c r="E132">
        <v>75.253</v>
      </c>
      <c r="F132">
        <v>98.007300000000001</v>
      </c>
    </row>
    <row r="133" spans="1:6">
      <c r="A133" s="1">
        <v>42305</v>
      </c>
      <c r="B133">
        <v>77.847800000000007</v>
      </c>
      <c r="C133">
        <v>14.4528</v>
      </c>
      <c r="D133">
        <v>46.088900000000002</v>
      </c>
      <c r="E133">
        <v>76.366399999999999</v>
      </c>
      <c r="F133">
        <v>101.922</v>
      </c>
    </row>
    <row r="134" spans="1:6">
      <c r="A134" s="1">
        <v>42306</v>
      </c>
      <c r="B134">
        <v>78.157600000000002</v>
      </c>
      <c r="C134">
        <v>14.4655</v>
      </c>
      <c r="D134">
        <v>46.069000000000003</v>
      </c>
      <c r="E134">
        <v>76.619799999999998</v>
      </c>
      <c r="F134">
        <v>101.0365</v>
      </c>
    </row>
    <row r="135" spans="1:6">
      <c r="A135" s="1">
        <v>42307</v>
      </c>
      <c r="B135">
        <v>78.174400000000006</v>
      </c>
      <c r="C135">
        <v>14.469799999999999</v>
      </c>
      <c r="D135">
        <v>46.5944</v>
      </c>
      <c r="E135">
        <v>75.805199999999999</v>
      </c>
      <c r="F135">
        <v>101.8754</v>
      </c>
    </row>
    <row r="136" spans="1:6">
      <c r="A136" s="1">
        <v>42310</v>
      </c>
      <c r="B136">
        <v>79.011700000000005</v>
      </c>
      <c r="C136">
        <v>14.4655</v>
      </c>
      <c r="D136">
        <v>46.961199999999998</v>
      </c>
      <c r="E136">
        <v>76.221500000000006</v>
      </c>
      <c r="F136">
        <v>105.0444</v>
      </c>
    </row>
    <row r="137" spans="1:6">
      <c r="A137" s="1">
        <v>42311</v>
      </c>
      <c r="B137">
        <v>78.350200000000001</v>
      </c>
      <c r="C137">
        <v>14.44</v>
      </c>
      <c r="D137">
        <v>46.946300000000001</v>
      </c>
      <c r="E137">
        <v>74.628500000000003</v>
      </c>
      <c r="F137">
        <v>103.4599</v>
      </c>
    </row>
    <row r="138" spans="1:6">
      <c r="A138" s="1">
        <v>42312</v>
      </c>
      <c r="B138">
        <v>77.412400000000005</v>
      </c>
      <c r="C138">
        <v>14.3124</v>
      </c>
      <c r="D138">
        <v>45.6477</v>
      </c>
      <c r="E138">
        <v>72.546700000000001</v>
      </c>
      <c r="F138">
        <v>93.626499999999993</v>
      </c>
    </row>
    <row r="139" spans="1:6">
      <c r="A139" s="1">
        <v>42313</v>
      </c>
      <c r="B139">
        <v>77.688699999999997</v>
      </c>
      <c r="C139">
        <v>14.082599999999999</v>
      </c>
      <c r="D139">
        <v>45.444499999999998</v>
      </c>
      <c r="E139">
        <v>73.044499999999999</v>
      </c>
      <c r="F139">
        <v>90.876900000000006</v>
      </c>
    </row>
    <row r="140" spans="1:6">
      <c r="A140" s="1">
        <v>42314</v>
      </c>
      <c r="B140">
        <v>80.4101</v>
      </c>
      <c r="C140">
        <v>14.2783</v>
      </c>
      <c r="D140">
        <v>45.637799999999999</v>
      </c>
      <c r="E140">
        <v>74.447500000000005</v>
      </c>
      <c r="F140">
        <v>90.578699999999998</v>
      </c>
    </row>
    <row r="141" spans="1:6">
      <c r="A141" s="1">
        <v>42317</v>
      </c>
      <c r="B141">
        <v>79.514099999999999</v>
      </c>
      <c r="C141">
        <v>13.929500000000001</v>
      </c>
      <c r="D141">
        <v>44.651499999999999</v>
      </c>
      <c r="E141">
        <v>74.185000000000002</v>
      </c>
      <c r="F141">
        <v>89.478800000000007</v>
      </c>
    </row>
    <row r="142" spans="1:6">
      <c r="A142" s="1">
        <v>42318</v>
      </c>
      <c r="B142">
        <v>80.326300000000003</v>
      </c>
      <c r="C142">
        <v>14.082599999999999</v>
      </c>
      <c r="D142">
        <v>44.854700000000001</v>
      </c>
      <c r="E142">
        <v>74.194000000000003</v>
      </c>
      <c r="F142">
        <v>89.087400000000002</v>
      </c>
    </row>
    <row r="143" spans="1:6">
      <c r="A143" s="1">
        <v>42319</v>
      </c>
      <c r="B143">
        <v>80.535700000000006</v>
      </c>
      <c r="C143">
        <v>14.3081</v>
      </c>
      <c r="D143">
        <v>46.108699999999999</v>
      </c>
      <c r="E143">
        <v>74.537999999999997</v>
      </c>
      <c r="F143">
        <v>89.637299999999996</v>
      </c>
    </row>
    <row r="144" spans="1:6">
      <c r="A144" s="1">
        <v>42320</v>
      </c>
      <c r="B144">
        <v>79.095500000000001</v>
      </c>
      <c r="C144">
        <v>14.120900000000001</v>
      </c>
      <c r="D144">
        <v>45.618000000000002</v>
      </c>
      <c r="E144">
        <v>74.311700000000002</v>
      </c>
      <c r="F144">
        <v>88.910300000000007</v>
      </c>
    </row>
    <row r="145" spans="1:6">
      <c r="A145" s="1">
        <v>42321</v>
      </c>
      <c r="B145">
        <v>79.162400000000005</v>
      </c>
      <c r="C145">
        <v>14.1082</v>
      </c>
      <c r="D145">
        <v>42.857300000000002</v>
      </c>
      <c r="E145">
        <v>73.460899999999995</v>
      </c>
      <c r="F145">
        <v>89.805099999999996</v>
      </c>
    </row>
    <row r="146" spans="1:6">
      <c r="A146" s="1">
        <v>42324</v>
      </c>
      <c r="B146">
        <v>79.3048</v>
      </c>
      <c r="C146">
        <v>14.142200000000001</v>
      </c>
      <c r="D146">
        <v>44.106299999999997</v>
      </c>
      <c r="E146">
        <v>72.908699999999996</v>
      </c>
      <c r="F146">
        <v>90.839699999999993</v>
      </c>
    </row>
    <row r="147" spans="1:6">
      <c r="A147" s="1">
        <v>42325</v>
      </c>
      <c r="B147">
        <v>81.44</v>
      </c>
      <c r="C147">
        <v>14.6357</v>
      </c>
      <c r="D147">
        <v>43.878300000000003</v>
      </c>
      <c r="E147">
        <v>73.759600000000006</v>
      </c>
      <c r="F147">
        <v>91.939499999999995</v>
      </c>
    </row>
    <row r="148" spans="1:6">
      <c r="A148" s="1">
        <v>42326</v>
      </c>
      <c r="B148">
        <v>81.599100000000007</v>
      </c>
      <c r="C148">
        <v>14.588900000000001</v>
      </c>
      <c r="D148">
        <v>44.606900000000003</v>
      </c>
      <c r="E148">
        <v>72.962999999999994</v>
      </c>
      <c r="F148">
        <v>94.512</v>
      </c>
    </row>
    <row r="149" spans="1:6">
      <c r="A149" s="1">
        <v>42327</v>
      </c>
      <c r="B149">
        <v>82.670900000000003</v>
      </c>
      <c r="C149">
        <v>14.5974</v>
      </c>
      <c r="D149">
        <v>45.479199999999999</v>
      </c>
      <c r="E149">
        <v>73.904399999999995</v>
      </c>
      <c r="F149">
        <v>98.659700000000001</v>
      </c>
    </row>
    <row r="150" spans="1:6">
      <c r="A150" s="1">
        <v>42328</v>
      </c>
      <c r="B150">
        <v>83.039299999999997</v>
      </c>
      <c r="C150">
        <v>14.631500000000001</v>
      </c>
      <c r="D150">
        <v>45.598199999999999</v>
      </c>
      <c r="E150">
        <v>73.334199999999996</v>
      </c>
      <c r="F150">
        <v>101.0831</v>
      </c>
    </row>
    <row r="151" spans="1:6">
      <c r="A151" s="1">
        <v>42331</v>
      </c>
      <c r="B151">
        <v>82.436499999999995</v>
      </c>
      <c r="C151">
        <v>14.6357</v>
      </c>
      <c r="D151">
        <v>44.606900000000003</v>
      </c>
      <c r="E151">
        <v>72.881600000000006</v>
      </c>
      <c r="F151">
        <v>102.4346</v>
      </c>
    </row>
    <row r="152" spans="1:6">
      <c r="A152" s="1">
        <v>42332</v>
      </c>
      <c r="B152">
        <v>81.021299999999997</v>
      </c>
      <c r="C152">
        <v>14.4315</v>
      </c>
      <c r="D152">
        <v>43.020899999999997</v>
      </c>
      <c r="E152">
        <v>71.523899999999998</v>
      </c>
      <c r="F152">
        <v>108.027</v>
      </c>
    </row>
    <row r="153" spans="1:6">
      <c r="A153" s="1">
        <v>42333</v>
      </c>
      <c r="B153">
        <v>83.315700000000007</v>
      </c>
      <c r="C153">
        <v>14.7676</v>
      </c>
      <c r="D153">
        <v>43.982399999999998</v>
      </c>
      <c r="E153">
        <v>72.863500000000002</v>
      </c>
      <c r="F153">
        <v>112.1748</v>
      </c>
    </row>
    <row r="154" spans="1:6">
      <c r="A154" s="1">
        <v>42334</v>
      </c>
      <c r="B154">
        <v>84.446100000000001</v>
      </c>
      <c r="C154">
        <v>14.8527</v>
      </c>
      <c r="D154">
        <v>44.4285</v>
      </c>
      <c r="E154">
        <v>72.972099999999998</v>
      </c>
      <c r="F154">
        <v>116.1361</v>
      </c>
    </row>
    <row r="155" spans="1:6">
      <c r="A155" s="1">
        <v>42335</v>
      </c>
      <c r="B155">
        <v>84.990399999999994</v>
      </c>
      <c r="C155">
        <v>14.874000000000001</v>
      </c>
      <c r="D155">
        <v>45.365200000000002</v>
      </c>
      <c r="E155">
        <v>73.180300000000003</v>
      </c>
      <c r="F155">
        <v>115.437</v>
      </c>
    </row>
    <row r="156" spans="1:6">
      <c r="A156" s="1">
        <v>42338</v>
      </c>
      <c r="B156">
        <v>86.497600000000006</v>
      </c>
      <c r="C156">
        <v>14.8527</v>
      </c>
      <c r="D156">
        <v>45.96</v>
      </c>
      <c r="E156">
        <v>73.488</v>
      </c>
      <c r="F156">
        <v>122.614</v>
      </c>
    </row>
    <row r="157" spans="1:6">
      <c r="A157" s="1">
        <v>42339</v>
      </c>
      <c r="B157">
        <v>86.497600000000006</v>
      </c>
      <c r="C157">
        <v>14.725099999999999</v>
      </c>
      <c r="D157">
        <v>45.013300000000001</v>
      </c>
      <c r="E157">
        <v>72.248000000000005</v>
      </c>
      <c r="F157">
        <v>121.3091</v>
      </c>
    </row>
    <row r="158" spans="1:6">
      <c r="A158" s="1">
        <v>42340</v>
      </c>
      <c r="B158">
        <v>85.953299999999999</v>
      </c>
      <c r="C158">
        <v>14.712300000000001</v>
      </c>
      <c r="D158">
        <v>46.747999999999998</v>
      </c>
      <c r="E158">
        <v>73.469899999999996</v>
      </c>
      <c r="F158">
        <v>118.32640000000001</v>
      </c>
    </row>
    <row r="159" spans="1:6">
      <c r="A159" s="1">
        <v>42341</v>
      </c>
      <c r="B159">
        <v>82.344300000000004</v>
      </c>
      <c r="C159">
        <v>14.0146</v>
      </c>
      <c r="D159">
        <v>45.176900000000003</v>
      </c>
      <c r="E159">
        <v>71.161799999999999</v>
      </c>
      <c r="F159">
        <v>117.1147</v>
      </c>
    </row>
    <row r="160" spans="1:6">
      <c r="A160" s="1">
        <v>42342</v>
      </c>
      <c r="B160">
        <v>82.201999999999998</v>
      </c>
      <c r="C160">
        <v>13.776300000000001</v>
      </c>
      <c r="D160">
        <v>44.800199999999997</v>
      </c>
      <c r="E160">
        <v>71.994500000000002</v>
      </c>
      <c r="F160">
        <v>118.27979999999999</v>
      </c>
    </row>
    <row r="161" spans="1:6">
      <c r="A161" s="1">
        <v>42345</v>
      </c>
      <c r="B161">
        <v>83.725999999999999</v>
      </c>
      <c r="C161">
        <v>14.1252</v>
      </c>
      <c r="D161">
        <v>45.751800000000003</v>
      </c>
      <c r="E161">
        <v>73.071700000000007</v>
      </c>
      <c r="F161">
        <v>118.4662</v>
      </c>
    </row>
    <row r="162" spans="1:6">
      <c r="A162" s="1">
        <v>42346</v>
      </c>
      <c r="B162">
        <v>81.389799999999994</v>
      </c>
      <c r="C162">
        <v>13.878399999999999</v>
      </c>
      <c r="D162">
        <v>44.973700000000001</v>
      </c>
      <c r="E162">
        <v>71.361000000000004</v>
      </c>
      <c r="F162">
        <v>115.6234</v>
      </c>
    </row>
    <row r="163" spans="1:6">
      <c r="A163" s="1">
        <v>42347</v>
      </c>
      <c r="B163">
        <v>81.339500000000001</v>
      </c>
      <c r="C163">
        <v>13.8444</v>
      </c>
      <c r="D163">
        <v>44.6218</v>
      </c>
      <c r="E163">
        <v>69.876499999999993</v>
      </c>
      <c r="F163">
        <v>122.8004</v>
      </c>
    </row>
    <row r="164" spans="1:6">
      <c r="A164" s="1">
        <v>42348</v>
      </c>
      <c r="B164">
        <v>81.448400000000007</v>
      </c>
      <c r="C164">
        <v>13.8146</v>
      </c>
      <c r="D164">
        <v>44.755600000000001</v>
      </c>
      <c r="E164">
        <v>69.559700000000007</v>
      </c>
      <c r="F164">
        <v>124.1985</v>
      </c>
    </row>
    <row r="165" spans="1:6">
      <c r="A165" s="1">
        <v>42349</v>
      </c>
      <c r="B165">
        <v>78.802400000000006</v>
      </c>
      <c r="C165">
        <v>13.5168</v>
      </c>
      <c r="D165">
        <v>43.962600000000002</v>
      </c>
      <c r="E165">
        <v>67.649900000000002</v>
      </c>
      <c r="F165">
        <v>119.8177</v>
      </c>
    </row>
    <row r="166" spans="1:6">
      <c r="A166" s="1">
        <v>42352</v>
      </c>
      <c r="B166">
        <v>76.951899999999995</v>
      </c>
      <c r="C166">
        <v>13.1721</v>
      </c>
      <c r="D166">
        <v>44.2104</v>
      </c>
      <c r="E166">
        <v>66.835300000000004</v>
      </c>
      <c r="F166">
        <v>114.87779999999999</v>
      </c>
    </row>
    <row r="167" spans="1:6">
      <c r="A167" s="1">
        <v>42353</v>
      </c>
      <c r="B167">
        <v>79.287999999999997</v>
      </c>
      <c r="C167">
        <v>13.827400000000001</v>
      </c>
      <c r="D167">
        <v>44.983600000000003</v>
      </c>
      <c r="E167">
        <v>68.093400000000003</v>
      </c>
      <c r="F167">
        <v>116.8817</v>
      </c>
    </row>
    <row r="168" spans="1:6">
      <c r="A168" s="1">
        <v>42354</v>
      </c>
      <c r="B168">
        <v>79.957899999999995</v>
      </c>
      <c r="C168">
        <v>13.763500000000001</v>
      </c>
      <c r="D168">
        <v>44.235199999999999</v>
      </c>
      <c r="E168">
        <v>68.364999999999995</v>
      </c>
      <c r="F168">
        <v>116.97490000000001</v>
      </c>
    </row>
    <row r="169" spans="1:6">
      <c r="A169" s="1">
        <v>42355</v>
      </c>
      <c r="B169">
        <v>82.662499999999994</v>
      </c>
      <c r="C169">
        <v>14.214499999999999</v>
      </c>
      <c r="D169">
        <v>45.1372</v>
      </c>
      <c r="E169">
        <v>70.826899999999995</v>
      </c>
      <c r="F169">
        <v>121.9615</v>
      </c>
    </row>
    <row r="170" spans="1:6">
      <c r="A170" s="1">
        <v>42356</v>
      </c>
      <c r="B170">
        <v>80.979500000000002</v>
      </c>
      <c r="C170">
        <v>14.031599999999999</v>
      </c>
      <c r="D170">
        <v>44.968699999999998</v>
      </c>
      <c r="E170">
        <v>72.293199999999999</v>
      </c>
      <c r="F170">
        <v>121.1692</v>
      </c>
    </row>
    <row r="171" spans="1:6">
      <c r="A171" s="1">
        <v>42359</v>
      </c>
      <c r="B171">
        <v>79.966300000000004</v>
      </c>
      <c r="C171">
        <v>13.878399999999999</v>
      </c>
      <c r="D171">
        <v>44.488</v>
      </c>
      <c r="E171">
        <v>70.510099999999994</v>
      </c>
      <c r="F171">
        <v>121.5887</v>
      </c>
    </row>
    <row r="172" spans="1:6">
      <c r="A172" s="1">
        <v>42360</v>
      </c>
      <c r="B172">
        <v>80.677999999999997</v>
      </c>
      <c r="C172">
        <v>13.797599999999999</v>
      </c>
      <c r="D172">
        <v>44.3095</v>
      </c>
      <c r="E172">
        <v>70.546300000000002</v>
      </c>
      <c r="F172">
        <v>123.1266</v>
      </c>
    </row>
    <row r="173" spans="1:6">
      <c r="A173" s="1">
        <v>42361</v>
      </c>
      <c r="B173">
        <v>82.520200000000003</v>
      </c>
      <c r="C173">
        <v>14.1379</v>
      </c>
      <c r="D173">
        <v>44.800199999999997</v>
      </c>
      <c r="E173">
        <v>71.578199999999995</v>
      </c>
      <c r="F173">
        <v>125.8762</v>
      </c>
    </row>
    <row r="174" spans="1:6">
      <c r="A174" s="1">
        <v>42366</v>
      </c>
      <c r="B174">
        <v>81.5154</v>
      </c>
      <c r="C174">
        <v>14.0784</v>
      </c>
      <c r="D174">
        <v>44.929099999999998</v>
      </c>
      <c r="E174">
        <v>71.324700000000007</v>
      </c>
      <c r="F174">
        <v>124.1053</v>
      </c>
    </row>
    <row r="175" spans="1:6">
      <c r="A175" s="1">
        <v>42367</v>
      </c>
      <c r="B175">
        <v>82.528599999999997</v>
      </c>
      <c r="C175">
        <v>14.44</v>
      </c>
      <c r="D175">
        <v>46.069000000000003</v>
      </c>
      <c r="E175">
        <v>73.822900000000004</v>
      </c>
      <c r="F175">
        <v>126.1558</v>
      </c>
    </row>
    <row r="176" spans="1:6">
      <c r="A176" s="1">
        <v>42368</v>
      </c>
      <c r="B176">
        <v>81.749799999999993</v>
      </c>
      <c r="C176">
        <v>14.2018</v>
      </c>
      <c r="D176">
        <v>46.093800000000002</v>
      </c>
      <c r="E176">
        <v>73.6691</v>
      </c>
      <c r="F176">
        <v>124.6645</v>
      </c>
    </row>
    <row r="177" spans="1:6">
      <c r="A177" s="1">
        <v>42373</v>
      </c>
      <c r="B177">
        <v>77.244900000000001</v>
      </c>
      <c r="C177">
        <v>13.6487</v>
      </c>
      <c r="D177">
        <v>44.993499999999997</v>
      </c>
      <c r="E177">
        <v>70.627799999999993</v>
      </c>
      <c r="F177">
        <v>117.8138</v>
      </c>
    </row>
    <row r="178" spans="1:6">
      <c r="A178" s="1">
        <v>42374</v>
      </c>
      <c r="B178">
        <v>76.884900000000002</v>
      </c>
      <c r="C178">
        <v>13.6061</v>
      </c>
      <c r="D178">
        <v>45.226500000000001</v>
      </c>
      <c r="E178">
        <v>70.410600000000002</v>
      </c>
      <c r="F178">
        <v>113.1534</v>
      </c>
    </row>
    <row r="179" spans="1:6">
      <c r="A179" s="1">
        <v>42375</v>
      </c>
      <c r="B179">
        <v>74.339299999999994</v>
      </c>
      <c r="C179">
        <v>13.6912</v>
      </c>
      <c r="D179">
        <v>45.776600000000002</v>
      </c>
      <c r="E179">
        <v>69.532600000000002</v>
      </c>
      <c r="F179">
        <v>110.8233</v>
      </c>
    </row>
    <row r="180" spans="1:6">
      <c r="A180" s="1">
        <v>42376</v>
      </c>
      <c r="B180">
        <v>71.542599999999993</v>
      </c>
      <c r="C180">
        <v>13.6061</v>
      </c>
      <c r="D180">
        <v>45.082700000000003</v>
      </c>
      <c r="E180">
        <v>67.876199999999997</v>
      </c>
      <c r="F180">
        <v>107.18819999999999</v>
      </c>
    </row>
    <row r="181" spans="1:6">
      <c r="A181" s="1">
        <v>42377</v>
      </c>
      <c r="B181">
        <v>69.867900000000006</v>
      </c>
      <c r="C181">
        <v>13.4062</v>
      </c>
      <c r="D181">
        <v>44.894399999999997</v>
      </c>
      <c r="E181">
        <v>67.333100000000002</v>
      </c>
      <c r="F181">
        <v>107.2814</v>
      </c>
    </row>
    <row r="182" spans="1:6">
      <c r="A182" s="1">
        <v>42380</v>
      </c>
      <c r="B182">
        <v>69.616699999999994</v>
      </c>
      <c r="C182">
        <v>13.329599999999999</v>
      </c>
      <c r="D182">
        <v>44.83</v>
      </c>
      <c r="E182">
        <v>67.541300000000007</v>
      </c>
      <c r="F182">
        <v>109.0989</v>
      </c>
    </row>
    <row r="183" spans="1:6">
      <c r="A183" s="1">
        <v>42381</v>
      </c>
      <c r="B183">
        <v>71.048599999999993</v>
      </c>
      <c r="C183">
        <v>13.521000000000001</v>
      </c>
      <c r="D183">
        <v>45.746899999999997</v>
      </c>
      <c r="E183">
        <v>69.1434</v>
      </c>
      <c r="F183">
        <v>112.73399999999999</v>
      </c>
    </row>
    <row r="184" spans="1:6">
      <c r="A184" s="1">
        <v>42382</v>
      </c>
      <c r="B184">
        <v>69.407399999999996</v>
      </c>
      <c r="C184">
        <v>13.538</v>
      </c>
      <c r="D184">
        <v>45.276000000000003</v>
      </c>
      <c r="E184">
        <v>69.125299999999996</v>
      </c>
      <c r="F184">
        <v>112.3146</v>
      </c>
    </row>
    <row r="185" spans="1:6">
      <c r="A185" s="1">
        <v>42383</v>
      </c>
      <c r="B185">
        <v>67.079599999999999</v>
      </c>
      <c r="C185">
        <v>13.3466</v>
      </c>
      <c r="D185">
        <v>44.299599999999998</v>
      </c>
      <c r="E185">
        <v>69.1524</v>
      </c>
      <c r="F185">
        <v>108.1203</v>
      </c>
    </row>
    <row r="186" spans="1:6">
      <c r="A186" s="1">
        <v>42384</v>
      </c>
      <c r="B186">
        <v>65.329499999999996</v>
      </c>
      <c r="C186">
        <v>13.0913</v>
      </c>
      <c r="D186">
        <v>42.872199999999999</v>
      </c>
      <c r="E186">
        <v>67.948599999999999</v>
      </c>
      <c r="F186">
        <v>104.2988</v>
      </c>
    </row>
    <row r="187" spans="1:6">
      <c r="A187" s="1">
        <v>42387</v>
      </c>
      <c r="B187">
        <v>65.396500000000003</v>
      </c>
      <c r="C187">
        <v>12.980700000000001</v>
      </c>
      <c r="D187">
        <v>42.391399999999997</v>
      </c>
      <c r="E187">
        <v>67.821899999999999</v>
      </c>
      <c r="F187">
        <v>102.8541</v>
      </c>
    </row>
    <row r="188" spans="1:6">
      <c r="A188" s="1">
        <v>42388</v>
      </c>
      <c r="B188">
        <v>66.032899999999998</v>
      </c>
      <c r="C188">
        <v>13.227499999999999</v>
      </c>
      <c r="D188">
        <v>45.112499999999997</v>
      </c>
      <c r="E188">
        <v>68.319699999999997</v>
      </c>
      <c r="F188">
        <v>102.621</v>
      </c>
    </row>
    <row r="189" spans="1:6">
      <c r="A189" s="1">
        <v>42389</v>
      </c>
      <c r="B189">
        <v>64.282899999999998</v>
      </c>
      <c r="C189">
        <v>12.6744</v>
      </c>
      <c r="D189">
        <v>44.146000000000001</v>
      </c>
      <c r="E189">
        <v>66.201700000000002</v>
      </c>
      <c r="F189">
        <v>97.494600000000005</v>
      </c>
    </row>
    <row r="190" spans="1:6">
      <c r="A190" s="1">
        <v>42390</v>
      </c>
      <c r="B190">
        <v>65.898899999999998</v>
      </c>
      <c r="C190">
        <v>13.07</v>
      </c>
      <c r="D190">
        <v>45.082700000000003</v>
      </c>
      <c r="E190">
        <v>67.2607</v>
      </c>
      <c r="F190">
        <v>102.9007</v>
      </c>
    </row>
    <row r="191" spans="1:6">
      <c r="A191" s="1">
        <v>42391</v>
      </c>
      <c r="B191">
        <v>66.744600000000005</v>
      </c>
      <c r="C191">
        <v>13.482699999999999</v>
      </c>
      <c r="D191">
        <v>45.697299999999998</v>
      </c>
      <c r="E191">
        <v>68.672700000000006</v>
      </c>
      <c r="F191">
        <v>105.2774</v>
      </c>
    </row>
    <row r="192" spans="1:6">
      <c r="A192" s="1">
        <v>42394</v>
      </c>
      <c r="B192">
        <v>66.083100000000002</v>
      </c>
      <c r="C192">
        <v>13.550800000000001</v>
      </c>
      <c r="D192">
        <v>46.956200000000003</v>
      </c>
      <c r="E192">
        <v>69.695499999999996</v>
      </c>
      <c r="F192">
        <v>103.2269</v>
      </c>
    </row>
    <row r="193" spans="1:6">
      <c r="A193" s="1">
        <v>42395</v>
      </c>
      <c r="B193">
        <v>66.485100000000003</v>
      </c>
      <c r="C193">
        <v>13.4785</v>
      </c>
      <c r="D193">
        <v>46.113599999999998</v>
      </c>
      <c r="E193">
        <v>69.188599999999994</v>
      </c>
      <c r="F193">
        <v>104.6716</v>
      </c>
    </row>
    <row r="194" spans="1:6">
      <c r="A194" s="1">
        <v>42396</v>
      </c>
      <c r="B194">
        <v>66.953999999999994</v>
      </c>
      <c r="C194">
        <v>13.6997</v>
      </c>
      <c r="D194">
        <v>46.321800000000003</v>
      </c>
      <c r="E194">
        <v>71.514799999999994</v>
      </c>
      <c r="F194">
        <v>104.2522</v>
      </c>
    </row>
    <row r="195" spans="1:6">
      <c r="A195" s="1">
        <v>42397</v>
      </c>
      <c r="B195">
        <v>64.994600000000005</v>
      </c>
      <c r="C195">
        <v>13.227499999999999</v>
      </c>
      <c r="D195">
        <v>44.582099999999997</v>
      </c>
      <c r="E195">
        <v>69.559700000000007</v>
      </c>
      <c r="F195">
        <v>101.26949999999999</v>
      </c>
    </row>
    <row r="196" spans="1:6">
      <c r="A196" s="1">
        <v>42398</v>
      </c>
      <c r="B196">
        <v>64.190700000000007</v>
      </c>
      <c r="C196">
        <v>13.6274</v>
      </c>
      <c r="D196">
        <v>45.989699999999999</v>
      </c>
      <c r="E196">
        <v>71.152799999999999</v>
      </c>
      <c r="F196">
        <v>99.638400000000004</v>
      </c>
    </row>
    <row r="197" spans="1:6">
      <c r="A197" s="1">
        <v>42401</v>
      </c>
      <c r="B197">
        <v>63.194299999999998</v>
      </c>
      <c r="C197">
        <v>13.6274</v>
      </c>
      <c r="D197">
        <v>46.197899999999997</v>
      </c>
      <c r="E197">
        <v>71.451499999999996</v>
      </c>
      <c r="F197">
        <v>98.706299999999999</v>
      </c>
    </row>
    <row r="198" spans="1:6">
      <c r="A198" s="1">
        <v>42402</v>
      </c>
      <c r="B198">
        <v>61.988500000000002</v>
      </c>
      <c r="C198">
        <v>13.5593</v>
      </c>
      <c r="D198">
        <v>45.399900000000002</v>
      </c>
      <c r="E198">
        <v>71.216099999999997</v>
      </c>
      <c r="F198">
        <v>96.748999999999995</v>
      </c>
    </row>
    <row r="199" spans="1:6">
      <c r="A199" s="1">
        <v>42403</v>
      </c>
      <c r="B199">
        <v>60.874899999999997</v>
      </c>
      <c r="C199">
        <v>13.308299999999999</v>
      </c>
      <c r="D199">
        <v>44.408700000000003</v>
      </c>
      <c r="E199">
        <v>71.587199999999996</v>
      </c>
      <c r="F199">
        <v>94.512</v>
      </c>
    </row>
    <row r="200" spans="1:6">
      <c r="A200" s="1">
        <v>42404</v>
      </c>
      <c r="B200">
        <v>59.861699999999999</v>
      </c>
      <c r="C200">
        <v>13.176399999999999</v>
      </c>
      <c r="D200">
        <v>44.066699999999997</v>
      </c>
      <c r="E200">
        <v>70.148099999999999</v>
      </c>
      <c r="F200">
        <v>94.139200000000002</v>
      </c>
    </row>
    <row r="201" spans="1:6">
      <c r="A201" s="1">
        <v>42405</v>
      </c>
      <c r="B201">
        <v>60.631999999999998</v>
      </c>
      <c r="C201">
        <v>12.6701</v>
      </c>
      <c r="D201">
        <v>42.777999999999999</v>
      </c>
      <c r="E201">
        <v>68.663600000000002</v>
      </c>
      <c r="F201">
        <v>96.143100000000004</v>
      </c>
    </row>
    <row r="202" spans="1:6">
      <c r="A202" s="1">
        <v>42408</v>
      </c>
      <c r="B202">
        <v>58.027900000000002</v>
      </c>
      <c r="C202">
        <v>12.168100000000001</v>
      </c>
      <c r="D202">
        <v>39.809199999999997</v>
      </c>
      <c r="E202">
        <v>66.011600000000001</v>
      </c>
      <c r="F202">
        <v>91.305700000000002</v>
      </c>
    </row>
    <row r="203" spans="1:6">
      <c r="A203" s="1">
        <v>42409</v>
      </c>
      <c r="B203">
        <v>56.796999999999997</v>
      </c>
      <c r="C203">
        <v>12.291499999999999</v>
      </c>
      <c r="D203">
        <v>39.338299999999997</v>
      </c>
      <c r="E203">
        <v>64.717299999999994</v>
      </c>
      <c r="F203">
        <v>89.031400000000005</v>
      </c>
    </row>
    <row r="204" spans="1:6">
      <c r="A204" s="1">
        <v>42410</v>
      </c>
      <c r="B204">
        <v>57.843699999999998</v>
      </c>
      <c r="C204">
        <v>12.4148</v>
      </c>
      <c r="D204">
        <v>40.443600000000004</v>
      </c>
      <c r="E204">
        <v>66.210700000000003</v>
      </c>
      <c r="F204">
        <v>90.755799999999994</v>
      </c>
    </row>
    <row r="205" spans="1:6">
      <c r="A205" s="1">
        <v>42411</v>
      </c>
      <c r="B205">
        <v>56.252699999999997</v>
      </c>
      <c r="C205">
        <v>12.1425</v>
      </c>
      <c r="D205">
        <v>39.224299999999999</v>
      </c>
      <c r="E205">
        <v>63.250900000000001</v>
      </c>
      <c r="F205">
        <v>87.614699999999999</v>
      </c>
    </row>
    <row r="206" spans="1:6">
      <c r="A206" s="1">
        <v>42412</v>
      </c>
      <c r="B206">
        <v>58.831699999999998</v>
      </c>
      <c r="C206">
        <v>12.3978</v>
      </c>
      <c r="D206">
        <v>39.680300000000003</v>
      </c>
      <c r="E206">
        <v>64.635800000000003</v>
      </c>
      <c r="F206">
        <v>88.733199999999997</v>
      </c>
    </row>
    <row r="207" spans="1:6">
      <c r="A207" s="1">
        <v>42415</v>
      </c>
      <c r="B207">
        <v>61.193100000000001</v>
      </c>
      <c r="C207">
        <v>12.474399999999999</v>
      </c>
      <c r="D207">
        <v>40.636899999999997</v>
      </c>
      <c r="E207">
        <v>66.8172</v>
      </c>
      <c r="F207">
        <v>94.838200000000001</v>
      </c>
    </row>
    <row r="208" spans="1:6">
      <c r="A208" s="1">
        <v>42416</v>
      </c>
      <c r="B208">
        <v>60.975299999999997</v>
      </c>
      <c r="C208">
        <v>12.4063</v>
      </c>
      <c r="D208">
        <v>40.176000000000002</v>
      </c>
      <c r="E208">
        <v>65.513800000000003</v>
      </c>
      <c r="F208">
        <v>93.346900000000005</v>
      </c>
    </row>
    <row r="209" spans="1:6">
      <c r="A209" s="1">
        <v>42417</v>
      </c>
      <c r="B209">
        <v>63.127299999999998</v>
      </c>
      <c r="C209">
        <v>12.7807</v>
      </c>
      <c r="D209">
        <v>40.711199999999998</v>
      </c>
      <c r="E209">
        <v>66.084000000000003</v>
      </c>
      <c r="F209">
        <v>97.215000000000003</v>
      </c>
    </row>
    <row r="210" spans="1:6">
      <c r="A210" s="1">
        <v>42418</v>
      </c>
      <c r="B210">
        <v>63.093800000000002</v>
      </c>
      <c r="C210">
        <v>13.0785</v>
      </c>
      <c r="D210">
        <v>42.312100000000001</v>
      </c>
      <c r="E210">
        <v>67.894300000000001</v>
      </c>
      <c r="F210">
        <v>98.286900000000003</v>
      </c>
    </row>
    <row r="211" spans="1:6">
      <c r="A211" s="1">
        <v>42419</v>
      </c>
      <c r="B211">
        <v>61.821100000000001</v>
      </c>
      <c r="C211">
        <v>12.963699999999999</v>
      </c>
      <c r="D211">
        <v>42.133699999999997</v>
      </c>
      <c r="E211">
        <v>67.2697</v>
      </c>
      <c r="F211">
        <v>95.117900000000006</v>
      </c>
    </row>
    <row r="212" spans="1:6">
      <c r="A212" s="1">
        <v>42422</v>
      </c>
      <c r="B212">
        <v>62.968200000000003</v>
      </c>
      <c r="C212">
        <v>13.3253</v>
      </c>
      <c r="D212">
        <v>41.871000000000002</v>
      </c>
      <c r="E212">
        <v>69.098100000000002</v>
      </c>
      <c r="F212">
        <v>99.125799999999998</v>
      </c>
    </row>
    <row r="213" spans="1:6">
      <c r="A213" s="1">
        <v>42423</v>
      </c>
      <c r="B213">
        <v>61.243299999999998</v>
      </c>
      <c r="C213">
        <v>13.065799999999999</v>
      </c>
      <c r="D213">
        <v>42.252699999999997</v>
      </c>
      <c r="E213">
        <v>71.324700000000007</v>
      </c>
      <c r="F213">
        <v>96.282899999999998</v>
      </c>
    </row>
    <row r="214" spans="1:6">
      <c r="A214" s="1">
        <v>42424</v>
      </c>
      <c r="B214">
        <v>58.781500000000001</v>
      </c>
      <c r="C214">
        <v>12.7807</v>
      </c>
      <c r="D214">
        <v>33.108199999999997</v>
      </c>
      <c r="E214">
        <v>68.917100000000005</v>
      </c>
      <c r="F214">
        <v>91.808999999999997</v>
      </c>
    </row>
    <row r="215" spans="1:6">
      <c r="A215" s="1">
        <v>42425</v>
      </c>
      <c r="B215">
        <v>59.702599999999997</v>
      </c>
      <c r="C215">
        <v>13.053000000000001</v>
      </c>
      <c r="D215">
        <v>36.176200000000001</v>
      </c>
      <c r="E215">
        <v>69.704599999999999</v>
      </c>
      <c r="F215">
        <v>92.275000000000006</v>
      </c>
    </row>
    <row r="216" spans="1:6">
      <c r="A216" s="1">
        <v>42426</v>
      </c>
      <c r="B216">
        <v>61.871299999999998</v>
      </c>
      <c r="C216">
        <v>13.061500000000001</v>
      </c>
      <c r="D216">
        <v>35.814399999999999</v>
      </c>
      <c r="E216">
        <v>70.808800000000005</v>
      </c>
      <c r="F216">
        <v>96.562600000000003</v>
      </c>
    </row>
    <row r="217" spans="1:6">
      <c r="A217" s="1">
        <v>42429</v>
      </c>
      <c r="B217">
        <v>62.926400000000001</v>
      </c>
      <c r="C217">
        <v>13.163600000000001</v>
      </c>
      <c r="D217">
        <v>36.240600000000001</v>
      </c>
      <c r="E217">
        <v>68.944199999999995</v>
      </c>
      <c r="F217">
        <v>100.3841</v>
      </c>
    </row>
    <row r="218" spans="1:6">
      <c r="A218" s="1">
        <v>42430</v>
      </c>
      <c r="B218">
        <v>65.572400000000002</v>
      </c>
      <c r="C218">
        <v>13.487</v>
      </c>
      <c r="D218">
        <v>36.389299999999999</v>
      </c>
      <c r="E218">
        <v>69.577799999999996</v>
      </c>
      <c r="F218">
        <v>104.9512</v>
      </c>
    </row>
    <row r="219" spans="1:6">
      <c r="A219" s="1">
        <v>42431</v>
      </c>
      <c r="B219">
        <v>67.347499999999997</v>
      </c>
      <c r="C219">
        <v>13.3636</v>
      </c>
      <c r="D219">
        <v>37.871299999999998</v>
      </c>
      <c r="E219">
        <v>70.799800000000005</v>
      </c>
      <c r="F219">
        <v>107.84059999999999</v>
      </c>
    </row>
    <row r="220" spans="1:6">
      <c r="A220" s="1">
        <v>42432</v>
      </c>
      <c r="B220">
        <v>67.950400000000002</v>
      </c>
      <c r="C220">
        <v>13.0871</v>
      </c>
      <c r="D220">
        <v>37.965400000000002</v>
      </c>
      <c r="E220">
        <v>70.781700000000001</v>
      </c>
      <c r="F220">
        <v>108.26009999999999</v>
      </c>
    </row>
    <row r="221" spans="1:6">
      <c r="A221" s="1">
        <v>42433</v>
      </c>
      <c r="B221">
        <v>69.189700000000002</v>
      </c>
      <c r="C221">
        <v>13.1509</v>
      </c>
      <c r="D221">
        <v>38.317300000000003</v>
      </c>
      <c r="E221">
        <v>69.351600000000005</v>
      </c>
      <c r="F221">
        <v>112.78060000000001</v>
      </c>
    </row>
    <row r="222" spans="1:6">
      <c r="A222" s="1">
        <v>42436</v>
      </c>
      <c r="B222">
        <v>68.553299999999993</v>
      </c>
      <c r="C222">
        <v>13.0871</v>
      </c>
      <c r="D222">
        <v>36.884999999999998</v>
      </c>
      <c r="E222">
        <v>68.165800000000004</v>
      </c>
      <c r="F222">
        <v>109.1921</v>
      </c>
    </row>
    <row r="223" spans="1:6">
      <c r="A223" s="1">
        <v>42437</v>
      </c>
      <c r="B223">
        <v>67.004199999999997</v>
      </c>
      <c r="C223">
        <v>13.019</v>
      </c>
      <c r="D223">
        <v>34.5456</v>
      </c>
      <c r="E223">
        <v>67.532200000000003</v>
      </c>
      <c r="F223">
        <v>104.6716</v>
      </c>
    </row>
    <row r="224" spans="1:6">
      <c r="A224" s="1">
        <v>42438</v>
      </c>
      <c r="B224">
        <v>65.764899999999997</v>
      </c>
      <c r="C224">
        <v>13.07</v>
      </c>
      <c r="D224">
        <v>34.510899999999999</v>
      </c>
      <c r="E224">
        <v>67.776600000000002</v>
      </c>
      <c r="F224">
        <v>105.55710000000001</v>
      </c>
    </row>
    <row r="225" spans="1:6">
      <c r="A225" s="1">
        <v>42439</v>
      </c>
      <c r="B225">
        <v>63.1524</v>
      </c>
      <c r="C225">
        <v>13.014699999999999</v>
      </c>
      <c r="D225">
        <v>31.720500000000001</v>
      </c>
      <c r="E225">
        <v>67.206400000000002</v>
      </c>
      <c r="F225">
        <v>101.4559</v>
      </c>
    </row>
    <row r="226" spans="1:6">
      <c r="A226" s="1">
        <v>42440</v>
      </c>
      <c r="B226">
        <v>65.915700000000001</v>
      </c>
      <c r="C226">
        <v>13.47</v>
      </c>
      <c r="D226">
        <v>34.238300000000002</v>
      </c>
      <c r="E226">
        <v>68.428299999999993</v>
      </c>
      <c r="F226">
        <v>105.9765</v>
      </c>
    </row>
    <row r="227" spans="1:6">
      <c r="A227" s="1">
        <v>42443</v>
      </c>
      <c r="B227">
        <v>67.180099999999996</v>
      </c>
      <c r="C227">
        <v>13.5848</v>
      </c>
      <c r="D227">
        <v>34.843000000000004</v>
      </c>
      <c r="E227">
        <v>68.790400000000005</v>
      </c>
      <c r="F227">
        <v>107.7474</v>
      </c>
    </row>
    <row r="228" spans="1:6">
      <c r="A228" s="1">
        <v>42444</v>
      </c>
      <c r="B228">
        <v>66.619</v>
      </c>
      <c r="C228">
        <v>13.5168</v>
      </c>
      <c r="D228">
        <v>34.203600000000002</v>
      </c>
      <c r="E228">
        <v>68.564099999999996</v>
      </c>
      <c r="F228">
        <v>105.324</v>
      </c>
    </row>
    <row r="229" spans="1:6">
      <c r="A229" s="1">
        <v>42445</v>
      </c>
      <c r="B229">
        <v>69.189700000000002</v>
      </c>
      <c r="C229">
        <v>13.593400000000001</v>
      </c>
      <c r="D229">
        <v>33.955800000000004</v>
      </c>
      <c r="E229">
        <v>68.672700000000006</v>
      </c>
      <c r="F229">
        <v>106.86199999999999</v>
      </c>
    </row>
    <row r="230" spans="1:6">
      <c r="A230" s="1">
        <v>42446</v>
      </c>
      <c r="B230">
        <v>67.8416</v>
      </c>
      <c r="C230">
        <v>13.440200000000001</v>
      </c>
      <c r="D230">
        <v>32.4193</v>
      </c>
      <c r="E230">
        <v>67.459800000000001</v>
      </c>
      <c r="F230">
        <v>107.0018</v>
      </c>
    </row>
    <row r="231" spans="1:6">
      <c r="A231" s="1">
        <v>42447</v>
      </c>
      <c r="B231">
        <v>68.310500000000005</v>
      </c>
      <c r="C231">
        <v>13.4572</v>
      </c>
      <c r="D231">
        <v>32.315199999999997</v>
      </c>
      <c r="E231">
        <v>66.934799999999996</v>
      </c>
      <c r="F231">
        <v>108.58629999999999</v>
      </c>
    </row>
    <row r="232" spans="1:6">
      <c r="A232" s="1">
        <v>42450</v>
      </c>
      <c r="B232">
        <v>67.9923</v>
      </c>
      <c r="C232">
        <v>13.3934</v>
      </c>
      <c r="D232">
        <v>31.224799999999998</v>
      </c>
      <c r="E232">
        <v>65.767200000000003</v>
      </c>
      <c r="F232">
        <v>108.1203</v>
      </c>
    </row>
    <row r="233" spans="1:6">
      <c r="A233" s="1">
        <v>42451</v>
      </c>
      <c r="B233">
        <v>68.143000000000001</v>
      </c>
      <c r="C233">
        <v>13.321099999999999</v>
      </c>
      <c r="D233">
        <v>30.8779</v>
      </c>
      <c r="E233">
        <v>66.256</v>
      </c>
      <c r="F233">
        <v>109.5184</v>
      </c>
    </row>
    <row r="234" spans="1:6">
      <c r="A234" s="1">
        <v>42452</v>
      </c>
      <c r="B234">
        <v>67.875100000000003</v>
      </c>
      <c r="C234">
        <v>13.440200000000001</v>
      </c>
      <c r="D234">
        <v>31.8246</v>
      </c>
      <c r="E234">
        <v>66.636099999999999</v>
      </c>
      <c r="F234">
        <v>109.23869999999999</v>
      </c>
    </row>
    <row r="235" spans="1:6">
      <c r="A235" s="1">
        <v>42453</v>
      </c>
      <c r="B235">
        <v>66.635800000000003</v>
      </c>
      <c r="C235">
        <v>13.1721</v>
      </c>
      <c r="D235">
        <v>32.255800000000001</v>
      </c>
      <c r="E235">
        <v>66.907700000000006</v>
      </c>
      <c r="F235">
        <v>107.0484</v>
      </c>
    </row>
    <row r="236" spans="1:6">
      <c r="A236" s="1">
        <v>42458</v>
      </c>
      <c r="B236">
        <v>67.3643</v>
      </c>
      <c r="C236">
        <v>13.3466</v>
      </c>
      <c r="D236">
        <v>31.477599999999999</v>
      </c>
      <c r="E236">
        <v>66.980099999999993</v>
      </c>
      <c r="F236">
        <v>105.3706</v>
      </c>
    </row>
    <row r="237" spans="1:6">
      <c r="A237" s="1">
        <v>42459</v>
      </c>
      <c r="B237">
        <v>68.754300000000001</v>
      </c>
      <c r="C237">
        <v>13.5678</v>
      </c>
      <c r="D237">
        <v>32.810899999999997</v>
      </c>
      <c r="E237">
        <v>67.649900000000002</v>
      </c>
      <c r="F237">
        <v>105.83669999999999</v>
      </c>
    </row>
    <row r="238" spans="1:6">
      <c r="A238" s="1">
        <v>42460</v>
      </c>
      <c r="B238">
        <v>67.573599999999999</v>
      </c>
      <c r="C238">
        <v>13.4232</v>
      </c>
      <c r="D238">
        <v>33.009099999999997</v>
      </c>
      <c r="E238">
        <v>67.876199999999997</v>
      </c>
      <c r="F238">
        <v>104.2522</v>
      </c>
    </row>
    <row r="239" spans="1:6">
      <c r="A239" s="1">
        <v>42461</v>
      </c>
      <c r="B239">
        <v>65.312799999999996</v>
      </c>
      <c r="C239">
        <v>13.1424</v>
      </c>
      <c r="D239">
        <v>34.411799999999999</v>
      </c>
      <c r="E239">
        <v>67.296899999999994</v>
      </c>
      <c r="F239">
        <v>100.3841</v>
      </c>
    </row>
    <row r="240" spans="1:6">
      <c r="A240" s="1">
        <v>42464</v>
      </c>
      <c r="B240">
        <v>64.927599999999998</v>
      </c>
      <c r="C240">
        <v>13.023199999999999</v>
      </c>
      <c r="D240">
        <v>33.633600000000001</v>
      </c>
      <c r="E240">
        <v>67.323999999999998</v>
      </c>
      <c r="F240">
        <v>99.871399999999994</v>
      </c>
    </row>
    <row r="241" spans="1:6">
      <c r="A241" s="1">
        <v>42465</v>
      </c>
      <c r="B241">
        <v>62.490900000000003</v>
      </c>
      <c r="C241">
        <v>12.7339</v>
      </c>
      <c r="D241">
        <v>32.845599999999997</v>
      </c>
      <c r="E241">
        <v>65.694800000000001</v>
      </c>
      <c r="F241">
        <v>95.863500000000002</v>
      </c>
    </row>
    <row r="242" spans="1:6">
      <c r="A242" s="1">
        <v>42466</v>
      </c>
      <c r="B242">
        <v>62.800800000000002</v>
      </c>
      <c r="C242">
        <v>12.8871</v>
      </c>
      <c r="D242">
        <v>33.618699999999997</v>
      </c>
      <c r="E242">
        <v>66.102099999999993</v>
      </c>
      <c r="F242">
        <v>96.469399999999993</v>
      </c>
    </row>
    <row r="243" spans="1:6">
      <c r="A243" s="1">
        <v>42467</v>
      </c>
      <c r="B243">
        <v>61.837800000000001</v>
      </c>
      <c r="C243">
        <v>12.848800000000001</v>
      </c>
      <c r="D243">
        <v>32.463900000000002</v>
      </c>
      <c r="E243">
        <v>64.762500000000003</v>
      </c>
      <c r="F243">
        <v>95.397499999999994</v>
      </c>
    </row>
    <row r="244" spans="1:6">
      <c r="A244" s="1">
        <v>42468</v>
      </c>
      <c r="B244">
        <v>62.214599999999997</v>
      </c>
      <c r="C244">
        <v>12.8531</v>
      </c>
      <c r="D244">
        <v>33.455199999999998</v>
      </c>
      <c r="E244">
        <v>64.880200000000002</v>
      </c>
      <c r="F244">
        <v>96.888800000000003</v>
      </c>
    </row>
    <row r="245" spans="1:6">
      <c r="A245" s="1">
        <v>42471</v>
      </c>
      <c r="B245">
        <v>62.624899999999997</v>
      </c>
      <c r="C245">
        <v>12.899900000000001</v>
      </c>
      <c r="D245">
        <v>33.703000000000003</v>
      </c>
      <c r="E245">
        <v>64.545299999999997</v>
      </c>
      <c r="F245">
        <v>99.172399999999996</v>
      </c>
    </row>
    <row r="246" spans="1:6">
      <c r="A246" s="1">
        <v>42472</v>
      </c>
      <c r="B246">
        <v>63.093800000000002</v>
      </c>
      <c r="C246">
        <v>13.036</v>
      </c>
      <c r="D246">
        <v>33.321399999999997</v>
      </c>
      <c r="E246">
        <v>64.427599999999998</v>
      </c>
      <c r="F246">
        <v>100.151</v>
      </c>
    </row>
    <row r="247" spans="1:6">
      <c r="A247" s="1">
        <v>42473</v>
      </c>
      <c r="B247">
        <v>65.312799999999996</v>
      </c>
      <c r="C247">
        <v>13.197699999999999</v>
      </c>
      <c r="D247">
        <v>34.753700000000002</v>
      </c>
      <c r="E247">
        <v>65.712900000000005</v>
      </c>
      <c r="F247">
        <v>104.2056</v>
      </c>
    </row>
    <row r="248" spans="1:6">
      <c r="A248" s="1">
        <v>42474</v>
      </c>
      <c r="B248">
        <v>66.317599999999999</v>
      </c>
      <c r="C248">
        <v>13.278499999999999</v>
      </c>
      <c r="D248">
        <v>34.183799999999998</v>
      </c>
      <c r="E248">
        <v>65.966300000000004</v>
      </c>
      <c r="F248">
        <v>104.6716</v>
      </c>
    </row>
    <row r="249" spans="1:6">
      <c r="A249" s="1">
        <v>42475</v>
      </c>
      <c r="B249">
        <v>65.622600000000006</v>
      </c>
      <c r="C249">
        <v>13.338100000000001</v>
      </c>
      <c r="D249">
        <v>34.684399999999997</v>
      </c>
      <c r="E249">
        <v>65.604299999999995</v>
      </c>
      <c r="F249">
        <v>102.2016</v>
      </c>
    </row>
    <row r="250" spans="1:6">
      <c r="A250" s="1">
        <v>42478</v>
      </c>
      <c r="B250">
        <v>67.330799999999996</v>
      </c>
      <c r="C250">
        <v>13.367900000000001</v>
      </c>
      <c r="D250">
        <v>34.857799999999997</v>
      </c>
      <c r="E250">
        <v>65.323700000000002</v>
      </c>
      <c r="F250">
        <v>103.3201</v>
      </c>
    </row>
    <row r="251" spans="1:6">
      <c r="A251" s="1">
        <v>42479</v>
      </c>
      <c r="B251">
        <v>69.558099999999996</v>
      </c>
      <c r="C251">
        <v>13.721</v>
      </c>
      <c r="D251">
        <v>35.289000000000001</v>
      </c>
      <c r="E251">
        <v>66.536600000000007</v>
      </c>
      <c r="F251">
        <v>105.6969</v>
      </c>
    </row>
    <row r="252" spans="1:6">
      <c r="A252" s="1">
        <v>42480</v>
      </c>
      <c r="B252">
        <v>70.3536</v>
      </c>
      <c r="C252">
        <v>13.686999999999999</v>
      </c>
      <c r="D252">
        <v>34.813200000000002</v>
      </c>
      <c r="E252">
        <v>66.989099999999993</v>
      </c>
      <c r="F252">
        <v>112.6874</v>
      </c>
    </row>
    <row r="253" spans="1:6">
      <c r="A253" s="1">
        <v>42481</v>
      </c>
      <c r="B253">
        <v>70.462400000000002</v>
      </c>
      <c r="C253">
        <v>13.5466</v>
      </c>
      <c r="D253">
        <v>34.976799999999997</v>
      </c>
      <c r="E253">
        <v>67.323999999999998</v>
      </c>
      <c r="F253">
        <v>118.4196</v>
      </c>
    </row>
    <row r="254" spans="1:6">
      <c r="A254" s="1">
        <v>42482</v>
      </c>
      <c r="B254">
        <v>69.315299999999993</v>
      </c>
      <c r="C254">
        <v>13.4359</v>
      </c>
      <c r="D254">
        <v>34.659599999999998</v>
      </c>
      <c r="E254">
        <v>67.930499999999995</v>
      </c>
      <c r="F254">
        <v>116.92829999999999</v>
      </c>
    </row>
    <row r="255" spans="1:6">
      <c r="A255" s="1">
        <v>42485</v>
      </c>
      <c r="B255">
        <v>68.611900000000006</v>
      </c>
      <c r="C255">
        <v>13.401899999999999</v>
      </c>
      <c r="D255">
        <v>35.115600000000001</v>
      </c>
      <c r="E255">
        <v>67.631799999999998</v>
      </c>
      <c r="F255">
        <v>114.738</v>
      </c>
    </row>
    <row r="256" spans="1:6">
      <c r="A256" s="1">
        <v>42486</v>
      </c>
      <c r="B256">
        <v>69.164599999999993</v>
      </c>
      <c r="C256">
        <v>13.3721</v>
      </c>
      <c r="D256">
        <v>34.778500000000001</v>
      </c>
      <c r="E256">
        <v>67.7042</v>
      </c>
      <c r="F256">
        <v>116.55549999999999</v>
      </c>
    </row>
    <row r="257" spans="1:6">
      <c r="A257" s="1">
        <v>42487</v>
      </c>
      <c r="B257">
        <v>69.800899999999999</v>
      </c>
      <c r="C257">
        <v>13.410399999999999</v>
      </c>
      <c r="D257">
        <v>37.301299999999998</v>
      </c>
      <c r="E257">
        <v>68.355900000000005</v>
      </c>
      <c r="F257">
        <v>120.6566</v>
      </c>
    </row>
    <row r="258" spans="1:6">
      <c r="A258" s="1">
        <v>42488</v>
      </c>
      <c r="B258">
        <v>70.286600000000007</v>
      </c>
      <c r="C258">
        <v>13.418900000000001</v>
      </c>
      <c r="D258">
        <v>37.747399999999999</v>
      </c>
      <c r="E258">
        <v>67.477900000000005</v>
      </c>
      <c r="F258">
        <v>123.2664</v>
      </c>
    </row>
    <row r="259" spans="1:6">
      <c r="A259" s="1">
        <v>42489</v>
      </c>
      <c r="B259">
        <v>67.406099999999995</v>
      </c>
      <c r="C259">
        <v>13.0062</v>
      </c>
      <c r="D259">
        <v>37.385599999999997</v>
      </c>
      <c r="E259">
        <v>64.889200000000002</v>
      </c>
      <c r="F259">
        <v>117.8604</v>
      </c>
    </row>
    <row r="260" spans="1:6">
      <c r="A260" s="1">
        <v>42492</v>
      </c>
      <c r="B260">
        <v>67.925299999999993</v>
      </c>
      <c r="C260">
        <v>13.1126</v>
      </c>
      <c r="D260">
        <v>37.202199999999998</v>
      </c>
      <c r="E260">
        <v>64.400499999999994</v>
      </c>
      <c r="F260">
        <v>118.0468</v>
      </c>
    </row>
    <row r="261" spans="1:6">
      <c r="A261" s="1">
        <v>42493</v>
      </c>
      <c r="B261">
        <v>65.337900000000005</v>
      </c>
      <c r="C261">
        <v>12.9169</v>
      </c>
      <c r="D261">
        <v>37.048499999999997</v>
      </c>
      <c r="E261">
        <v>63.966000000000001</v>
      </c>
      <c r="F261">
        <v>114.3651</v>
      </c>
    </row>
    <row r="262" spans="1:6">
      <c r="A262" s="1">
        <v>42494</v>
      </c>
      <c r="B262">
        <v>64.014899999999997</v>
      </c>
      <c r="C262">
        <v>12.6403</v>
      </c>
      <c r="D262">
        <v>36.8949</v>
      </c>
      <c r="E262">
        <v>67.686099999999996</v>
      </c>
      <c r="F262">
        <v>111.75530000000001</v>
      </c>
    </row>
    <row r="263" spans="1:6">
      <c r="A263" s="1">
        <v>42495</v>
      </c>
      <c r="B263">
        <v>63.244500000000002</v>
      </c>
      <c r="C263">
        <v>12.7637</v>
      </c>
      <c r="D263">
        <v>36.909700000000001</v>
      </c>
      <c r="E263">
        <v>68.011899999999997</v>
      </c>
      <c r="F263">
        <v>110.4504</v>
      </c>
    </row>
    <row r="264" spans="1:6">
      <c r="A264" s="1">
        <v>42496</v>
      </c>
      <c r="B264">
        <v>63.378500000000003</v>
      </c>
      <c r="C264">
        <v>12.759499999999999</v>
      </c>
      <c r="D264">
        <v>36.884999999999998</v>
      </c>
      <c r="E264">
        <v>67.007199999999997</v>
      </c>
      <c r="F264">
        <v>113.52630000000001</v>
      </c>
    </row>
    <row r="265" spans="1:6">
      <c r="A265" s="1">
        <v>42499</v>
      </c>
      <c r="B265">
        <v>64.073499999999996</v>
      </c>
      <c r="C265">
        <v>13.133900000000001</v>
      </c>
      <c r="D265">
        <v>37.583799999999997</v>
      </c>
      <c r="E265">
        <v>68.156800000000004</v>
      </c>
      <c r="F265">
        <v>115.94970000000001</v>
      </c>
    </row>
    <row r="266" spans="1:6">
      <c r="A266" s="1">
        <v>42500</v>
      </c>
      <c r="B266">
        <v>65.321200000000005</v>
      </c>
      <c r="C266">
        <v>13.299799999999999</v>
      </c>
      <c r="D266">
        <v>38.7684</v>
      </c>
      <c r="E266">
        <v>68.790400000000005</v>
      </c>
      <c r="F266">
        <v>120.843</v>
      </c>
    </row>
    <row r="267" spans="1:6">
      <c r="A267" s="1">
        <v>42501</v>
      </c>
      <c r="B267">
        <v>64.3917</v>
      </c>
      <c r="C267">
        <v>13.3125</v>
      </c>
      <c r="D267">
        <v>40.165999999999997</v>
      </c>
      <c r="E267">
        <v>69.161500000000004</v>
      </c>
      <c r="F267">
        <v>121.49550000000001</v>
      </c>
    </row>
    <row r="268" spans="1:6">
      <c r="A268" s="1">
        <v>42502</v>
      </c>
      <c r="B268">
        <v>63.403599999999997</v>
      </c>
      <c r="C268">
        <v>13.321099999999999</v>
      </c>
      <c r="D268">
        <v>41.1524</v>
      </c>
      <c r="E268">
        <v>70.093800000000002</v>
      </c>
      <c r="F268">
        <v>118.8391</v>
      </c>
    </row>
    <row r="269" spans="1:6">
      <c r="A269" s="1">
        <v>42503</v>
      </c>
      <c r="B269">
        <v>64.450299999999999</v>
      </c>
      <c r="C269">
        <v>13.555099999999999</v>
      </c>
      <c r="D269">
        <v>40.562600000000003</v>
      </c>
      <c r="E269">
        <v>70.42</v>
      </c>
      <c r="F269">
        <v>120.42359999999999</v>
      </c>
    </row>
    <row r="270" spans="1:6">
      <c r="A270" s="1">
        <v>42507</v>
      </c>
      <c r="B270">
        <v>62.519500000000001</v>
      </c>
      <c r="C270">
        <v>13.6274</v>
      </c>
      <c r="D270">
        <v>40.453499999999998</v>
      </c>
      <c r="E270">
        <v>70.9328</v>
      </c>
      <c r="F270">
        <v>117.2079</v>
      </c>
    </row>
    <row r="271" spans="1:6">
      <c r="A271" s="1">
        <v>42508</v>
      </c>
      <c r="B271">
        <v>62.021500000000003</v>
      </c>
      <c r="C271">
        <v>13.601900000000001</v>
      </c>
      <c r="D271">
        <v>41.558799999999998</v>
      </c>
      <c r="E271">
        <v>71.557400000000001</v>
      </c>
      <c r="F271">
        <v>119.5381</v>
      </c>
    </row>
    <row r="272" spans="1:6">
      <c r="A272" s="1">
        <v>42509</v>
      </c>
      <c r="B272">
        <v>61.733199999999997</v>
      </c>
      <c r="C272">
        <v>13.4232</v>
      </c>
      <c r="D272">
        <v>40.706299999999999</v>
      </c>
      <c r="E272">
        <v>70.802300000000002</v>
      </c>
      <c r="F272">
        <v>119.4449</v>
      </c>
    </row>
    <row r="273" spans="1:6">
      <c r="A273" s="1">
        <v>42510</v>
      </c>
      <c r="B273">
        <v>62.641800000000003</v>
      </c>
      <c r="C273">
        <v>13.533799999999999</v>
      </c>
      <c r="D273">
        <v>40.631900000000002</v>
      </c>
      <c r="E273">
        <v>71.464100000000002</v>
      </c>
      <c r="F273">
        <v>120.843</v>
      </c>
    </row>
    <row r="274" spans="1:6">
      <c r="A274" s="1">
        <v>42513</v>
      </c>
      <c r="B274">
        <v>61.872999999999998</v>
      </c>
      <c r="C274">
        <v>13.482699999999999</v>
      </c>
      <c r="D274">
        <v>40.6419</v>
      </c>
      <c r="E274">
        <v>71.324299999999994</v>
      </c>
      <c r="F274">
        <v>119.5847</v>
      </c>
    </row>
    <row r="275" spans="1:6">
      <c r="A275" s="1">
        <v>42514</v>
      </c>
      <c r="B275">
        <v>63.026200000000003</v>
      </c>
      <c r="C275">
        <v>13.6997</v>
      </c>
      <c r="D275">
        <v>39.9133</v>
      </c>
      <c r="E275">
        <v>72.498900000000006</v>
      </c>
      <c r="F275">
        <v>124.3383</v>
      </c>
    </row>
    <row r="276" spans="1:6">
      <c r="A276" s="1">
        <v>42515</v>
      </c>
      <c r="B276">
        <v>64.528899999999993</v>
      </c>
      <c r="C276">
        <v>13.980499999999999</v>
      </c>
      <c r="D276">
        <v>39.452300000000001</v>
      </c>
      <c r="E276">
        <v>73.925200000000004</v>
      </c>
      <c r="F276">
        <v>125.1772</v>
      </c>
    </row>
    <row r="277" spans="1:6">
      <c r="A277" s="1">
        <v>42516</v>
      </c>
      <c r="B277">
        <v>65.918099999999995</v>
      </c>
      <c r="C277">
        <v>14.0528</v>
      </c>
      <c r="D277">
        <v>40.1462</v>
      </c>
      <c r="E277">
        <v>73.710800000000006</v>
      </c>
      <c r="F277">
        <v>126.1092</v>
      </c>
    </row>
    <row r="278" spans="1:6">
      <c r="A278" s="1">
        <v>42517</v>
      </c>
      <c r="B278">
        <v>65.664699999999996</v>
      </c>
      <c r="C278">
        <v>13.991199999999999</v>
      </c>
      <c r="D278">
        <v>39.660499999999999</v>
      </c>
      <c r="E278">
        <v>73.822599999999994</v>
      </c>
      <c r="F278">
        <v>126.4355</v>
      </c>
    </row>
    <row r="279" spans="1:6">
      <c r="A279" s="1">
        <v>42520</v>
      </c>
      <c r="B279">
        <v>66.188900000000004</v>
      </c>
      <c r="C279">
        <v>14.0837</v>
      </c>
      <c r="D279">
        <v>39.650599999999997</v>
      </c>
      <c r="E279">
        <v>73.841300000000004</v>
      </c>
      <c r="F279">
        <v>128.57919999999999</v>
      </c>
    </row>
    <row r="280" spans="1:6">
      <c r="A280" s="1">
        <v>42521</v>
      </c>
      <c r="B280">
        <v>66.302499999999995</v>
      </c>
      <c r="C280">
        <v>13.969200000000001</v>
      </c>
      <c r="D280">
        <v>39.610900000000001</v>
      </c>
      <c r="E280">
        <v>73.412499999999994</v>
      </c>
      <c r="F280">
        <v>125.2238</v>
      </c>
    </row>
    <row r="281" spans="1:6">
      <c r="A281" s="1">
        <v>42522</v>
      </c>
      <c r="B281">
        <v>64.590100000000007</v>
      </c>
      <c r="C281">
        <v>13.89</v>
      </c>
      <c r="D281">
        <v>39.204500000000003</v>
      </c>
      <c r="E281">
        <v>74.111599999999996</v>
      </c>
      <c r="F281">
        <v>122.84699999999999</v>
      </c>
    </row>
    <row r="282" spans="1:6">
      <c r="A282" s="1">
        <v>42523</v>
      </c>
      <c r="B282">
        <v>64.694900000000004</v>
      </c>
      <c r="C282">
        <v>13.89</v>
      </c>
      <c r="D282">
        <v>39.036000000000001</v>
      </c>
      <c r="E282">
        <v>73.813299999999998</v>
      </c>
      <c r="F282">
        <v>125.0373</v>
      </c>
    </row>
    <row r="283" spans="1:6">
      <c r="A283" s="1">
        <v>42524</v>
      </c>
      <c r="B283">
        <v>63.139800000000001</v>
      </c>
      <c r="C283">
        <v>13.7712</v>
      </c>
      <c r="D283">
        <v>38.480899999999998</v>
      </c>
      <c r="E283">
        <v>73.086200000000005</v>
      </c>
      <c r="F283">
        <v>121.3557</v>
      </c>
    </row>
    <row r="284" spans="1:6">
      <c r="A284" s="1">
        <v>42527</v>
      </c>
      <c r="B284">
        <v>63.113599999999998</v>
      </c>
      <c r="C284">
        <v>13.6655</v>
      </c>
      <c r="D284">
        <v>38.193399999999997</v>
      </c>
      <c r="E284">
        <v>73.048900000000003</v>
      </c>
      <c r="F284">
        <v>122.0547</v>
      </c>
    </row>
    <row r="285" spans="1:6">
      <c r="A285" s="1">
        <v>42528</v>
      </c>
      <c r="B285">
        <v>64.502700000000004</v>
      </c>
      <c r="C285">
        <v>13.7888</v>
      </c>
      <c r="D285">
        <v>38.421399999999998</v>
      </c>
      <c r="E285">
        <v>73.822599999999994</v>
      </c>
      <c r="F285">
        <v>124.5247</v>
      </c>
    </row>
    <row r="286" spans="1:6">
      <c r="A286" s="1">
        <v>42529</v>
      </c>
      <c r="B286">
        <v>63.7776</v>
      </c>
      <c r="C286">
        <v>13.6435</v>
      </c>
      <c r="D286">
        <v>40.701300000000003</v>
      </c>
      <c r="E286">
        <v>73.692099999999996</v>
      </c>
      <c r="F286">
        <v>122.2411</v>
      </c>
    </row>
    <row r="287" spans="1:6">
      <c r="A287" s="1">
        <v>42530</v>
      </c>
      <c r="B287">
        <v>62.764099999999999</v>
      </c>
      <c r="C287">
        <v>13.1594</v>
      </c>
      <c r="D287">
        <v>40.156100000000002</v>
      </c>
      <c r="E287">
        <v>73.272599999999997</v>
      </c>
      <c r="F287">
        <v>119.5381</v>
      </c>
    </row>
    <row r="288" spans="1:6">
      <c r="A288" s="1">
        <v>42531</v>
      </c>
      <c r="B288">
        <v>61.7682</v>
      </c>
      <c r="C288">
        <v>12.9658</v>
      </c>
      <c r="D288">
        <v>39.655500000000004</v>
      </c>
      <c r="E288">
        <v>71.781099999999995</v>
      </c>
      <c r="F288">
        <v>116.92829999999999</v>
      </c>
    </row>
    <row r="289" spans="1:6">
      <c r="A289" s="1">
        <v>42534</v>
      </c>
      <c r="B289">
        <v>60.58</v>
      </c>
      <c r="C289">
        <v>12.8469</v>
      </c>
      <c r="D289">
        <v>39.130200000000002</v>
      </c>
      <c r="E289">
        <v>69.581000000000003</v>
      </c>
      <c r="F289">
        <v>113.52630000000001</v>
      </c>
    </row>
    <row r="290" spans="1:6">
      <c r="A290" s="1">
        <v>42535</v>
      </c>
      <c r="B290">
        <v>59.059800000000003</v>
      </c>
      <c r="C290">
        <v>12.626899999999999</v>
      </c>
      <c r="D290">
        <v>38.01</v>
      </c>
      <c r="E290">
        <v>68.686099999999996</v>
      </c>
      <c r="F290">
        <v>111.0097</v>
      </c>
    </row>
    <row r="291" spans="1:6">
      <c r="A291" s="1">
        <v>42536</v>
      </c>
      <c r="B291">
        <v>59.898499999999999</v>
      </c>
      <c r="C291">
        <v>12.7193</v>
      </c>
      <c r="D291">
        <v>38.530500000000004</v>
      </c>
      <c r="E291">
        <v>67.865799999999993</v>
      </c>
      <c r="F291">
        <v>111.9883</v>
      </c>
    </row>
    <row r="292" spans="1:6">
      <c r="A292" s="1">
        <v>42537</v>
      </c>
      <c r="B292">
        <v>59.671399999999998</v>
      </c>
      <c r="C292">
        <v>12.6137</v>
      </c>
      <c r="D292">
        <v>38.020000000000003</v>
      </c>
      <c r="E292">
        <v>67.352999999999994</v>
      </c>
      <c r="F292">
        <v>109.565</v>
      </c>
    </row>
    <row r="293" spans="1:6">
      <c r="A293" s="1">
        <v>42538</v>
      </c>
      <c r="B293">
        <v>60.256700000000002</v>
      </c>
      <c r="C293">
        <v>12.5212</v>
      </c>
      <c r="D293">
        <v>38.946800000000003</v>
      </c>
      <c r="E293">
        <v>69.161500000000004</v>
      </c>
      <c r="F293">
        <v>110.68340000000001</v>
      </c>
    </row>
    <row r="294" spans="1:6">
      <c r="A294" s="1">
        <v>42541</v>
      </c>
      <c r="B294">
        <v>63.113599999999998</v>
      </c>
      <c r="C294">
        <v>12.798500000000001</v>
      </c>
      <c r="D294">
        <v>39.533700000000003</v>
      </c>
      <c r="E294">
        <v>72.508200000000002</v>
      </c>
      <c r="F294">
        <v>116.27589999999999</v>
      </c>
    </row>
    <row r="295" spans="1:6">
      <c r="A295" s="1">
        <v>42542</v>
      </c>
      <c r="B295">
        <v>63.463099999999997</v>
      </c>
      <c r="C295">
        <v>12.7193</v>
      </c>
      <c r="D295">
        <v>39.578499999999998</v>
      </c>
      <c r="E295">
        <v>73.887900000000002</v>
      </c>
      <c r="F295">
        <v>115.20399999999999</v>
      </c>
    </row>
    <row r="296" spans="1:6">
      <c r="A296" s="1">
        <v>42543</v>
      </c>
      <c r="B296">
        <v>63.314599999999999</v>
      </c>
      <c r="C296">
        <v>12.7281</v>
      </c>
      <c r="D296">
        <v>39.4193</v>
      </c>
      <c r="E296">
        <v>74.876099999999994</v>
      </c>
      <c r="F296">
        <v>114.738</v>
      </c>
    </row>
    <row r="297" spans="1:6">
      <c r="A297" s="1">
        <v>42544</v>
      </c>
      <c r="B297">
        <v>64.869699999999995</v>
      </c>
      <c r="C297">
        <v>13.0494</v>
      </c>
      <c r="D297">
        <v>39.3994</v>
      </c>
      <c r="E297">
        <v>76.115899999999996</v>
      </c>
      <c r="F297">
        <v>118.4849</v>
      </c>
    </row>
    <row r="298" spans="1:6">
      <c r="A298" s="1">
        <v>42545</v>
      </c>
      <c r="B298">
        <v>59.985900000000001</v>
      </c>
      <c r="C298">
        <v>12.371600000000001</v>
      </c>
      <c r="D298">
        <v>39.011499999999998</v>
      </c>
      <c r="E298">
        <v>69.068299999999994</v>
      </c>
      <c r="F298">
        <v>106.6317</v>
      </c>
    </row>
    <row r="299" spans="1:6">
      <c r="A299" s="1">
        <v>42548</v>
      </c>
      <c r="B299">
        <v>57.373600000000003</v>
      </c>
      <c r="C299">
        <v>12.3012</v>
      </c>
      <c r="D299">
        <v>37.5441</v>
      </c>
      <c r="E299">
        <v>65.842799999999997</v>
      </c>
      <c r="F299">
        <v>99.025199999999998</v>
      </c>
    </row>
    <row r="300" spans="1:6">
      <c r="A300" s="1">
        <v>42549</v>
      </c>
      <c r="B300">
        <v>57.513399999999997</v>
      </c>
      <c r="C300">
        <v>12.6753</v>
      </c>
      <c r="D300">
        <v>38.091299999999997</v>
      </c>
      <c r="E300">
        <v>68.6768</v>
      </c>
      <c r="F300">
        <v>100.6585</v>
      </c>
    </row>
    <row r="301" spans="1:6">
      <c r="A301" s="1">
        <v>42550</v>
      </c>
      <c r="B301">
        <v>57.557099999999998</v>
      </c>
      <c r="C301">
        <v>13.2166</v>
      </c>
      <c r="D301">
        <v>38.489199999999997</v>
      </c>
      <c r="E301">
        <v>68.900499999999994</v>
      </c>
      <c r="F301">
        <v>101.4051</v>
      </c>
    </row>
    <row r="302" spans="1:6">
      <c r="A302" s="1">
        <v>42551</v>
      </c>
      <c r="B302">
        <v>57.478499999999997</v>
      </c>
      <c r="C302">
        <v>13.4499</v>
      </c>
      <c r="D302">
        <v>39.255200000000002</v>
      </c>
      <c r="E302">
        <v>68.555599999999998</v>
      </c>
      <c r="F302">
        <v>101.07850000000001</v>
      </c>
    </row>
    <row r="303" spans="1:6">
      <c r="A303" s="1">
        <v>42552</v>
      </c>
      <c r="B303">
        <v>59.2258</v>
      </c>
      <c r="C303">
        <v>13.4191</v>
      </c>
      <c r="D303">
        <v>39.573500000000003</v>
      </c>
      <c r="E303">
        <v>68.229299999999995</v>
      </c>
      <c r="F303">
        <v>106.07170000000001</v>
      </c>
    </row>
    <row r="304" spans="1:6">
      <c r="A304" s="1">
        <v>42555</v>
      </c>
      <c r="B304">
        <v>58.3521</v>
      </c>
      <c r="C304">
        <v>13.326700000000001</v>
      </c>
      <c r="D304">
        <v>39.195500000000003</v>
      </c>
      <c r="E304">
        <v>67.418300000000002</v>
      </c>
      <c r="F304">
        <v>103.9718</v>
      </c>
    </row>
    <row r="305" spans="1:6">
      <c r="A305" s="1">
        <v>42556</v>
      </c>
      <c r="B305">
        <v>56.971699999999998</v>
      </c>
      <c r="C305">
        <v>13.089</v>
      </c>
      <c r="D305">
        <v>38.509099999999997</v>
      </c>
      <c r="E305">
        <v>65.255499999999998</v>
      </c>
      <c r="F305">
        <v>100.9851</v>
      </c>
    </row>
    <row r="306" spans="1:6">
      <c r="A306" s="1">
        <v>42557</v>
      </c>
      <c r="B306">
        <v>56.875599999999999</v>
      </c>
      <c r="C306">
        <v>12.763299999999999</v>
      </c>
      <c r="D306">
        <v>37.907200000000003</v>
      </c>
      <c r="E306">
        <v>65.656400000000005</v>
      </c>
      <c r="F306">
        <v>99.071799999999996</v>
      </c>
    </row>
    <row r="307" spans="1:6">
      <c r="A307" s="1">
        <v>42558</v>
      </c>
      <c r="B307">
        <v>57.3125</v>
      </c>
      <c r="C307">
        <v>12.899699999999999</v>
      </c>
      <c r="D307">
        <v>38.524000000000001</v>
      </c>
      <c r="E307">
        <v>65.721599999999995</v>
      </c>
      <c r="F307">
        <v>98.931799999999996</v>
      </c>
    </row>
    <row r="308" spans="1:6">
      <c r="A308" s="1">
        <v>42559</v>
      </c>
      <c r="B308">
        <v>59.793700000000001</v>
      </c>
      <c r="C308">
        <v>13.0406</v>
      </c>
      <c r="D308">
        <v>39.0015</v>
      </c>
      <c r="E308">
        <v>67.082700000000003</v>
      </c>
      <c r="F308">
        <v>102.7585</v>
      </c>
    </row>
    <row r="309" spans="1:6">
      <c r="A309" s="1">
        <v>42562</v>
      </c>
      <c r="B309">
        <v>61.191499999999998</v>
      </c>
      <c r="C309">
        <v>13.1858</v>
      </c>
      <c r="D309">
        <v>39.3795</v>
      </c>
      <c r="E309">
        <v>68.732699999999994</v>
      </c>
      <c r="F309">
        <v>105.74509999999999</v>
      </c>
    </row>
    <row r="310" spans="1:6">
      <c r="A310" s="1">
        <v>42563</v>
      </c>
      <c r="B310">
        <v>64.048400000000001</v>
      </c>
      <c r="C310">
        <v>13.3002</v>
      </c>
      <c r="D310">
        <v>39.309899999999999</v>
      </c>
      <c r="E310">
        <v>69.739500000000007</v>
      </c>
      <c r="F310">
        <v>109.0117</v>
      </c>
    </row>
    <row r="311" spans="1:6">
      <c r="A311" s="1">
        <v>42564</v>
      </c>
      <c r="B311">
        <v>63.760100000000001</v>
      </c>
      <c r="C311">
        <v>13.2738</v>
      </c>
      <c r="D311">
        <v>39.1706</v>
      </c>
      <c r="E311">
        <v>69.8048</v>
      </c>
      <c r="F311">
        <v>107.1917</v>
      </c>
    </row>
    <row r="312" spans="1:6">
      <c r="A312" s="1">
        <v>42565</v>
      </c>
      <c r="B312">
        <v>65.297799999999995</v>
      </c>
      <c r="C312">
        <v>13.5511</v>
      </c>
      <c r="D312">
        <v>39.583500000000001</v>
      </c>
      <c r="E312">
        <v>70.886200000000002</v>
      </c>
      <c r="F312">
        <v>109.43170000000001</v>
      </c>
    </row>
    <row r="313" spans="1:6">
      <c r="A313" s="1">
        <v>42566</v>
      </c>
      <c r="B313">
        <v>65.227900000000005</v>
      </c>
      <c r="C313">
        <v>13.603899999999999</v>
      </c>
      <c r="D313">
        <v>39.031399999999998</v>
      </c>
      <c r="E313">
        <v>70.317499999999995</v>
      </c>
      <c r="F313">
        <v>108.405</v>
      </c>
    </row>
    <row r="314" spans="1:6">
      <c r="A314" s="1">
        <v>42569</v>
      </c>
      <c r="B314">
        <v>65.446299999999994</v>
      </c>
      <c r="C314">
        <v>13.480700000000001</v>
      </c>
      <c r="D314">
        <v>39.389499999999998</v>
      </c>
      <c r="E314">
        <v>71.436199999999999</v>
      </c>
      <c r="F314">
        <v>109.43170000000001</v>
      </c>
    </row>
    <row r="315" spans="1:6">
      <c r="A315" s="1">
        <v>42570</v>
      </c>
      <c r="B315">
        <v>64.284300000000002</v>
      </c>
      <c r="C315">
        <v>13.423500000000001</v>
      </c>
      <c r="D315">
        <v>39.394500000000001</v>
      </c>
      <c r="E315">
        <v>70.168300000000002</v>
      </c>
      <c r="F315">
        <v>108.685</v>
      </c>
    </row>
    <row r="316" spans="1:6">
      <c r="A316" s="1">
        <v>42571</v>
      </c>
      <c r="B316">
        <v>65.865700000000004</v>
      </c>
      <c r="C316">
        <v>13.4191</v>
      </c>
      <c r="D316">
        <v>40.513599999999997</v>
      </c>
      <c r="E316">
        <v>70.1404</v>
      </c>
      <c r="F316">
        <v>115.2183</v>
      </c>
    </row>
    <row r="317" spans="1:6">
      <c r="A317" s="1">
        <v>42572</v>
      </c>
      <c r="B317">
        <v>66.381100000000004</v>
      </c>
      <c r="C317">
        <v>13.3575</v>
      </c>
      <c r="D317">
        <v>40.309699999999999</v>
      </c>
      <c r="E317">
        <v>68.9285</v>
      </c>
      <c r="F317">
        <v>112.7916</v>
      </c>
    </row>
    <row r="318" spans="1:6">
      <c r="A318" s="1">
        <v>42573</v>
      </c>
      <c r="B318">
        <v>65.961799999999997</v>
      </c>
      <c r="C318">
        <v>13.467499999999999</v>
      </c>
      <c r="D318">
        <v>40.787199999999999</v>
      </c>
      <c r="E318">
        <v>68.350499999999997</v>
      </c>
      <c r="F318">
        <v>112.5583</v>
      </c>
    </row>
    <row r="319" spans="1:6">
      <c r="A319" s="1">
        <v>42576</v>
      </c>
      <c r="B319">
        <v>66.520899999999997</v>
      </c>
      <c r="C319">
        <v>13.467499999999999</v>
      </c>
      <c r="D319">
        <v>41.617899999999999</v>
      </c>
      <c r="E319">
        <v>68.947100000000006</v>
      </c>
      <c r="F319">
        <v>113.58499999999999</v>
      </c>
    </row>
    <row r="320" spans="1:6">
      <c r="A320" s="1">
        <v>42577</v>
      </c>
      <c r="B320">
        <v>67.080100000000002</v>
      </c>
      <c r="C320">
        <v>13.326700000000001</v>
      </c>
      <c r="D320">
        <v>41.926200000000001</v>
      </c>
      <c r="E320">
        <v>68.480999999999995</v>
      </c>
      <c r="F320">
        <v>116.4316</v>
      </c>
    </row>
    <row r="321" spans="1:6">
      <c r="A321" s="1">
        <v>42578</v>
      </c>
      <c r="B321">
        <v>68.460400000000007</v>
      </c>
      <c r="C321">
        <v>13.3443</v>
      </c>
      <c r="D321">
        <v>42.4833</v>
      </c>
      <c r="E321">
        <v>68.984399999999994</v>
      </c>
      <c r="F321">
        <v>119.1849</v>
      </c>
    </row>
    <row r="322" spans="1:6">
      <c r="A322" s="1">
        <v>42579</v>
      </c>
      <c r="B322">
        <v>66.372399999999999</v>
      </c>
      <c r="C322">
        <v>13.3575</v>
      </c>
      <c r="D322">
        <v>41.901400000000002</v>
      </c>
      <c r="E322">
        <v>69.450500000000005</v>
      </c>
      <c r="F322">
        <v>115.4516</v>
      </c>
    </row>
    <row r="323" spans="1:6">
      <c r="A323" s="1">
        <v>42580</v>
      </c>
      <c r="B323">
        <v>67.315899999999999</v>
      </c>
      <c r="C323">
        <v>13.4015</v>
      </c>
      <c r="D323">
        <v>41.374099999999999</v>
      </c>
      <c r="E323">
        <v>70.019199999999998</v>
      </c>
      <c r="F323">
        <v>117.41160000000001</v>
      </c>
    </row>
    <row r="324" spans="1:6">
      <c r="A324" s="1">
        <v>42583</v>
      </c>
      <c r="B324">
        <v>67.385800000000003</v>
      </c>
      <c r="C324">
        <v>13.4499</v>
      </c>
      <c r="D324">
        <v>41.374099999999999</v>
      </c>
      <c r="E324">
        <v>69.916600000000003</v>
      </c>
      <c r="F324">
        <v>116.8049</v>
      </c>
    </row>
    <row r="325" spans="1:6">
      <c r="A325" s="1">
        <v>42584</v>
      </c>
      <c r="B325">
        <v>65.883099999999999</v>
      </c>
      <c r="C325">
        <v>13.3575</v>
      </c>
      <c r="D325">
        <v>40.344499999999996</v>
      </c>
      <c r="E325">
        <v>69.282700000000006</v>
      </c>
      <c r="F325">
        <v>110.925</v>
      </c>
    </row>
    <row r="326" spans="1:6">
      <c r="A326" s="1">
        <v>42585</v>
      </c>
      <c r="B326">
        <v>66.232600000000005</v>
      </c>
      <c r="C326">
        <v>13.3795</v>
      </c>
      <c r="D326">
        <v>39.498899999999999</v>
      </c>
      <c r="E326">
        <v>68.993700000000004</v>
      </c>
      <c r="F326">
        <v>109.94499999999999</v>
      </c>
    </row>
    <row r="327" spans="1:6">
      <c r="A327" s="1">
        <v>42586</v>
      </c>
      <c r="B327">
        <v>66.258799999999994</v>
      </c>
      <c r="C327">
        <v>13.4015</v>
      </c>
      <c r="D327">
        <v>39.488999999999997</v>
      </c>
      <c r="E327">
        <v>68.6768</v>
      </c>
      <c r="F327">
        <v>111.6717</v>
      </c>
    </row>
    <row r="328" spans="1:6">
      <c r="A328" s="1">
        <v>42587</v>
      </c>
      <c r="B328">
        <v>68.075999999999993</v>
      </c>
      <c r="C328">
        <v>13.656700000000001</v>
      </c>
      <c r="D328">
        <v>39.364600000000003</v>
      </c>
      <c r="E328">
        <v>69.077600000000004</v>
      </c>
      <c r="F328">
        <v>115.7783</v>
      </c>
    </row>
    <row r="329" spans="1:6">
      <c r="A329" s="1">
        <v>42590</v>
      </c>
      <c r="B329">
        <v>67.822699999999998</v>
      </c>
      <c r="C329">
        <v>13.6523</v>
      </c>
      <c r="D329">
        <v>39.374600000000001</v>
      </c>
      <c r="E329">
        <v>69.087000000000003</v>
      </c>
      <c r="F329">
        <v>114.9383</v>
      </c>
    </row>
    <row r="330" spans="1:6">
      <c r="A330" s="1">
        <v>42591</v>
      </c>
      <c r="B330">
        <v>70.146600000000007</v>
      </c>
      <c r="C330">
        <v>13.872400000000001</v>
      </c>
      <c r="D330">
        <v>39.926699999999997</v>
      </c>
      <c r="E330">
        <v>70.485299999999995</v>
      </c>
      <c r="F330">
        <v>118.1116</v>
      </c>
    </row>
    <row r="331" spans="1:6">
      <c r="A331" s="1">
        <v>42592</v>
      </c>
      <c r="B331">
        <v>70.059299999999993</v>
      </c>
      <c r="C331">
        <v>13.78</v>
      </c>
      <c r="D331">
        <v>39.896799999999999</v>
      </c>
      <c r="E331">
        <v>70.242900000000006</v>
      </c>
      <c r="F331">
        <v>117.9716</v>
      </c>
    </row>
    <row r="332" spans="1:6">
      <c r="A332" s="1">
        <v>42593</v>
      </c>
      <c r="B332">
        <v>70.216499999999996</v>
      </c>
      <c r="C332">
        <v>13.868</v>
      </c>
      <c r="D332">
        <v>40.090800000000002</v>
      </c>
      <c r="E332">
        <v>70.643799999999999</v>
      </c>
      <c r="F332">
        <v>118.6249</v>
      </c>
    </row>
    <row r="333" spans="1:6">
      <c r="A333" s="1">
        <v>42594</v>
      </c>
      <c r="B333">
        <v>69.569999999999993</v>
      </c>
      <c r="C333">
        <v>13.7624</v>
      </c>
      <c r="D333">
        <v>40.309699999999999</v>
      </c>
      <c r="E333">
        <v>70.522599999999997</v>
      </c>
      <c r="F333">
        <v>116.3382</v>
      </c>
    </row>
    <row r="334" spans="1:6">
      <c r="A334" s="1">
        <v>42597</v>
      </c>
      <c r="B334">
        <v>70.330100000000002</v>
      </c>
      <c r="C334">
        <v>13.7316</v>
      </c>
      <c r="D334">
        <v>40.807099999999998</v>
      </c>
      <c r="E334">
        <v>70.373400000000004</v>
      </c>
      <c r="F334">
        <v>117.92489999999999</v>
      </c>
    </row>
    <row r="335" spans="1:6">
      <c r="A335" s="1">
        <v>42598</v>
      </c>
      <c r="B335">
        <v>69.447699999999998</v>
      </c>
      <c r="C335">
        <v>13.6347</v>
      </c>
      <c r="D335">
        <v>40.692700000000002</v>
      </c>
      <c r="E335">
        <v>69.767499999999998</v>
      </c>
      <c r="F335">
        <v>115.8716</v>
      </c>
    </row>
    <row r="336" spans="1:6">
      <c r="A336" s="1">
        <v>42599</v>
      </c>
      <c r="B336">
        <v>68.626400000000004</v>
      </c>
      <c r="C336">
        <v>13.4719</v>
      </c>
      <c r="D336">
        <v>40.061</v>
      </c>
      <c r="E336">
        <v>70.541200000000003</v>
      </c>
      <c r="F336">
        <v>113.63160000000001</v>
      </c>
    </row>
    <row r="337" spans="1:6">
      <c r="A337" s="1">
        <v>42600</v>
      </c>
      <c r="B337">
        <v>68.879800000000003</v>
      </c>
      <c r="C337">
        <v>13.5511</v>
      </c>
      <c r="D337">
        <v>41.035899999999998</v>
      </c>
      <c r="E337">
        <v>71.771799999999999</v>
      </c>
      <c r="F337">
        <v>113.63160000000001</v>
      </c>
    </row>
    <row r="338" spans="1:6">
      <c r="A338" s="1">
        <v>42601</v>
      </c>
      <c r="B338">
        <v>67.5518</v>
      </c>
      <c r="C338">
        <v>13.383900000000001</v>
      </c>
      <c r="D338">
        <v>40.722499999999997</v>
      </c>
      <c r="E338">
        <v>71.0167</v>
      </c>
      <c r="F338">
        <v>111.905</v>
      </c>
    </row>
    <row r="339" spans="1:6">
      <c r="A339" s="1">
        <v>42604</v>
      </c>
      <c r="B339">
        <v>67.2286</v>
      </c>
      <c r="C339">
        <v>13.3531</v>
      </c>
      <c r="D339">
        <v>41.0807</v>
      </c>
      <c r="E339">
        <v>69.292100000000005</v>
      </c>
      <c r="F339">
        <v>112.045</v>
      </c>
    </row>
    <row r="340" spans="1:6">
      <c r="A340" s="1">
        <v>42605</v>
      </c>
      <c r="B340">
        <v>67.691599999999994</v>
      </c>
      <c r="C340">
        <v>13.309100000000001</v>
      </c>
      <c r="D340">
        <v>42.164999999999999</v>
      </c>
      <c r="E340">
        <v>70.522599999999997</v>
      </c>
      <c r="F340">
        <v>114.7516</v>
      </c>
    </row>
    <row r="341" spans="1:6">
      <c r="A341" s="1">
        <v>42606</v>
      </c>
      <c r="B341">
        <v>67.717799999999997</v>
      </c>
      <c r="C341">
        <v>13.269399999999999</v>
      </c>
      <c r="D341">
        <v>42.692300000000003</v>
      </c>
      <c r="E341">
        <v>68.853899999999996</v>
      </c>
      <c r="F341">
        <v>114.4716</v>
      </c>
    </row>
    <row r="342" spans="1:6">
      <c r="A342" s="1">
        <v>42607</v>
      </c>
      <c r="B342">
        <v>66.590800000000002</v>
      </c>
      <c r="C342">
        <v>13.199</v>
      </c>
      <c r="D342">
        <v>42.642499999999998</v>
      </c>
      <c r="E342">
        <v>68.620900000000006</v>
      </c>
      <c r="F342">
        <v>112.3716</v>
      </c>
    </row>
    <row r="343" spans="1:6">
      <c r="A343" s="1">
        <v>42608</v>
      </c>
      <c r="B343">
        <v>67.473200000000006</v>
      </c>
      <c r="C343">
        <v>13.269399999999999</v>
      </c>
      <c r="D343">
        <v>42.816600000000001</v>
      </c>
      <c r="E343">
        <v>68.191999999999993</v>
      </c>
      <c r="F343">
        <v>115.9183</v>
      </c>
    </row>
    <row r="344" spans="1:6">
      <c r="A344" s="1">
        <v>42611</v>
      </c>
      <c r="B344">
        <v>67.167400000000001</v>
      </c>
      <c r="C344">
        <v>13.247400000000001</v>
      </c>
      <c r="D344">
        <v>42.747</v>
      </c>
      <c r="E344">
        <v>68.052199999999999</v>
      </c>
      <c r="F344">
        <v>114.2383</v>
      </c>
    </row>
    <row r="345" spans="1:6">
      <c r="A345" s="1">
        <v>42612</v>
      </c>
      <c r="B345">
        <v>68.547799999999995</v>
      </c>
      <c r="C345">
        <v>13.269399999999999</v>
      </c>
      <c r="D345">
        <v>44.050199999999997</v>
      </c>
      <c r="E345">
        <v>68.341200000000001</v>
      </c>
      <c r="F345">
        <v>116.4782</v>
      </c>
    </row>
    <row r="346" spans="1:6">
      <c r="A346" s="1">
        <v>42613</v>
      </c>
      <c r="B346">
        <v>68.154700000000005</v>
      </c>
      <c r="C346">
        <v>13.177</v>
      </c>
      <c r="D346">
        <v>44.139699999999998</v>
      </c>
      <c r="E346">
        <v>66.775099999999995</v>
      </c>
      <c r="F346">
        <v>116.1983</v>
      </c>
    </row>
    <row r="347" spans="1:6">
      <c r="A347" s="1">
        <v>42614</v>
      </c>
      <c r="B347">
        <v>68.084800000000001</v>
      </c>
      <c r="C347">
        <v>13.093400000000001</v>
      </c>
      <c r="D347">
        <v>44.293900000000001</v>
      </c>
      <c r="E347">
        <v>68.108099999999993</v>
      </c>
      <c r="F347">
        <v>115.5916</v>
      </c>
    </row>
    <row r="348" spans="1:6">
      <c r="A348" s="1">
        <v>42615</v>
      </c>
      <c r="B348">
        <v>68.643900000000002</v>
      </c>
      <c r="C348">
        <v>13.265000000000001</v>
      </c>
      <c r="D348">
        <v>45.622</v>
      </c>
      <c r="E348">
        <v>68.900499999999994</v>
      </c>
      <c r="F348">
        <v>116.8049</v>
      </c>
    </row>
    <row r="349" spans="1:6">
      <c r="A349" s="1">
        <v>42618</v>
      </c>
      <c r="B349">
        <v>68.355599999999995</v>
      </c>
      <c r="C349">
        <v>13.247400000000001</v>
      </c>
      <c r="D349">
        <v>45.025100000000002</v>
      </c>
      <c r="E349">
        <v>68.555599999999998</v>
      </c>
      <c r="F349">
        <v>116.5249</v>
      </c>
    </row>
    <row r="350" spans="1:6">
      <c r="A350" s="1">
        <v>42619</v>
      </c>
      <c r="B350">
        <v>67.752799999999993</v>
      </c>
      <c r="C350">
        <v>13.2386</v>
      </c>
      <c r="D350">
        <v>45.323500000000003</v>
      </c>
      <c r="E350">
        <v>68.285300000000007</v>
      </c>
      <c r="F350">
        <v>116.7116</v>
      </c>
    </row>
    <row r="351" spans="1:6">
      <c r="A351" s="1">
        <v>42620</v>
      </c>
      <c r="B351">
        <v>68.355599999999995</v>
      </c>
      <c r="C351">
        <v>13.2386</v>
      </c>
      <c r="D351">
        <v>45.786099999999998</v>
      </c>
      <c r="E351">
        <v>67.427599999999998</v>
      </c>
      <c r="F351">
        <v>118.29819999999999</v>
      </c>
    </row>
    <row r="352" spans="1:6">
      <c r="A352" s="1">
        <v>42621</v>
      </c>
      <c r="B352">
        <v>67.656700000000001</v>
      </c>
      <c r="C352">
        <v>13.221</v>
      </c>
      <c r="D352">
        <v>45.398099999999999</v>
      </c>
      <c r="E352">
        <v>67.772499999999994</v>
      </c>
      <c r="F352">
        <v>117.50490000000001</v>
      </c>
    </row>
    <row r="353" spans="1:6">
      <c r="A353" s="1">
        <v>42622</v>
      </c>
      <c r="B353">
        <v>67.211100000000002</v>
      </c>
      <c r="C353">
        <v>13.0098</v>
      </c>
      <c r="D353">
        <v>45.079799999999999</v>
      </c>
      <c r="E353">
        <v>67.063999999999993</v>
      </c>
      <c r="F353">
        <v>116.5249</v>
      </c>
    </row>
    <row r="354" spans="1:6">
      <c r="A354" s="1">
        <v>42625</v>
      </c>
      <c r="B354">
        <v>66.031700000000001</v>
      </c>
      <c r="C354">
        <v>12.8073</v>
      </c>
      <c r="D354">
        <v>44.841000000000001</v>
      </c>
      <c r="E354">
        <v>66.821700000000007</v>
      </c>
      <c r="F354">
        <v>114.8449</v>
      </c>
    </row>
    <row r="355" spans="1:6">
      <c r="A355" s="1">
        <v>42626</v>
      </c>
      <c r="B355">
        <v>65.883099999999999</v>
      </c>
      <c r="C355">
        <v>12.688499999999999</v>
      </c>
      <c r="D355">
        <v>44.970399999999998</v>
      </c>
      <c r="E355">
        <v>67.063999999999993</v>
      </c>
      <c r="F355">
        <v>113.95829999999999</v>
      </c>
    </row>
    <row r="356" spans="1:6">
      <c r="A356" s="1">
        <v>42627</v>
      </c>
      <c r="B356">
        <v>65.612300000000005</v>
      </c>
      <c r="C356">
        <v>12.6401</v>
      </c>
      <c r="D356">
        <v>44.900700000000001</v>
      </c>
      <c r="E356">
        <v>66.094499999999996</v>
      </c>
      <c r="F356">
        <v>114.3783</v>
      </c>
    </row>
    <row r="357" spans="1:6">
      <c r="A357" s="1">
        <v>42628</v>
      </c>
      <c r="B357">
        <v>65.787000000000006</v>
      </c>
      <c r="C357">
        <v>12.662100000000001</v>
      </c>
      <c r="D357">
        <v>45.228999999999999</v>
      </c>
      <c r="E357">
        <v>66.299599999999998</v>
      </c>
      <c r="F357">
        <v>114.2383</v>
      </c>
    </row>
    <row r="358" spans="1:6">
      <c r="A358" s="1">
        <v>42629</v>
      </c>
      <c r="B358">
        <v>64.144499999999994</v>
      </c>
      <c r="C358">
        <v>12.706099999999999</v>
      </c>
      <c r="D358">
        <v>44.637099999999997</v>
      </c>
      <c r="E358">
        <v>65.404700000000005</v>
      </c>
      <c r="F358">
        <v>110.08499999999999</v>
      </c>
    </row>
    <row r="359" spans="1:6">
      <c r="A359" s="1">
        <v>42632</v>
      </c>
      <c r="B359">
        <v>64.625100000000003</v>
      </c>
      <c r="C359">
        <v>12.7721</v>
      </c>
      <c r="D359">
        <v>44.691800000000001</v>
      </c>
      <c r="E359">
        <v>66.364900000000006</v>
      </c>
      <c r="F359">
        <v>111.5317</v>
      </c>
    </row>
    <row r="360" spans="1:6">
      <c r="A360" s="1">
        <v>42633</v>
      </c>
      <c r="B360">
        <v>64.729900000000001</v>
      </c>
      <c r="C360">
        <v>12.763299999999999</v>
      </c>
      <c r="D360">
        <v>44.905700000000003</v>
      </c>
      <c r="E360">
        <v>67.604699999999994</v>
      </c>
      <c r="F360">
        <v>110.45829999999999</v>
      </c>
    </row>
    <row r="361" spans="1:6">
      <c r="A361" s="1">
        <v>42634</v>
      </c>
      <c r="B361">
        <v>64.965800000000002</v>
      </c>
      <c r="C361">
        <v>13.014200000000001</v>
      </c>
      <c r="D361">
        <v>44.841000000000001</v>
      </c>
      <c r="E361">
        <v>68.154700000000005</v>
      </c>
      <c r="F361">
        <v>111.1583</v>
      </c>
    </row>
    <row r="362" spans="1:6">
      <c r="A362" s="1">
        <v>42635</v>
      </c>
      <c r="B362">
        <v>66.643199999999993</v>
      </c>
      <c r="C362">
        <v>13.4895</v>
      </c>
      <c r="D362">
        <v>45.950299999999999</v>
      </c>
      <c r="E362">
        <v>68.788700000000006</v>
      </c>
      <c r="F362">
        <v>112.9316</v>
      </c>
    </row>
    <row r="363" spans="1:6">
      <c r="A363" s="1">
        <v>42636</v>
      </c>
      <c r="B363">
        <v>66.040400000000005</v>
      </c>
      <c r="C363">
        <v>13.445499999999999</v>
      </c>
      <c r="D363">
        <v>46.527200000000001</v>
      </c>
      <c r="E363">
        <v>67.604699999999994</v>
      </c>
      <c r="F363">
        <v>111.205</v>
      </c>
    </row>
    <row r="364" spans="1:6">
      <c r="A364" s="1">
        <v>42639</v>
      </c>
      <c r="B364">
        <v>64.415400000000005</v>
      </c>
      <c r="C364">
        <v>13.177</v>
      </c>
      <c r="D364">
        <v>45.880600000000001</v>
      </c>
      <c r="E364">
        <v>67.026799999999994</v>
      </c>
      <c r="F364">
        <v>108.4517</v>
      </c>
    </row>
    <row r="365" spans="1:6">
      <c r="A365" s="1">
        <v>42640</v>
      </c>
      <c r="B365">
        <v>63.934899999999999</v>
      </c>
      <c r="C365">
        <v>13.1418</v>
      </c>
      <c r="D365">
        <v>45.353400000000001</v>
      </c>
      <c r="E365">
        <v>66.392799999999994</v>
      </c>
      <c r="F365">
        <v>105.65170000000001</v>
      </c>
    </row>
    <row r="366" spans="1:6">
      <c r="A366" s="1">
        <v>42641</v>
      </c>
      <c r="B366">
        <v>64.371700000000004</v>
      </c>
      <c r="C366">
        <v>13.089</v>
      </c>
      <c r="D366">
        <v>46.104399999999998</v>
      </c>
      <c r="E366">
        <v>66.234399999999994</v>
      </c>
      <c r="F366">
        <v>106.9117</v>
      </c>
    </row>
    <row r="367" spans="1:6">
      <c r="A367" s="1">
        <v>42642</v>
      </c>
      <c r="B367">
        <v>64.389200000000002</v>
      </c>
      <c r="C367">
        <v>13.1594</v>
      </c>
      <c r="D367">
        <v>45.994999999999997</v>
      </c>
      <c r="E367">
        <v>66.448800000000006</v>
      </c>
      <c r="F367">
        <v>107.845</v>
      </c>
    </row>
    <row r="368" spans="1:6">
      <c r="A368" s="1">
        <v>42643</v>
      </c>
      <c r="B368">
        <v>65.358900000000006</v>
      </c>
      <c r="C368">
        <v>13.132999999999999</v>
      </c>
      <c r="D368">
        <v>46.009900000000002</v>
      </c>
      <c r="E368">
        <v>64.761499999999998</v>
      </c>
      <c r="F368">
        <v>109.15170000000001</v>
      </c>
    </row>
    <row r="369" spans="1:6">
      <c r="A369" s="1">
        <v>42647</v>
      </c>
      <c r="B369">
        <v>67.525599999999997</v>
      </c>
      <c r="C369">
        <v>13.2254</v>
      </c>
      <c r="D369">
        <v>45.910499999999999</v>
      </c>
      <c r="E369">
        <v>65.311499999999995</v>
      </c>
      <c r="F369">
        <v>110.6917</v>
      </c>
    </row>
    <row r="370" spans="1:6">
      <c r="A370" s="1">
        <v>42648</v>
      </c>
      <c r="B370">
        <v>68.303200000000004</v>
      </c>
      <c r="C370">
        <v>12.9878</v>
      </c>
      <c r="D370">
        <v>45.811</v>
      </c>
      <c r="E370">
        <v>65.255499999999998</v>
      </c>
      <c r="F370">
        <v>112.2316</v>
      </c>
    </row>
    <row r="371" spans="1:6">
      <c r="A371" s="1">
        <v>42649</v>
      </c>
      <c r="B371">
        <v>68.408000000000001</v>
      </c>
      <c r="C371">
        <v>12.723699999999999</v>
      </c>
      <c r="D371">
        <v>45.288699999999999</v>
      </c>
      <c r="E371">
        <v>65.246200000000002</v>
      </c>
      <c r="F371">
        <v>111.9983</v>
      </c>
    </row>
    <row r="372" spans="1:6">
      <c r="A372" s="1">
        <v>42650</v>
      </c>
      <c r="B372">
        <v>67.630499999999998</v>
      </c>
      <c r="C372">
        <v>12.6401</v>
      </c>
      <c r="D372">
        <v>44.388399999999997</v>
      </c>
      <c r="E372">
        <v>63.922499999999999</v>
      </c>
      <c r="F372">
        <v>110.645</v>
      </c>
    </row>
    <row r="373" spans="1:6">
      <c r="A373" s="1">
        <v>42653</v>
      </c>
      <c r="B373">
        <v>68.224599999999995</v>
      </c>
      <c r="C373">
        <v>12.780900000000001</v>
      </c>
      <c r="D373">
        <v>44.094900000000003</v>
      </c>
      <c r="E373">
        <v>63.969099999999997</v>
      </c>
      <c r="F373">
        <v>113.25830000000001</v>
      </c>
    </row>
    <row r="374" spans="1:6">
      <c r="A374" s="1">
        <v>42654</v>
      </c>
      <c r="B374">
        <v>67.8489</v>
      </c>
      <c r="C374">
        <v>12.780900000000001</v>
      </c>
      <c r="D374">
        <v>43.905900000000003</v>
      </c>
      <c r="E374">
        <v>64.369900000000001</v>
      </c>
      <c r="F374">
        <v>112.2783</v>
      </c>
    </row>
    <row r="375" spans="1:6">
      <c r="A375" s="1">
        <v>42655</v>
      </c>
      <c r="B375">
        <v>67.272300000000001</v>
      </c>
      <c r="C375">
        <v>12.604900000000001</v>
      </c>
      <c r="D375">
        <v>43.736800000000002</v>
      </c>
      <c r="E375">
        <v>63.922499999999999</v>
      </c>
      <c r="F375">
        <v>112.0916</v>
      </c>
    </row>
    <row r="376" spans="1:6">
      <c r="A376" s="1">
        <v>42656</v>
      </c>
      <c r="B376">
        <v>66.346199999999996</v>
      </c>
      <c r="C376">
        <v>12.4816</v>
      </c>
      <c r="D376">
        <v>43.488100000000003</v>
      </c>
      <c r="E376">
        <v>63.148699999999998</v>
      </c>
      <c r="F376">
        <v>109.85169999999999</v>
      </c>
    </row>
    <row r="377" spans="1:6">
      <c r="A377" s="1">
        <v>42657</v>
      </c>
      <c r="B377">
        <v>67.132499999999993</v>
      </c>
      <c r="C377">
        <v>12.6313</v>
      </c>
      <c r="D377">
        <v>43.622399999999999</v>
      </c>
      <c r="E377">
        <v>63.624099999999999</v>
      </c>
      <c r="F377">
        <v>112.5583</v>
      </c>
    </row>
    <row r="378" spans="1:6">
      <c r="A378" s="1">
        <v>42660</v>
      </c>
      <c r="B378">
        <v>66.695599999999999</v>
      </c>
      <c r="C378">
        <v>12.5961</v>
      </c>
      <c r="D378">
        <v>42.945900000000002</v>
      </c>
      <c r="E378">
        <v>62.7012</v>
      </c>
      <c r="F378">
        <v>111.6717</v>
      </c>
    </row>
    <row r="379" spans="1:6">
      <c r="A379" s="1">
        <v>42661</v>
      </c>
      <c r="B379">
        <v>67.281000000000006</v>
      </c>
      <c r="C379">
        <v>12.785299999999999</v>
      </c>
      <c r="D379">
        <v>43.622399999999999</v>
      </c>
      <c r="E379">
        <v>62.747900000000001</v>
      </c>
      <c r="F379">
        <v>113.2116</v>
      </c>
    </row>
    <row r="380" spans="1:6">
      <c r="A380" s="1">
        <v>42662</v>
      </c>
      <c r="B380">
        <v>68.163399999999996</v>
      </c>
      <c r="C380">
        <v>12.6929</v>
      </c>
      <c r="D380">
        <v>43.771599999999999</v>
      </c>
      <c r="E380">
        <v>62.878399999999999</v>
      </c>
      <c r="F380">
        <v>113.25830000000001</v>
      </c>
    </row>
    <row r="381" spans="1:6">
      <c r="A381" s="1">
        <v>42663</v>
      </c>
      <c r="B381">
        <v>69.168099999999995</v>
      </c>
      <c r="C381">
        <v>12.7501</v>
      </c>
      <c r="D381">
        <v>43.701999999999998</v>
      </c>
      <c r="E381">
        <v>62.486800000000002</v>
      </c>
      <c r="F381">
        <v>115.1716</v>
      </c>
    </row>
    <row r="382" spans="1:6">
      <c r="A382" s="1">
        <v>42664</v>
      </c>
      <c r="B382">
        <v>68.696299999999994</v>
      </c>
      <c r="C382">
        <v>12.785299999999999</v>
      </c>
      <c r="D382">
        <v>43.771599999999999</v>
      </c>
      <c r="E382">
        <v>62.309699999999999</v>
      </c>
      <c r="F382">
        <v>115.0316</v>
      </c>
    </row>
    <row r="383" spans="1:6">
      <c r="A383" s="1">
        <v>42667</v>
      </c>
      <c r="B383">
        <v>69.5351</v>
      </c>
      <c r="C383">
        <v>12.9262</v>
      </c>
      <c r="D383">
        <v>43.9756</v>
      </c>
      <c r="E383">
        <v>62.980899999999998</v>
      </c>
      <c r="F383">
        <v>117.45820000000001</v>
      </c>
    </row>
    <row r="384" spans="1:6">
      <c r="A384" s="1">
        <v>42668</v>
      </c>
      <c r="B384">
        <v>69.569999999999993</v>
      </c>
      <c r="C384">
        <v>13.326700000000001</v>
      </c>
      <c r="D384">
        <v>43.393599999999999</v>
      </c>
      <c r="E384">
        <v>63.213999999999999</v>
      </c>
      <c r="F384">
        <v>118.43819999999999</v>
      </c>
    </row>
    <row r="385" spans="1:6">
      <c r="A385" s="1">
        <v>42669</v>
      </c>
      <c r="B385">
        <v>69.954400000000007</v>
      </c>
      <c r="C385">
        <v>13.265000000000001</v>
      </c>
      <c r="D385">
        <v>43.040399999999998</v>
      </c>
      <c r="E385">
        <v>62.906300000000002</v>
      </c>
      <c r="F385">
        <v>117.59820000000001</v>
      </c>
    </row>
    <row r="386" spans="1:6">
      <c r="A386" s="1">
        <v>42670</v>
      </c>
      <c r="B386">
        <v>69.823400000000007</v>
      </c>
      <c r="C386">
        <v>13.2166</v>
      </c>
      <c r="D386">
        <v>43.035499999999999</v>
      </c>
      <c r="E386">
        <v>63.083500000000001</v>
      </c>
      <c r="F386">
        <v>117.27160000000001</v>
      </c>
    </row>
    <row r="387" spans="1:6">
      <c r="A387" s="1">
        <v>42671</v>
      </c>
      <c r="B387">
        <v>70.041799999999995</v>
      </c>
      <c r="C387">
        <v>13.1286</v>
      </c>
      <c r="D387">
        <v>42.9758</v>
      </c>
      <c r="E387">
        <v>63.400399999999998</v>
      </c>
      <c r="F387">
        <v>117.55159999999999</v>
      </c>
    </row>
    <row r="388" spans="1:6">
      <c r="A388" s="1">
        <v>42674</v>
      </c>
      <c r="B388">
        <v>69.342799999999997</v>
      </c>
      <c r="C388">
        <v>13.067</v>
      </c>
      <c r="D388">
        <v>42.990699999999997</v>
      </c>
      <c r="E388">
        <v>63.456299999999999</v>
      </c>
      <c r="F388">
        <v>116.8516</v>
      </c>
    </row>
    <row r="389" spans="1:6">
      <c r="A389" s="1">
        <v>42675</v>
      </c>
      <c r="B389">
        <v>68.4255</v>
      </c>
      <c r="C389">
        <v>12.895300000000001</v>
      </c>
      <c r="D389">
        <v>41.757100000000001</v>
      </c>
      <c r="E389">
        <v>63.316499999999998</v>
      </c>
      <c r="F389">
        <v>115.4049</v>
      </c>
    </row>
    <row r="390" spans="1:6">
      <c r="A390" s="1">
        <v>42676</v>
      </c>
      <c r="B390">
        <v>65.874399999999994</v>
      </c>
      <c r="C390">
        <v>12.7545</v>
      </c>
      <c r="D390">
        <v>41.483600000000003</v>
      </c>
      <c r="E390">
        <v>63.055500000000002</v>
      </c>
      <c r="F390">
        <v>112.2316</v>
      </c>
    </row>
    <row r="391" spans="1:6">
      <c r="A391" s="1">
        <v>42677</v>
      </c>
      <c r="B391">
        <v>65.725899999999996</v>
      </c>
      <c r="C391">
        <v>12.7325</v>
      </c>
      <c r="D391">
        <v>41.981000000000002</v>
      </c>
      <c r="E391">
        <v>62.4589</v>
      </c>
      <c r="F391">
        <v>111.2517</v>
      </c>
    </row>
    <row r="392" spans="1:6">
      <c r="A392" s="1">
        <v>42678</v>
      </c>
      <c r="B392">
        <v>65.9268</v>
      </c>
      <c r="C392">
        <v>12.6313</v>
      </c>
      <c r="D392">
        <v>41.921300000000002</v>
      </c>
      <c r="E392">
        <v>61.731699999999996</v>
      </c>
      <c r="F392">
        <v>110.785</v>
      </c>
    </row>
    <row r="393" spans="1:6">
      <c r="A393" s="1">
        <v>42681</v>
      </c>
      <c r="B393">
        <v>67.447000000000003</v>
      </c>
      <c r="C393">
        <v>12.763299999999999</v>
      </c>
      <c r="D393">
        <v>42.095399999999998</v>
      </c>
      <c r="E393">
        <v>63.8292</v>
      </c>
      <c r="F393">
        <v>111.3917</v>
      </c>
    </row>
    <row r="394" spans="1:6">
      <c r="A394" s="1">
        <v>42682</v>
      </c>
      <c r="B394">
        <v>67.543099999999995</v>
      </c>
      <c r="C394">
        <v>12.8161</v>
      </c>
      <c r="D394">
        <v>42.145099999999999</v>
      </c>
      <c r="E394">
        <v>63.400399999999998</v>
      </c>
      <c r="F394">
        <v>110.925</v>
      </c>
    </row>
    <row r="395" spans="1:6">
      <c r="A395" s="1">
        <v>42683</v>
      </c>
      <c r="B395">
        <v>67.132499999999993</v>
      </c>
      <c r="C395">
        <v>12.8073</v>
      </c>
      <c r="D395">
        <v>42.756900000000002</v>
      </c>
      <c r="E395">
        <v>65.2089</v>
      </c>
      <c r="F395">
        <v>108.6384</v>
      </c>
    </row>
    <row r="396" spans="1:6">
      <c r="A396" s="1">
        <v>42684</v>
      </c>
      <c r="B396">
        <v>67.080100000000002</v>
      </c>
      <c r="C396">
        <v>12.5741</v>
      </c>
      <c r="D396">
        <v>41.473599999999998</v>
      </c>
      <c r="E396">
        <v>68.229299999999995</v>
      </c>
      <c r="F396">
        <v>107.0984</v>
      </c>
    </row>
    <row r="397" spans="1:6">
      <c r="A397" s="1">
        <v>42685</v>
      </c>
      <c r="B397">
        <v>69.989400000000003</v>
      </c>
      <c r="C397">
        <v>12.648899999999999</v>
      </c>
      <c r="D397">
        <v>40.777200000000001</v>
      </c>
      <c r="E397">
        <v>67.7166</v>
      </c>
      <c r="F397">
        <v>109.66500000000001</v>
      </c>
    </row>
    <row r="398" spans="1:6">
      <c r="A398" s="1">
        <v>42688</v>
      </c>
      <c r="B398">
        <v>70.662099999999995</v>
      </c>
      <c r="C398">
        <v>12.5961</v>
      </c>
      <c r="D398">
        <v>40.618099999999998</v>
      </c>
      <c r="E398">
        <v>68.453100000000006</v>
      </c>
      <c r="F398">
        <v>109.19840000000001</v>
      </c>
    </row>
    <row r="399" spans="1:6">
      <c r="A399" s="1">
        <v>42689</v>
      </c>
      <c r="B399">
        <v>71.23</v>
      </c>
      <c r="C399">
        <v>12.662100000000001</v>
      </c>
      <c r="D399">
        <v>41.145299999999999</v>
      </c>
      <c r="E399">
        <v>68.835300000000004</v>
      </c>
      <c r="F399">
        <v>110.59829999999999</v>
      </c>
    </row>
    <row r="400" spans="1:6">
      <c r="A400" s="1">
        <v>42690</v>
      </c>
      <c r="B400">
        <v>70.5398</v>
      </c>
      <c r="C400">
        <v>12.6797</v>
      </c>
      <c r="D400">
        <v>44.239199999999997</v>
      </c>
      <c r="E400">
        <v>68.369200000000006</v>
      </c>
      <c r="F400">
        <v>110.17829999999999</v>
      </c>
    </row>
    <row r="401" spans="1:6">
      <c r="A401" s="1">
        <v>42691</v>
      </c>
      <c r="B401">
        <v>70.260199999999998</v>
      </c>
      <c r="C401">
        <v>12.7765</v>
      </c>
      <c r="D401">
        <v>44.756500000000003</v>
      </c>
      <c r="E401">
        <v>68.6768</v>
      </c>
      <c r="F401">
        <v>109.71169999999999</v>
      </c>
    </row>
    <row r="402" spans="1:6">
      <c r="A402" s="1">
        <v>42692</v>
      </c>
      <c r="B402">
        <v>70.766900000000007</v>
      </c>
      <c r="C402">
        <v>12.684100000000001</v>
      </c>
      <c r="D402">
        <v>44.492899999999999</v>
      </c>
      <c r="E402">
        <v>69.077600000000004</v>
      </c>
      <c r="F402">
        <v>109.33839999999999</v>
      </c>
    </row>
    <row r="403" spans="1:6">
      <c r="A403" s="1">
        <v>42695</v>
      </c>
      <c r="B403">
        <v>71.963800000000006</v>
      </c>
      <c r="C403">
        <v>12.684100000000001</v>
      </c>
      <c r="D403">
        <v>44.104900000000001</v>
      </c>
      <c r="E403">
        <v>68.005600000000001</v>
      </c>
      <c r="F403">
        <v>112.0916</v>
      </c>
    </row>
    <row r="404" spans="1:6">
      <c r="A404" s="1">
        <v>42696</v>
      </c>
      <c r="B404">
        <v>72.776399999999995</v>
      </c>
      <c r="C404">
        <v>12.895300000000001</v>
      </c>
      <c r="D404">
        <v>43.771599999999999</v>
      </c>
      <c r="E404">
        <v>68.406400000000005</v>
      </c>
      <c r="F404">
        <v>112.5583</v>
      </c>
    </row>
    <row r="405" spans="1:6">
      <c r="A405" s="1">
        <v>42697</v>
      </c>
      <c r="B405">
        <v>71.850300000000004</v>
      </c>
      <c r="C405">
        <v>12.9085</v>
      </c>
      <c r="D405">
        <v>42.7271</v>
      </c>
      <c r="E405">
        <v>68.108099999999993</v>
      </c>
      <c r="F405">
        <v>114.7983</v>
      </c>
    </row>
    <row r="406" spans="1:6">
      <c r="A406" s="1">
        <v>42698</v>
      </c>
      <c r="B406">
        <v>72.086200000000005</v>
      </c>
      <c r="C406">
        <v>12.9482</v>
      </c>
      <c r="D406">
        <v>43.632300000000001</v>
      </c>
      <c r="E406">
        <v>68.033600000000007</v>
      </c>
      <c r="F406">
        <v>116.3849</v>
      </c>
    </row>
    <row r="407" spans="1:6">
      <c r="A407" s="1">
        <v>42699</v>
      </c>
      <c r="B407">
        <v>72.330799999999996</v>
      </c>
      <c r="C407">
        <v>13.0054</v>
      </c>
      <c r="D407">
        <v>42.677300000000002</v>
      </c>
      <c r="E407">
        <v>68.136099999999999</v>
      </c>
      <c r="F407">
        <v>116.7582</v>
      </c>
    </row>
    <row r="408" spans="1:6">
      <c r="A408" s="1">
        <v>42702</v>
      </c>
      <c r="B408">
        <v>71.692999999999998</v>
      </c>
      <c r="C408">
        <v>12.9041</v>
      </c>
      <c r="D408">
        <v>42.264499999999998</v>
      </c>
      <c r="E408">
        <v>68.052199999999999</v>
      </c>
      <c r="F408">
        <v>114.5183</v>
      </c>
    </row>
    <row r="409" spans="1:6">
      <c r="A409" s="1">
        <v>42703</v>
      </c>
      <c r="B409">
        <v>70.941699999999997</v>
      </c>
      <c r="C409">
        <v>13.0098</v>
      </c>
      <c r="D409">
        <v>42.299300000000002</v>
      </c>
      <c r="E409">
        <v>68.453100000000006</v>
      </c>
      <c r="F409">
        <v>114.42489999999999</v>
      </c>
    </row>
    <row r="410" spans="1:6">
      <c r="A410" s="1">
        <v>42704</v>
      </c>
      <c r="B410">
        <v>70.251499999999993</v>
      </c>
      <c r="C410">
        <v>13.0846</v>
      </c>
      <c r="D410">
        <v>41.8765</v>
      </c>
      <c r="E410">
        <v>68.154700000000005</v>
      </c>
      <c r="F410">
        <v>113.67829999999999</v>
      </c>
    </row>
    <row r="411" spans="1:6">
      <c r="A411" s="1">
        <v>42705</v>
      </c>
      <c r="B411">
        <v>69.954400000000007</v>
      </c>
      <c r="C411">
        <v>12.8909</v>
      </c>
      <c r="D411">
        <v>41.190100000000001</v>
      </c>
      <c r="E411">
        <v>66.728399999999993</v>
      </c>
      <c r="F411">
        <v>111.765</v>
      </c>
    </row>
    <row r="412" spans="1:6">
      <c r="A412" s="1">
        <v>42706</v>
      </c>
      <c r="B412">
        <v>69.736000000000004</v>
      </c>
      <c r="C412">
        <v>12.9658</v>
      </c>
      <c r="D412">
        <v>41.234900000000003</v>
      </c>
      <c r="E412">
        <v>67.381</v>
      </c>
      <c r="F412">
        <v>110.8317</v>
      </c>
    </row>
    <row r="413" spans="1:6">
      <c r="A413" s="1">
        <v>42709</v>
      </c>
      <c r="B413">
        <v>71.990099999999998</v>
      </c>
      <c r="C413">
        <v>13.115399999999999</v>
      </c>
      <c r="D413">
        <v>41.369199999999999</v>
      </c>
      <c r="E413">
        <v>66.458100000000002</v>
      </c>
      <c r="F413">
        <v>113.49160000000001</v>
      </c>
    </row>
    <row r="414" spans="1:6">
      <c r="A414" s="1">
        <v>42710</v>
      </c>
      <c r="B414">
        <v>72.837500000000006</v>
      </c>
      <c r="C414">
        <v>13.2562</v>
      </c>
      <c r="D414">
        <v>40.2301</v>
      </c>
      <c r="E414">
        <v>66.187799999999996</v>
      </c>
      <c r="F414">
        <v>113.30500000000001</v>
      </c>
    </row>
    <row r="415" spans="1:6">
      <c r="A415" s="1">
        <v>42711</v>
      </c>
      <c r="B415">
        <v>75.4148</v>
      </c>
      <c r="C415">
        <v>13.427899999999999</v>
      </c>
      <c r="D415">
        <v>40.115699999999997</v>
      </c>
      <c r="E415">
        <v>67.2971</v>
      </c>
      <c r="F415">
        <v>118.53149999999999</v>
      </c>
    </row>
    <row r="416" spans="1:6">
      <c r="A416" s="1">
        <v>42712</v>
      </c>
      <c r="B416">
        <v>77.747500000000002</v>
      </c>
      <c r="C416">
        <v>13.7624</v>
      </c>
      <c r="D416">
        <v>40.737499999999997</v>
      </c>
      <c r="E416">
        <v>68.537000000000006</v>
      </c>
      <c r="F416">
        <v>120.3049</v>
      </c>
    </row>
    <row r="417" spans="1:6">
      <c r="A417" s="1">
        <v>42713</v>
      </c>
      <c r="B417">
        <v>77.555300000000003</v>
      </c>
      <c r="C417">
        <v>13.8504</v>
      </c>
      <c r="D417">
        <v>41.762099999999997</v>
      </c>
      <c r="E417">
        <v>69.208200000000005</v>
      </c>
      <c r="F417">
        <v>119.5582</v>
      </c>
    </row>
    <row r="418" spans="1:6">
      <c r="A418" s="1">
        <v>42716</v>
      </c>
      <c r="B418">
        <v>76.961200000000005</v>
      </c>
      <c r="C418">
        <v>13.7712</v>
      </c>
      <c r="D418">
        <v>41.5383</v>
      </c>
      <c r="E418">
        <v>70.028499999999994</v>
      </c>
      <c r="F418">
        <v>118.5782</v>
      </c>
    </row>
    <row r="419" spans="1:6">
      <c r="A419" s="1">
        <v>42717</v>
      </c>
      <c r="B419">
        <v>77.668899999999994</v>
      </c>
      <c r="C419">
        <v>13.973599999999999</v>
      </c>
      <c r="D419">
        <v>40.7971</v>
      </c>
      <c r="E419">
        <v>70.168300000000002</v>
      </c>
      <c r="F419">
        <v>120.5382</v>
      </c>
    </row>
    <row r="420" spans="1:6">
      <c r="A420" s="1">
        <v>42718</v>
      </c>
      <c r="B420">
        <v>77.799899999999994</v>
      </c>
      <c r="C420">
        <v>13.9604</v>
      </c>
      <c r="D420">
        <v>39.334800000000001</v>
      </c>
      <c r="E420">
        <v>69.637</v>
      </c>
      <c r="F420">
        <v>120.3515</v>
      </c>
    </row>
    <row r="421" spans="1:6">
      <c r="A421" s="1">
        <v>42719</v>
      </c>
      <c r="B421">
        <v>78.411500000000004</v>
      </c>
      <c r="C421">
        <v>14.0396</v>
      </c>
      <c r="D421">
        <v>39.523800000000001</v>
      </c>
      <c r="E421">
        <v>72.256500000000003</v>
      </c>
      <c r="F421">
        <v>121.2848</v>
      </c>
    </row>
    <row r="422" spans="1:6">
      <c r="A422" s="1">
        <v>42720</v>
      </c>
      <c r="B422">
        <v>78.629900000000006</v>
      </c>
      <c r="C422">
        <v>14.0837</v>
      </c>
      <c r="D422">
        <v>39.140799999999999</v>
      </c>
      <c r="E422">
        <v>71.986199999999997</v>
      </c>
      <c r="F422">
        <v>122.4515</v>
      </c>
    </row>
    <row r="423" spans="1:6">
      <c r="A423" s="1">
        <v>42723</v>
      </c>
      <c r="B423">
        <v>78.725999999999999</v>
      </c>
      <c r="C423">
        <v>14.149699999999999</v>
      </c>
      <c r="D423">
        <v>40.110700000000001</v>
      </c>
      <c r="E423">
        <v>71.958200000000005</v>
      </c>
      <c r="F423">
        <v>124.7381</v>
      </c>
    </row>
    <row r="424" spans="1:6">
      <c r="A424" s="1">
        <v>42724</v>
      </c>
      <c r="B424">
        <v>78.848299999999995</v>
      </c>
      <c r="C424">
        <v>14.224500000000001</v>
      </c>
      <c r="D424">
        <v>40.8369</v>
      </c>
      <c r="E424">
        <v>71.893000000000001</v>
      </c>
      <c r="F424">
        <v>127.1648</v>
      </c>
    </row>
    <row r="425" spans="1:6">
      <c r="A425" s="1">
        <v>42725</v>
      </c>
      <c r="B425">
        <v>78.691100000000006</v>
      </c>
      <c r="C425">
        <v>14.1409</v>
      </c>
      <c r="D425">
        <v>40.085900000000002</v>
      </c>
      <c r="E425">
        <v>71.333600000000004</v>
      </c>
      <c r="F425">
        <v>129.54470000000001</v>
      </c>
    </row>
    <row r="426" spans="1:6">
      <c r="A426" s="1">
        <v>42726</v>
      </c>
      <c r="B426">
        <v>78.3416</v>
      </c>
      <c r="C426">
        <v>14.1409</v>
      </c>
      <c r="D426">
        <v>40.0411</v>
      </c>
      <c r="E426">
        <v>71.408199999999994</v>
      </c>
      <c r="F426">
        <v>129.54470000000001</v>
      </c>
    </row>
    <row r="427" spans="1:6">
      <c r="A427" s="1">
        <v>42727</v>
      </c>
      <c r="B427">
        <v>78.594999999999999</v>
      </c>
      <c r="C427">
        <v>14.189299999999999</v>
      </c>
      <c r="D427">
        <v>40.031100000000002</v>
      </c>
      <c r="E427">
        <v>71.548000000000002</v>
      </c>
      <c r="F427">
        <v>128.3314</v>
      </c>
    </row>
    <row r="428" spans="1:6">
      <c r="A428" s="1">
        <v>42731</v>
      </c>
      <c r="B428">
        <v>78.367800000000003</v>
      </c>
      <c r="C428">
        <v>14.2509</v>
      </c>
      <c r="D428">
        <v>40.613100000000003</v>
      </c>
      <c r="E428">
        <v>71.529399999999995</v>
      </c>
      <c r="F428">
        <v>128.09809999999999</v>
      </c>
    </row>
    <row r="429" spans="1:6">
      <c r="A429" s="1">
        <v>42732</v>
      </c>
      <c r="B429">
        <v>78.498900000000006</v>
      </c>
      <c r="C429">
        <v>14.228899999999999</v>
      </c>
      <c r="D429">
        <v>40.259900000000002</v>
      </c>
      <c r="E429">
        <v>71.156499999999994</v>
      </c>
      <c r="F429">
        <v>127.4914</v>
      </c>
    </row>
    <row r="430" spans="1:6">
      <c r="A430" s="1">
        <v>42733</v>
      </c>
      <c r="B430">
        <v>77.3369</v>
      </c>
      <c r="C430">
        <v>14.3477</v>
      </c>
      <c r="D430">
        <v>40.538499999999999</v>
      </c>
      <c r="E430">
        <v>70.886200000000002</v>
      </c>
      <c r="F430">
        <v>124.5981</v>
      </c>
    </row>
    <row r="431" spans="1:6">
      <c r="A431" s="1">
        <v>42734</v>
      </c>
      <c r="B431">
        <v>77.537800000000004</v>
      </c>
      <c r="C431">
        <v>14.396100000000001</v>
      </c>
      <c r="D431">
        <v>40.677799999999998</v>
      </c>
      <c r="E431">
        <v>71.240399999999994</v>
      </c>
      <c r="F431">
        <v>124.4581</v>
      </c>
    </row>
    <row r="432" spans="1:6">
      <c r="A432" s="1">
        <v>42737</v>
      </c>
      <c r="B432">
        <v>78.612399999999994</v>
      </c>
      <c r="C432">
        <v>14.457800000000001</v>
      </c>
      <c r="D432">
        <v>41.662599999999998</v>
      </c>
      <c r="E432">
        <v>71.7624</v>
      </c>
      <c r="F432">
        <v>128.56469999999999</v>
      </c>
    </row>
    <row r="433" spans="1:6">
      <c r="A433" s="1">
        <v>42738</v>
      </c>
      <c r="B433">
        <v>79.355099999999993</v>
      </c>
      <c r="C433">
        <v>14.4049</v>
      </c>
      <c r="D433">
        <v>42.279400000000003</v>
      </c>
      <c r="E433">
        <v>72.349699999999999</v>
      </c>
      <c r="F433">
        <v>131.0847</v>
      </c>
    </row>
    <row r="434" spans="1:6">
      <c r="A434" s="1">
        <v>42739</v>
      </c>
      <c r="B434">
        <v>78.787199999999999</v>
      </c>
      <c r="C434">
        <v>14.576599999999999</v>
      </c>
      <c r="D434">
        <v>42.150100000000002</v>
      </c>
      <c r="E434">
        <v>71.874300000000005</v>
      </c>
      <c r="F434">
        <v>129.49809999999999</v>
      </c>
    </row>
    <row r="435" spans="1:6">
      <c r="A435" s="1">
        <v>42740</v>
      </c>
      <c r="B435">
        <v>78.927000000000007</v>
      </c>
      <c r="C435">
        <v>14.6206</v>
      </c>
      <c r="D435">
        <v>42.403799999999997</v>
      </c>
      <c r="E435">
        <v>71.212400000000002</v>
      </c>
      <c r="F435">
        <v>129.82470000000001</v>
      </c>
    </row>
    <row r="436" spans="1:6">
      <c r="A436" s="1">
        <v>42741</v>
      </c>
      <c r="B436">
        <v>79.075500000000005</v>
      </c>
      <c r="C436">
        <v>14.5678</v>
      </c>
      <c r="D436">
        <v>41.657699999999998</v>
      </c>
      <c r="E436">
        <v>70.326800000000006</v>
      </c>
      <c r="F436">
        <v>129.73140000000001</v>
      </c>
    </row>
    <row r="437" spans="1:6">
      <c r="A437" s="1">
        <v>42744</v>
      </c>
      <c r="B437">
        <v>78.481399999999994</v>
      </c>
      <c r="C437">
        <v>14.4269</v>
      </c>
      <c r="D437">
        <v>42.388800000000003</v>
      </c>
      <c r="E437">
        <v>71.445499999999996</v>
      </c>
      <c r="F437">
        <v>136.12459999999999</v>
      </c>
    </row>
    <row r="438" spans="1:6">
      <c r="A438" s="1">
        <v>42745</v>
      </c>
      <c r="B438">
        <v>78.551299999999998</v>
      </c>
      <c r="C438">
        <v>14.299300000000001</v>
      </c>
      <c r="D438">
        <v>41.990900000000003</v>
      </c>
      <c r="E438">
        <v>71.063299999999998</v>
      </c>
      <c r="F438">
        <v>136.31129999999999</v>
      </c>
    </row>
    <row r="439" spans="1:6">
      <c r="A439" s="1">
        <v>42746</v>
      </c>
      <c r="B439">
        <v>78.743499999999997</v>
      </c>
      <c r="C439">
        <v>14.4049</v>
      </c>
      <c r="D439">
        <v>41.622799999999998</v>
      </c>
      <c r="E439">
        <v>71.277699999999996</v>
      </c>
      <c r="F439">
        <v>140.93119999999999</v>
      </c>
    </row>
    <row r="440" spans="1:6">
      <c r="A440" s="1">
        <v>42747</v>
      </c>
      <c r="B440">
        <v>76.410799999999995</v>
      </c>
      <c r="C440">
        <v>14.2905</v>
      </c>
      <c r="D440">
        <v>41.428800000000003</v>
      </c>
      <c r="E440">
        <v>70.811599999999999</v>
      </c>
      <c r="F440">
        <v>137.47790000000001</v>
      </c>
    </row>
    <row r="441" spans="1:6">
      <c r="A441" s="1">
        <v>42748</v>
      </c>
      <c r="B441">
        <v>76.7166</v>
      </c>
      <c r="C441">
        <v>14.396100000000001</v>
      </c>
      <c r="D441">
        <v>41.0458</v>
      </c>
      <c r="E441">
        <v>71.333600000000004</v>
      </c>
      <c r="F441">
        <v>139.5779</v>
      </c>
    </row>
    <row r="442" spans="1:6">
      <c r="A442" s="1">
        <v>42751</v>
      </c>
      <c r="B442">
        <v>75.598299999999995</v>
      </c>
      <c r="C442">
        <v>14.3081</v>
      </c>
      <c r="D442">
        <v>42.319200000000002</v>
      </c>
      <c r="E442">
        <v>70.820899999999995</v>
      </c>
      <c r="F442">
        <v>136.5446</v>
      </c>
    </row>
    <row r="443" spans="1:6">
      <c r="A443" s="1">
        <v>42752</v>
      </c>
      <c r="B443">
        <v>75.545900000000003</v>
      </c>
      <c r="C443">
        <v>14.303699999999999</v>
      </c>
      <c r="D443">
        <v>41.961100000000002</v>
      </c>
      <c r="E443">
        <v>70.578500000000005</v>
      </c>
      <c r="F443">
        <v>136.59129999999999</v>
      </c>
    </row>
    <row r="444" spans="1:6">
      <c r="A444" s="1">
        <v>42753</v>
      </c>
      <c r="B444">
        <v>76.008899999999997</v>
      </c>
      <c r="C444">
        <v>14.3301</v>
      </c>
      <c r="D444">
        <v>42.692300000000003</v>
      </c>
      <c r="E444">
        <v>71.193799999999996</v>
      </c>
      <c r="F444">
        <v>136.6379</v>
      </c>
    </row>
    <row r="445" spans="1:6">
      <c r="A445" s="1">
        <v>42754</v>
      </c>
      <c r="B445">
        <v>75.650700000000001</v>
      </c>
      <c r="C445">
        <v>14.2773</v>
      </c>
      <c r="D445">
        <v>44.055100000000003</v>
      </c>
      <c r="E445">
        <v>70.998000000000005</v>
      </c>
      <c r="F445">
        <v>137.94460000000001</v>
      </c>
    </row>
    <row r="446" spans="1:6">
      <c r="A446" s="1">
        <v>42755</v>
      </c>
      <c r="B446">
        <v>76.14</v>
      </c>
      <c r="C446">
        <v>14.457800000000001</v>
      </c>
      <c r="D446">
        <v>43.647300000000001</v>
      </c>
      <c r="E446">
        <v>70.858199999999997</v>
      </c>
      <c r="F446">
        <v>138.31790000000001</v>
      </c>
    </row>
    <row r="447" spans="1:6">
      <c r="A447" s="1">
        <v>42758</v>
      </c>
      <c r="B447">
        <v>75.362399999999994</v>
      </c>
      <c r="C447">
        <v>14.3653</v>
      </c>
      <c r="D447">
        <v>43.512999999999998</v>
      </c>
      <c r="E447">
        <v>72.703999999999994</v>
      </c>
      <c r="F447">
        <v>142.6112</v>
      </c>
    </row>
    <row r="448" spans="1:6">
      <c r="A448" s="1">
        <v>42759</v>
      </c>
      <c r="B448">
        <v>76.297200000000004</v>
      </c>
      <c r="C448">
        <v>14.2509</v>
      </c>
      <c r="D448">
        <v>43.726900000000001</v>
      </c>
      <c r="E448">
        <v>73.757400000000004</v>
      </c>
      <c r="F448">
        <v>143.3578</v>
      </c>
    </row>
    <row r="449" spans="1:6">
      <c r="A449" s="1">
        <v>42760</v>
      </c>
      <c r="B449">
        <v>77.581500000000005</v>
      </c>
      <c r="C449">
        <v>14.3697</v>
      </c>
      <c r="D449">
        <v>43.9358</v>
      </c>
      <c r="E449">
        <v>75.183700000000002</v>
      </c>
      <c r="F449">
        <v>143.6378</v>
      </c>
    </row>
    <row r="450" spans="1:6">
      <c r="A450" s="1">
        <v>42761</v>
      </c>
      <c r="B450">
        <v>76.996200000000002</v>
      </c>
      <c r="C450">
        <v>14.4886</v>
      </c>
      <c r="D450">
        <v>44.607300000000002</v>
      </c>
      <c r="E450">
        <v>76.041300000000007</v>
      </c>
      <c r="F450">
        <v>142.3312</v>
      </c>
    </row>
    <row r="451" spans="1:6">
      <c r="A451" s="1">
        <v>42762</v>
      </c>
      <c r="B451">
        <v>76.367099999999994</v>
      </c>
      <c r="C451">
        <v>14.3917</v>
      </c>
      <c r="D451">
        <v>44.831099999999999</v>
      </c>
      <c r="E451">
        <v>75.370099999999994</v>
      </c>
      <c r="F451">
        <v>139.90459999999999</v>
      </c>
    </row>
    <row r="452" spans="1:6">
      <c r="A452" s="1">
        <v>42765</v>
      </c>
      <c r="B452">
        <v>75.388599999999997</v>
      </c>
      <c r="C452">
        <v>14.3169</v>
      </c>
      <c r="D452">
        <v>44.443100000000001</v>
      </c>
      <c r="E452">
        <v>75.631200000000007</v>
      </c>
      <c r="F452">
        <v>135.798</v>
      </c>
    </row>
    <row r="453" spans="1:6">
      <c r="A453" s="1">
        <v>42766</v>
      </c>
      <c r="B453">
        <v>73.5364</v>
      </c>
      <c r="C453">
        <v>14.224500000000001</v>
      </c>
      <c r="D453">
        <v>44.577399999999997</v>
      </c>
      <c r="E453">
        <v>76.731200000000001</v>
      </c>
      <c r="F453">
        <v>134.30459999999999</v>
      </c>
    </row>
    <row r="454" spans="1:6">
      <c r="A454" s="1">
        <v>42767</v>
      </c>
      <c r="B454">
        <v>73.929599999999994</v>
      </c>
      <c r="C454">
        <v>14.105700000000001</v>
      </c>
      <c r="D454">
        <v>44.796300000000002</v>
      </c>
      <c r="E454">
        <v>77.560900000000004</v>
      </c>
      <c r="F454">
        <v>135.9846</v>
      </c>
    </row>
    <row r="455" spans="1:6">
      <c r="A455" s="1">
        <v>42768</v>
      </c>
      <c r="B455">
        <v>73.562700000000007</v>
      </c>
      <c r="C455">
        <v>14.022</v>
      </c>
      <c r="D455">
        <v>45.1096</v>
      </c>
      <c r="E455">
        <v>76.684600000000003</v>
      </c>
      <c r="F455">
        <v>134.678</v>
      </c>
    </row>
    <row r="456" spans="1:6">
      <c r="A456" s="1">
        <v>42769</v>
      </c>
      <c r="B456">
        <v>73.414100000000005</v>
      </c>
      <c r="C456">
        <v>14.0793</v>
      </c>
      <c r="D456">
        <v>45.263800000000003</v>
      </c>
      <c r="E456">
        <v>76.880300000000005</v>
      </c>
      <c r="F456">
        <v>135.238</v>
      </c>
    </row>
    <row r="457" spans="1:6">
      <c r="A457" s="1">
        <v>42772</v>
      </c>
      <c r="B457">
        <v>72.461799999999997</v>
      </c>
      <c r="C457">
        <v>13.929600000000001</v>
      </c>
      <c r="D457">
        <v>45.179299999999998</v>
      </c>
      <c r="E457">
        <v>76.581999999999994</v>
      </c>
      <c r="F457">
        <v>132.43799999999999</v>
      </c>
    </row>
    <row r="458" spans="1:6">
      <c r="A458" s="1">
        <v>42773</v>
      </c>
      <c r="B458">
        <v>72.322000000000003</v>
      </c>
      <c r="C458">
        <v>13.819599999999999</v>
      </c>
      <c r="D458">
        <v>45.134500000000003</v>
      </c>
      <c r="E458">
        <v>75.323499999999996</v>
      </c>
      <c r="F458">
        <v>132.3913</v>
      </c>
    </row>
    <row r="459" spans="1:6">
      <c r="A459" s="1">
        <v>42774</v>
      </c>
      <c r="B459">
        <v>72.942300000000003</v>
      </c>
      <c r="C459">
        <v>13.876799999999999</v>
      </c>
      <c r="D459">
        <v>45.05</v>
      </c>
      <c r="E459">
        <v>74.987899999999996</v>
      </c>
      <c r="F459">
        <v>130.57140000000001</v>
      </c>
    </row>
    <row r="460" spans="1:6">
      <c r="A460" s="1">
        <v>42775</v>
      </c>
      <c r="B460">
        <v>74.078100000000006</v>
      </c>
      <c r="C460">
        <v>14.022</v>
      </c>
      <c r="D460">
        <v>44.9604</v>
      </c>
      <c r="E460">
        <v>75.342200000000005</v>
      </c>
      <c r="F460">
        <v>130.66470000000001</v>
      </c>
    </row>
    <row r="461" spans="1:6">
      <c r="A461" s="1">
        <v>42776</v>
      </c>
      <c r="B461">
        <v>74.322699999999998</v>
      </c>
      <c r="C461">
        <v>14.0396</v>
      </c>
      <c r="D461">
        <v>45.174300000000002</v>
      </c>
      <c r="E461">
        <v>75.510000000000005</v>
      </c>
      <c r="F461">
        <v>132.6713</v>
      </c>
    </row>
    <row r="462" spans="1:6">
      <c r="A462" s="1">
        <v>42779</v>
      </c>
      <c r="B462">
        <v>75.738100000000003</v>
      </c>
      <c r="C462">
        <v>13.9648</v>
      </c>
      <c r="D462">
        <v>45.472700000000003</v>
      </c>
      <c r="E462">
        <v>76.041300000000007</v>
      </c>
      <c r="F462">
        <v>135.56460000000001</v>
      </c>
    </row>
    <row r="463" spans="1:6">
      <c r="A463" s="1">
        <v>42780</v>
      </c>
      <c r="B463">
        <v>75.397400000000005</v>
      </c>
      <c r="C463">
        <v>13.9032</v>
      </c>
      <c r="D463">
        <v>45.935299999999998</v>
      </c>
      <c r="E463">
        <v>75.621799999999993</v>
      </c>
      <c r="F463">
        <v>137.05789999999999</v>
      </c>
    </row>
    <row r="464" spans="1:6">
      <c r="A464" s="1">
        <v>42781</v>
      </c>
      <c r="B464">
        <v>75.292500000000004</v>
      </c>
      <c r="C464">
        <v>13.986800000000001</v>
      </c>
      <c r="D464">
        <v>45.8508</v>
      </c>
      <c r="E464">
        <v>76.069299999999998</v>
      </c>
      <c r="F464">
        <v>136.12459999999999</v>
      </c>
    </row>
    <row r="465" spans="1:6">
      <c r="A465" s="1">
        <v>42782</v>
      </c>
      <c r="B465">
        <v>74.654700000000005</v>
      </c>
      <c r="C465">
        <v>14.026400000000001</v>
      </c>
      <c r="D465">
        <v>45.5871</v>
      </c>
      <c r="E465">
        <v>75.920100000000005</v>
      </c>
      <c r="F465">
        <v>134.02459999999999</v>
      </c>
    </row>
    <row r="466" spans="1:6">
      <c r="A466" s="1">
        <v>42783</v>
      </c>
      <c r="B466">
        <v>74.287800000000004</v>
      </c>
      <c r="C466">
        <v>13.9604</v>
      </c>
      <c r="D466">
        <v>45.557299999999998</v>
      </c>
      <c r="E466">
        <v>75.715100000000007</v>
      </c>
      <c r="F466">
        <v>130.898</v>
      </c>
    </row>
    <row r="467" spans="1:6">
      <c r="A467" s="1">
        <v>42786</v>
      </c>
      <c r="B467">
        <v>74.322699999999998</v>
      </c>
      <c r="C467">
        <v>14.303699999999999</v>
      </c>
      <c r="D467">
        <v>45.746299999999998</v>
      </c>
      <c r="E467">
        <v>76.395600000000002</v>
      </c>
      <c r="F467">
        <v>132.6713</v>
      </c>
    </row>
    <row r="468" spans="1:6">
      <c r="A468" s="1">
        <v>42787</v>
      </c>
      <c r="B468">
        <v>75.598299999999995</v>
      </c>
      <c r="C468">
        <v>14.343299999999999</v>
      </c>
      <c r="D468">
        <v>46.074599999999997</v>
      </c>
      <c r="E468">
        <v>76.768500000000003</v>
      </c>
      <c r="F468">
        <v>134.53800000000001</v>
      </c>
    </row>
    <row r="469" spans="1:6">
      <c r="A469" s="1">
        <v>42788</v>
      </c>
      <c r="B469">
        <v>75.8429</v>
      </c>
      <c r="C469">
        <v>14.5106</v>
      </c>
      <c r="D469">
        <v>44.870899999999999</v>
      </c>
      <c r="E469">
        <v>76.432900000000004</v>
      </c>
      <c r="F469">
        <v>131.9247</v>
      </c>
    </row>
    <row r="470" spans="1:6">
      <c r="A470" s="1">
        <v>42789</v>
      </c>
      <c r="B470">
        <v>74.925600000000003</v>
      </c>
      <c r="C470">
        <v>14.5106</v>
      </c>
      <c r="D470">
        <v>43.831299999999999</v>
      </c>
      <c r="E470">
        <v>76.5261</v>
      </c>
      <c r="F470">
        <v>132.2047</v>
      </c>
    </row>
    <row r="471" spans="1:6">
      <c r="A471" s="1">
        <v>42790</v>
      </c>
      <c r="B471">
        <v>73.606300000000005</v>
      </c>
      <c r="C471">
        <v>14.462199999999999</v>
      </c>
      <c r="D471">
        <v>43.254300000000001</v>
      </c>
      <c r="E471">
        <v>76.097300000000004</v>
      </c>
      <c r="F471">
        <v>131.8313</v>
      </c>
    </row>
    <row r="472" spans="1:6">
      <c r="A472" s="1">
        <v>42793</v>
      </c>
      <c r="B472">
        <v>73.842200000000005</v>
      </c>
      <c r="C472">
        <v>14.378500000000001</v>
      </c>
      <c r="D472">
        <v>43.408499999999997</v>
      </c>
      <c r="E472">
        <v>74.307400000000001</v>
      </c>
      <c r="F472">
        <v>130.66470000000001</v>
      </c>
    </row>
    <row r="473" spans="1:6">
      <c r="A473" s="1">
        <v>42794</v>
      </c>
      <c r="B473">
        <v>73.711200000000005</v>
      </c>
      <c r="C473">
        <v>14.3565</v>
      </c>
      <c r="D473">
        <v>43.358800000000002</v>
      </c>
      <c r="E473">
        <v>74.754900000000006</v>
      </c>
      <c r="F473">
        <v>130.38470000000001</v>
      </c>
    </row>
    <row r="474" spans="1:6">
      <c r="A474" s="1">
        <v>42795</v>
      </c>
      <c r="B474">
        <v>75.720600000000005</v>
      </c>
      <c r="C474">
        <v>14.497400000000001</v>
      </c>
      <c r="D474">
        <v>44.343600000000002</v>
      </c>
      <c r="E474">
        <v>75.631200000000007</v>
      </c>
      <c r="F474">
        <v>134.7713</v>
      </c>
    </row>
    <row r="475" spans="1:6">
      <c r="A475" s="1">
        <v>42796</v>
      </c>
      <c r="B475">
        <v>76.166200000000003</v>
      </c>
      <c r="C475">
        <v>14.325699999999999</v>
      </c>
      <c r="D475">
        <v>44.368499999999997</v>
      </c>
      <c r="E475">
        <v>75.640500000000003</v>
      </c>
      <c r="F475">
        <v>135.238</v>
      </c>
    </row>
    <row r="476" spans="1:6">
      <c r="A476" s="1">
        <v>42797</v>
      </c>
      <c r="B476">
        <v>76.008899999999997</v>
      </c>
      <c r="C476">
        <v>14.2333</v>
      </c>
      <c r="D476">
        <v>44.547600000000003</v>
      </c>
      <c r="E476">
        <v>74.223500000000001</v>
      </c>
      <c r="F476">
        <v>135.28460000000001</v>
      </c>
    </row>
    <row r="477" spans="1:6">
      <c r="A477" s="1">
        <v>42800</v>
      </c>
      <c r="B477">
        <v>75.441000000000003</v>
      </c>
      <c r="C477">
        <v>14.1189</v>
      </c>
      <c r="D477">
        <v>44.965400000000002</v>
      </c>
      <c r="E477">
        <v>73.533699999999996</v>
      </c>
      <c r="F477">
        <v>134.25800000000001</v>
      </c>
    </row>
    <row r="478" spans="1:6">
      <c r="A478" s="1">
        <v>42801</v>
      </c>
      <c r="B478">
        <v>75.4148</v>
      </c>
      <c r="C478">
        <v>14.1233</v>
      </c>
      <c r="D478">
        <v>45.1295</v>
      </c>
      <c r="E478">
        <v>72.909099999999995</v>
      </c>
      <c r="F478">
        <v>135.1446</v>
      </c>
    </row>
    <row r="479" spans="1:6">
      <c r="A479" s="1">
        <v>42802</v>
      </c>
      <c r="B479">
        <v>75.703100000000006</v>
      </c>
      <c r="C479">
        <v>14.048400000000001</v>
      </c>
      <c r="D479">
        <v>45.671700000000001</v>
      </c>
      <c r="E479">
        <v>72.853099999999998</v>
      </c>
      <c r="F479">
        <v>133.51130000000001</v>
      </c>
    </row>
    <row r="480" spans="1:6">
      <c r="A480" s="1">
        <v>42803</v>
      </c>
      <c r="B480">
        <v>73.763599999999997</v>
      </c>
      <c r="C480">
        <v>14.145300000000001</v>
      </c>
      <c r="D480">
        <v>45.6021</v>
      </c>
      <c r="E480">
        <v>73.505700000000004</v>
      </c>
      <c r="F480">
        <v>131.78469999999999</v>
      </c>
    </row>
    <row r="481" spans="1:6">
      <c r="A481" s="1">
        <v>42804</v>
      </c>
      <c r="B481">
        <v>72.986000000000004</v>
      </c>
      <c r="C481">
        <v>14.1541</v>
      </c>
      <c r="D481">
        <v>47.517099999999999</v>
      </c>
      <c r="E481">
        <v>74.307400000000001</v>
      </c>
      <c r="F481">
        <v>132.018</v>
      </c>
    </row>
    <row r="482" spans="1:6">
      <c r="A482" s="1">
        <v>42807</v>
      </c>
      <c r="B482">
        <v>73.291799999999995</v>
      </c>
      <c r="C482">
        <v>14.070399999999999</v>
      </c>
      <c r="D482">
        <v>48.427300000000002</v>
      </c>
      <c r="E482">
        <v>74.093000000000004</v>
      </c>
      <c r="F482">
        <v>134.53800000000001</v>
      </c>
    </row>
    <row r="483" spans="1:6">
      <c r="A483" s="1">
        <v>42808</v>
      </c>
      <c r="B483">
        <v>72.863699999999994</v>
      </c>
      <c r="C483">
        <v>14.1013</v>
      </c>
      <c r="D483">
        <v>48.298000000000002</v>
      </c>
      <c r="E483">
        <v>74.344700000000003</v>
      </c>
      <c r="F483">
        <v>131.97130000000001</v>
      </c>
    </row>
    <row r="484" spans="1:6">
      <c r="A484" s="1">
        <v>42809</v>
      </c>
      <c r="B484">
        <v>72.680300000000003</v>
      </c>
      <c r="C484">
        <v>14.0749</v>
      </c>
      <c r="D484">
        <v>48.6462</v>
      </c>
      <c r="E484">
        <v>74.521799999999999</v>
      </c>
      <c r="F484">
        <v>130.898</v>
      </c>
    </row>
    <row r="485" spans="1:6">
      <c r="A485" s="1">
        <v>42810</v>
      </c>
      <c r="B485">
        <v>73.1083</v>
      </c>
      <c r="C485">
        <v>14.145300000000001</v>
      </c>
      <c r="D485">
        <v>49.128700000000002</v>
      </c>
      <c r="E485">
        <v>74.661600000000007</v>
      </c>
      <c r="F485">
        <v>130.898</v>
      </c>
    </row>
    <row r="486" spans="1:6">
      <c r="A486" s="1">
        <v>42811</v>
      </c>
      <c r="B486">
        <v>72.418199999999999</v>
      </c>
      <c r="C486">
        <v>14.1761</v>
      </c>
      <c r="D486">
        <v>49.352499999999999</v>
      </c>
      <c r="E486">
        <v>75.780299999999997</v>
      </c>
      <c r="F486">
        <v>129.35810000000001</v>
      </c>
    </row>
    <row r="487" spans="1:6">
      <c r="A487" s="1">
        <v>42814</v>
      </c>
      <c r="B487">
        <v>72.077399999999997</v>
      </c>
      <c r="C487">
        <v>14.0837</v>
      </c>
      <c r="D487">
        <v>49.064</v>
      </c>
      <c r="E487">
        <v>75.817599999999999</v>
      </c>
      <c r="F487">
        <v>128.00470000000001</v>
      </c>
    </row>
    <row r="488" spans="1:6">
      <c r="A488" s="1">
        <v>42815</v>
      </c>
      <c r="B488">
        <v>72.453100000000006</v>
      </c>
      <c r="C488">
        <v>14.044</v>
      </c>
      <c r="D488">
        <v>48.889899999999997</v>
      </c>
      <c r="E488">
        <v>75.519300000000001</v>
      </c>
      <c r="F488">
        <v>125.43810000000001</v>
      </c>
    </row>
    <row r="489" spans="1:6">
      <c r="A489" s="1">
        <v>42816</v>
      </c>
      <c r="B489">
        <v>72.287099999999995</v>
      </c>
      <c r="C489">
        <v>14.044</v>
      </c>
      <c r="D489">
        <v>48.497</v>
      </c>
      <c r="E489">
        <v>74.176900000000003</v>
      </c>
      <c r="F489">
        <v>127.2581</v>
      </c>
    </row>
    <row r="490" spans="1:6">
      <c r="A490" s="1">
        <v>42817</v>
      </c>
      <c r="B490">
        <v>72.584100000000007</v>
      </c>
      <c r="C490">
        <v>14.1981</v>
      </c>
      <c r="D490">
        <v>48.487000000000002</v>
      </c>
      <c r="E490">
        <v>75.659099999999995</v>
      </c>
      <c r="F490">
        <v>127.1648</v>
      </c>
    </row>
    <row r="491" spans="1:6">
      <c r="A491" s="1">
        <v>42818</v>
      </c>
      <c r="B491">
        <v>73.1083</v>
      </c>
      <c r="C491">
        <v>14.2113</v>
      </c>
      <c r="D491">
        <v>48.775500000000001</v>
      </c>
      <c r="E491">
        <v>75.752300000000005</v>
      </c>
      <c r="F491">
        <v>126.7448</v>
      </c>
    </row>
    <row r="492" spans="1:6">
      <c r="A492" s="1">
        <v>42821</v>
      </c>
      <c r="B492">
        <v>72.933599999999998</v>
      </c>
      <c r="C492">
        <v>14.246499999999999</v>
      </c>
      <c r="D492">
        <v>48.561599999999999</v>
      </c>
      <c r="E492">
        <v>76.414199999999994</v>
      </c>
      <c r="F492">
        <v>125.95140000000001</v>
      </c>
    </row>
    <row r="493" spans="1:6">
      <c r="A493" s="1">
        <v>42822</v>
      </c>
      <c r="B493">
        <v>73.807299999999998</v>
      </c>
      <c r="C493">
        <v>14.360900000000001</v>
      </c>
      <c r="D493">
        <v>49.740499999999997</v>
      </c>
      <c r="E493">
        <v>76.320999999999998</v>
      </c>
      <c r="F493">
        <v>128.09809999999999</v>
      </c>
    </row>
    <row r="494" spans="1:6">
      <c r="A494" s="1">
        <v>42823</v>
      </c>
      <c r="B494">
        <v>74.095600000000005</v>
      </c>
      <c r="C494">
        <v>14.400499999999999</v>
      </c>
      <c r="D494">
        <v>50.337400000000002</v>
      </c>
      <c r="E494">
        <v>78.110900000000001</v>
      </c>
      <c r="F494">
        <v>127.9114</v>
      </c>
    </row>
    <row r="495" spans="1:6">
      <c r="A495" s="1">
        <v>42824</v>
      </c>
      <c r="B495">
        <v>74.768299999999996</v>
      </c>
      <c r="C495">
        <v>14.325699999999999</v>
      </c>
      <c r="D495">
        <v>51.202800000000003</v>
      </c>
      <c r="E495">
        <v>79.443899999999999</v>
      </c>
      <c r="F495">
        <v>127.1181</v>
      </c>
    </row>
    <row r="496" spans="1:6">
      <c r="A496" s="1">
        <v>42825</v>
      </c>
      <c r="B496">
        <v>74.7072</v>
      </c>
      <c r="C496">
        <v>14.457800000000001</v>
      </c>
      <c r="D496">
        <v>51.630600000000001</v>
      </c>
      <c r="E496">
        <v>80.338899999999995</v>
      </c>
      <c r="F496">
        <v>127.4914</v>
      </c>
    </row>
    <row r="497" spans="1:6">
      <c r="A497" s="1">
        <v>42828</v>
      </c>
      <c r="B497">
        <v>74.147999999999996</v>
      </c>
      <c r="C497">
        <v>14.435700000000001</v>
      </c>
      <c r="D497">
        <v>51.511200000000002</v>
      </c>
      <c r="E497">
        <v>81.755899999999997</v>
      </c>
      <c r="F497">
        <v>126.6514</v>
      </c>
    </row>
    <row r="498" spans="1:6">
      <c r="A498" s="1">
        <v>42829</v>
      </c>
      <c r="B498">
        <v>73.344200000000001</v>
      </c>
      <c r="C498">
        <v>14.4093</v>
      </c>
      <c r="D498">
        <v>51.829599999999999</v>
      </c>
      <c r="E498">
        <v>81.988900000000001</v>
      </c>
      <c r="F498">
        <v>125.2514</v>
      </c>
    </row>
    <row r="499" spans="1:6">
      <c r="A499" s="1">
        <v>42830</v>
      </c>
      <c r="B499">
        <v>72.7239</v>
      </c>
      <c r="C499">
        <v>14.3081</v>
      </c>
      <c r="D499">
        <v>51.7102</v>
      </c>
      <c r="E499">
        <v>81.336399999999998</v>
      </c>
      <c r="F499">
        <v>124.2715</v>
      </c>
    </row>
    <row r="500" spans="1:6">
      <c r="A500" s="1">
        <v>42831</v>
      </c>
      <c r="B500">
        <v>72.470600000000005</v>
      </c>
      <c r="C500">
        <v>14.286099999999999</v>
      </c>
      <c r="D500">
        <v>52.267299999999999</v>
      </c>
      <c r="E500">
        <v>81.271100000000004</v>
      </c>
      <c r="F500">
        <v>124.1315</v>
      </c>
    </row>
    <row r="501" spans="1:6">
      <c r="A501" s="1">
        <v>42832</v>
      </c>
      <c r="B501">
        <v>72.330799999999996</v>
      </c>
      <c r="C501">
        <v>14.242100000000001</v>
      </c>
      <c r="D501">
        <v>53.023299999999999</v>
      </c>
      <c r="E501">
        <v>81.569400000000002</v>
      </c>
      <c r="F501">
        <v>124.0381</v>
      </c>
    </row>
    <row r="502" spans="1:6">
      <c r="A502" s="1">
        <v>42835</v>
      </c>
      <c r="B502">
        <v>72.260900000000007</v>
      </c>
      <c r="C502">
        <v>14.2597</v>
      </c>
      <c r="D502">
        <v>53.401400000000002</v>
      </c>
      <c r="E502">
        <v>81.849100000000007</v>
      </c>
      <c r="F502">
        <v>124.0381</v>
      </c>
    </row>
    <row r="503" spans="1:6">
      <c r="A503" s="1">
        <v>42836</v>
      </c>
      <c r="B503">
        <v>72.191000000000003</v>
      </c>
      <c r="C503">
        <v>14.2157</v>
      </c>
      <c r="D503">
        <v>52.824399999999997</v>
      </c>
      <c r="E503">
        <v>81.187200000000004</v>
      </c>
      <c r="F503">
        <v>122.9648</v>
      </c>
    </row>
    <row r="504" spans="1:6">
      <c r="A504" s="1">
        <v>42837</v>
      </c>
      <c r="B504">
        <v>72.855000000000004</v>
      </c>
      <c r="C504">
        <v>14.202500000000001</v>
      </c>
      <c r="D504">
        <v>53.102899999999998</v>
      </c>
      <c r="E504">
        <v>80.310900000000004</v>
      </c>
      <c r="F504">
        <v>123.1048</v>
      </c>
    </row>
    <row r="505" spans="1:6">
      <c r="A505" s="1">
        <v>42838</v>
      </c>
      <c r="B505">
        <v>72.365700000000004</v>
      </c>
      <c r="C505">
        <v>14.132099999999999</v>
      </c>
      <c r="D505">
        <v>53.152700000000003</v>
      </c>
      <c r="E505">
        <v>79.071100000000001</v>
      </c>
      <c r="F505">
        <v>122.40479999999999</v>
      </c>
    </row>
    <row r="506" spans="1:6">
      <c r="A506" s="1">
        <v>42843</v>
      </c>
      <c r="B506">
        <v>72.025000000000006</v>
      </c>
      <c r="C506">
        <v>14.066000000000001</v>
      </c>
      <c r="D506">
        <v>52.794499999999999</v>
      </c>
      <c r="E506">
        <v>79.509200000000007</v>
      </c>
      <c r="F506">
        <v>127.8181</v>
      </c>
    </row>
    <row r="507" spans="1:6">
      <c r="A507" s="1">
        <v>42844</v>
      </c>
      <c r="B507">
        <v>73.370400000000004</v>
      </c>
      <c r="C507">
        <v>14.048400000000001</v>
      </c>
      <c r="D507">
        <v>52.943800000000003</v>
      </c>
      <c r="E507">
        <v>79.844800000000006</v>
      </c>
      <c r="F507">
        <v>130.33799999999999</v>
      </c>
    </row>
    <row r="508" spans="1:6">
      <c r="A508" s="1">
        <v>42845</v>
      </c>
      <c r="B508">
        <v>73.457800000000006</v>
      </c>
      <c r="C508">
        <v>14.008800000000001</v>
      </c>
      <c r="D508">
        <v>52.346899999999998</v>
      </c>
      <c r="E508">
        <v>79.807500000000005</v>
      </c>
      <c r="F508">
        <v>130.38470000000001</v>
      </c>
    </row>
    <row r="509" spans="1:6">
      <c r="A509" s="1">
        <v>42846</v>
      </c>
      <c r="B509">
        <v>74.200400000000002</v>
      </c>
      <c r="C509">
        <v>14.022</v>
      </c>
      <c r="D509">
        <v>51.869399999999999</v>
      </c>
      <c r="E509">
        <v>79.798199999999994</v>
      </c>
      <c r="F509">
        <v>130.66470000000001</v>
      </c>
    </row>
    <row r="510" spans="1:6">
      <c r="A510" s="1">
        <v>42849</v>
      </c>
      <c r="B510">
        <v>76.384600000000006</v>
      </c>
      <c r="C510">
        <v>14.396100000000001</v>
      </c>
      <c r="D510">
        <v>53.470999999999997</v>
      </c>
      <c r="E510">
        <v>80.516000000000005</v>
      </c>
      <c r="F510">
        <v>133.93129999999999</v>
      </c>
    </row>
    <row r="511" spans="1:6">
      <c r="A511" s="1">
        <v>42850</v>
      </c>
      <c r="B511">
        <v>76.681600000000003</v>
      </c>
      <c r="C511">
        <v>14.4886</v>
      </c>
      <c r="D511">
        <v>53.013399999999997</v>
      </c>
      <c r="E511">
        <v>81.876999999999995</v>
      </c>
      <c r="F511">
        <v>135.93799999999999</v>
      </c>
    </row>
    <row r="512" spans="1:6">
      <c r="A512" s="1">
        <v>42851</v>
      </c>
      <c r="B512">
        <v>77.459199999999996</v>
      </c>
      <c r="C512">
        <v>14.435700000000001</v>
      </c>
      <c r="D512">
        <v>53.689900000000002</v>
      </c>
      <c r="E512">
        <v>81.3643</v>
      </c>
      <c r="F512">
        <v>135.84460000000001</v>
      </c>
    </row>
    <row r="513" spans="1:6">
      <c r="A513" s="1">
        <v>42852</v>
      </c>
      <c r="B513">
        <v>76.620500000000007</v>
      </c>
      <c r="C513">
        <v>14.246499999999999</v>
      </c>
      <c r="D513">
        <v>53.301900000000003</v>
      </c>
      <c r="E513">
        <v>84.543199999999999</v>
      </c>
      <c r="F513">
        <v>134.7713</v>
      </c>
    </row>
    <row r="514" spans="1:6">
      <c r="A514" s="1">
        <v>42853</v>
      </c>
      <c r="B514">
        <v>76.576800000000006</v>
      </c>
      <c r="C514">
        <v>14.1717</v>
      </c>
      <c r="D514">
        <v>53.928600000000003</v>
      </c>
      <c r="E514">
        <v>83.760099999999994</v>
      </c>
      <c r="F514">
        <v>135.84460000000001</v>
      </c>
    </row>
    <row r="515" spans="1:6">
      <c r="A515" s="1">
        <v>42857</v>
      </c>
      <c r="B515">
        <v>76.629199999999997</v>
      </c>
      <c r="C515">
        <v>14.3477</v>
      </c>
      <c r="D515">
        <v>54.625</v>
      </c>
      <c r="E515">
        <v>85.298299999999998</v>
      </c>
      <c r="F515">
        <v>134.7713</v>
      </c>
    </row>
    <row r="516" spans="1:6">
      <c r="A516" s="1">
        <v>42858</v>
      </c>
      <c r="B516">
        <v>75.921499999999995</v>
      </c>
      <c r="C516">
        <v>14.440099999999999</v>
      </c>
      <c r="D516">
        <v>53.401400000000002</v>
      </c>
      <c r="E516">
        <v>85.307599999999994</v>
      </c>
      <c r="F516">
        <v>133.69800000000001</v>
      </c>
    </row>
    <row r="517" spans="1:6">
      <c r="A517" s="1">
        <v>42859</v>
      </c>
      <c r="B517">
        <v>76.271000000000001</v>
      </c>
      <c r="C517">
        <v>14.5502</v>
      </c>
      <c r="D517">
        <v>54.4161</v>
      </c>
      <c r="E517">
        <v>86.733900000000006</v>
      </c>
      <c r="F517">
        <v>134.25800000000001</v>
      </c>
    </row>
    <row r="518" spans="1:6">
      <c r="A518" s="1">
        <v>42860</v>
      </c>
      <c r="B518">
        <v>77.843599999999995</v>
      </c>
      <c r="C518">
        <v>14.6206</v>
      </c>
      <c r="D518">
        <v>54.406100000000002</v>
      </c>
      <c r="E518">
        <v>86.249200000000002</v>
      </c>
      <c r="F518">
        <v>134.58459999999999</v>
      </c>
    </row>
    <row r="519" spans="1:6">
      <c r="A519" s="1">
        <v>42863</v>
      </c>
      <c r="B519">
        <v>78.533799999999999</v>
      </c>
      <c r="C519">
        <v>14.7966</v>
      </c>
      <c r="D519">
        <v>54.814</v>
      </c>
      <c r="E519">
        <v>86.4636</v>
      </c>
      <c r="F519">
        <v>135.6113</v>
      </c>
    </row>
    <row r="520" spans="1:6">
      <c r="A520" s="1">
        <v>42864</v>
      </c>
      <c r="B520">
        <v>78.219300000000004</v>
      </c>
      <c r="C520">
        <v>14.8362</v>
      </c>
      <c r="D520">
        <v>54.953299999999999</v>
      </c>
      <c r="E520">
        <v>86.584800000000001</v>
      </c>
      <c r="F520">
        <v>134.63130000000001</v>
      </c>
    </row>
    <row r="521" spans="1:6">
      <c r="A521" s="1">
        <v>42865</v>
      </c>
      <c r="B521">
        <v>79.084199999999996</v>
      </c>
      <c r="C521">
        <v>14.8362</v>
      </c>
      <c r="D521">
        <v>55.381</v>
      </c>
      <c r="E521">
        <v>87.060199999999995</v>
      </c>
      <c r="F521">
        <v>134.7713</v>
      </c>
    </row>
    <row r="522" spans="1:6">
      <c r="A522" s="1">
        <v>42866</v>
      </c>
      <c r="B522">
        <v>78.752200000000002</v>
      </c>
      <c r="C522">
        <v>14.712999999999999</v>
      </c>
      <c r="D522">
        <v>55.550199999999997</v>
      </c>
      <c r="E522">
        <v>87.144099999999995</v>
      </c>
      <c r="F522">
        <v>135.714</v>
      </c>
    </row>
    <row r="523" spans="1:6">
      <c r="A523" s="1">
        <v>42867</v>
      </c>
      <c r="B523">
        <v>79.276399999999995</v>
      </c>
      <c r="C523">
        <v>15.430400000000001</v>
      </c>
      <c r="D523">
        <v>55.361199999999997</v>
      </c>
      <c r="E523">
        <v>87.722099999999998</v>
      </c>
      <c r="F523">
        <v>136.94470000000001</v>
      </c>
    </row>
    <row r="524" spans="1:6">
      <c r="A524" s="1">
        <v>42870</v>
      </c>
      <c r="B524">
        <v>79.376400000000004</v>
      </c>
      <c r="C524">
        <v>15.3864</v>
      </c>
      <c r="D524">
        <v>55.858600000000003</v>
      </c>
      <c r="E524">
        <v>87.973799999999997</v>
      </c>
      <c r="F524">
        <v>136.66069999999999</v>
      </c>
    </row>
    <row r="525" spans="1:6">
      <c r="A525" s="1">
        <v>42871</v>
      </c>
      <c r="B525">
        <v>78.776600000000002</v>
      </c>
      <c r="C525">
        <v>15.536</v>
      </c>
      <c r="D525">
        <v>55.162199999999999</v>
      </c>
      <c r="E525">
        <v>87.628900000000002</v>
      </c>
      <c r="F525">
        <v>135.714</v>
      </c>
    </row>
    <row r="526" spans="1:6">
      <c r="A526" s="1">
        <v>42872</v>
      </c>
      <c r="B526">
        <v>78.540400000000005</v>
      </c>
      <c r="C526">
        <v>15.373200000000001</v>
      </c>
      <c r="D526">
        <v>54.7742</v>
      </c>
      <c r="E526">
        <v>86.370400000000004</v>
      </c>
      <c r="F526">
        <v>133.2525</v>
      </c>
    </row>
    <row r="527" spans="1:6">
      <c r="A527" s="1">
        <v>42873</v>
      </c>
      <c r="B527">
        <v>77.413600000000002</v>
      </c>
      <c r="C527">
        <v>15.3028</v>
      </c>
      <c r="D527">
        <v>55.182099999999998</v>
      </c>
      <c r="E527">
        <v>85.158500000000004</v>
      </c>
      <c r="F527">
        <v>131.1223</v>
      </c>
    </row>
    <row r="528" spans="1:6">
      <c r="A528" s="1">
        <v>42874</v>
      </c>
      <c r="B528">
        <v>78.313199999999995</v>
      </c>
      <c r="C528">
        <v>15.668100000000001</v>
      </c>
      <c r="D528">
        <v>56.753900000000002</v>
      </c>
      <c r="E528">
        <v>85.464699999999993</v>
      </c>
      <c r="F528">
        <v>131.9744</v>
      </c>
    </row>
    <row r="529" spans="1:6">
      <c r="A529" s="1">
        <v>42877</v>
      </c>
      <c r="B529">
        <v>78.058700000000002</v>
      </c>
      <c r="C529">
        <v>15.883699999999999</v>
      </c>
      <c r="D529">
        <v>56.345999999999997</v>
      </c>
      <c r="E529">
        <v>85.627300000000005</v>
      </c>
      <c r="F529">
        <v>131.07499999999999</v>
      </c>
    </row>
    <row r="530" spans="1:6">
      <c r="A530" s="1">
        <v>42878</v>
      </c>
      <c r="B530">
        <v>78.394999999999996</v>
      </c>
      <c r="C530">
        <v>15.844099999999999</v>
      </c>
      <c r="D530">
        <v>56.356000000000002</v>
      </c>
      <c r="E530">
        <v>85.971800000000002</v>
      </c>
      <c r="F530">
        <v>130.74359999999999</v>
      </c>
    </row>
    <row r="531" spans="1:6">
      <c r="A531" s="1">
        <v>42879</v>
      </c>
      <c r="B531">
        <v>77.940600000000003</v>
      </c>
      <c r="C531">
        <v>15.707700000000001</v>
      </c>
      <c r="D531">
        <v>57.201500000000003</v>
      </c>
      <c r="E531">
        <v>87.148700000000005</v>
      </c>
      <c r="F531">
        <v>131.1223</v>
      </c>
    </row>
    <row r="532" spans="1:6">
      <c r="A532" s="1">
        <v>42880</v>
      </c>
      <c r="B532">
        <v>77.459000000000003</v>
      </c>
      <c r="C532">
        <v>15.7121</v>
      </c>
      <c r="D532">
        <v>58.395299999999999</v>
      </c>
      <c r="E532">
        <v>86.603300000000004</v>
      </c>
      <c r="F532">
        <v>131.35900000000001</v>
      </c>
    </row>
    <row r="533" spans="1:6">
      <c r="A533" s="1">
        <v>42881</v>
      </c>
      <c r="B533">
        <v>76.613900000000001</v>
      </c>
      <c r="C533">
        <v>15.764900000000001</v>
      </c>
      <c r="D533">
        <v>58.355499999999999</v>
      </c>
      <c r="E533">
        <v>86.584199999999996</v>
      </c>
      <c r="F533">
        <v>130.60159999999999</v>
      </c>
    </row>
    <row r="534" spans="1:6">
      <c r="A534" s="1">
        <v>42884</v>
      </c>
      <c r="B534">
        <v>76.841099999999997</v>
      </c>
      <c r="C534">
        <v>15.7957</v>
      </c>
      <c r="D534">
        <v>58.425199999999997</v>
      </c>
      <c r="E534">
        <v>87.129599999999996</v>
      </c>
      <c r="F534">
        <v>129.9862</v>
      </c>
    </row>
    <row r="535" spans="1:6">
      <c r="A535" s="1">
        <v>42885</v>
      </c>
      <c r="B535">
        <v>76.550299999999993</v>
      </c>
      <c r="C535">
        <v>15.650499999999999</v>
      </c>
      <c r="D535">
        <v>58.544499999999999</v>
      </c>
      <c r="E535">
        <v>88.134200000000007</v>
      </c>
      <c r="F535">
        <v>129.3235</v>
      </c>
    </row>
    <row r="536" spans="1:6">
      <c r="A536" s="1">
        <v>42886</v>
      </c>
      <c r="B536">
        <v>75.686999999999998</v>
      </c>
      <c r="C536">
        <v>15.602</v>
      </c>
      <c r="D536">
        <v>59.022100000000002</v>
      </c>
      <c r="E536">
        <v>88.488299999999995</v>
      </c>
      <c r="F536">
        <v>126.6253</v>
      </c>
    </row>
    <row r="537" spans="1:6">
      <c r="A537" s="1">
        <v>42887</v>
      </c>
      <c r="B537">
        <v>77.168199999999999</v>
      </c>
      <c r="C537">
        <v>15.7385</v>
      </c>
      <c r="D537">
        <v>59.479700000000001</v>
      </c>
      <c r="E537">
        <v>87.866299999999995</v>
      </c>
      <c r="F537">
        <v>128.5188</v>
      </c>
    </row>
    <row r="538" spans="1:6">
      <c r="A538" s="1">
        <v>42888</v>
      </c>
      <c r="B538">
        <v>78.085999999999999</v>
      </c>
      <c r="C538">
        <v>15.829599999999999</v>
      </c>
      <c r="D538">
        <v>60.0169</v>
      </c>
      <c r="E538">
        <v>89.569500000000005</v>
      </c>
      <c r="F538">
        <v>130.22290000000001</v>
      </c>
    </row>
    <row r="539" spans="1:6">
      <c r="A539" s="1">
        <v>42892</v>
      </c>
      <c r="B539">
        <v>77.086399999999998</v>
      </c>
      <c r="C539">
        <v>15.6884</v>
      </c>
      <c r="D539">
        <v>60.116300000000003</v>
      </c>
      <c r="E539">
        <v>89.110200000000006</v>
      </c>
      <c r="F539">
        <v>127.76139999999999</v>
      </c>
    </row>
    <row r="540" spans="1:6">
      <c r="A540" s="1">
        <v>42893</v>
      </c>
      <c r="B540">
        <v>76.877399999999994</v>
      </c>
      <c r="C540">
        <v>15.7613</v>
      </c>
      <c r="D540">
        <v>59.290599999999998</v>
      </c>
      <c r="E540">
        <v>89.282399999999996</v>
      </c>
      <c r="F540">
        <v>126.1046</v>
      </c>
    </row>
    <row r="541" spans="1:6">
      <c r="A541" s="1">
        <v>42894</v>
      </c>
      <c r="B541">
        <v>76.432100000000005</v>
      </c>
      <c r="C541">
        <v>15.57</v>
      </c>
      <c r="D541">
        <v>59.648800000000001</v>
      </c>
      <c r="E541">
        <v>89.512100000000004</v>
      </c>
      <c r="F541">
        <v>125.2052</v>
      </c>
    </row>
    <row r="542" spans="1:6">
      <c r="A542" s="1">
        <v>42895</v>
      </c>
      <c r="B542">
        <v>76.722899999999996</v>
      </c>
      <c r="C542">
        <v>15.597300000000001</v>
      </c>
      <c r="D542">
        <v>59.549300000000002</v>
      </c>
      <c r="E542">
        <v>88.765699999999995</v>
      </c>
      <c r="F542">
        <v>125.53660000000001</v>
      </c>
    </row>
    <row r="543" spans="1:6">
      <c r="A543" s="1">
        <v>42898</v>
      </c>
      <c r="B543">
        <v>77.150000000000006</v>
      </c>
      <c r="C543">
        <v>15.442500000000001</v>
      </c>
      <c r="D543">
        <v>57.151800000000001</v>
      </c>
      <c r="E543">
        <v>88.009799999999998</v>
      </c>
      <c r="F543">
        <v>127.66670000000001</v>
      </c>
    </row>
    <row r="544" spans="1:6">
      <c r="A544" s="1">
        <v>42899</v>
      </c>
      <c r="B544">
        <v>77.295400000000001</v>
      </c>
      <c r="C544">
        <v>15.3742</v>
      </c>
      <c r="D544">
        <v>58.584299999999999</v>
      </c>
      <c r="E544">
        <v>89.607799999999997</v>
      </c>
      <c r="F544">
        <v>128.0454</v>
      </c>
    </row>
    <row r="545" spans="1:6">
      <c r="A545" s="1">
        <v>42900</v>
      </c>
      <c r="B545">
        <v>76.432100000000005</v>
      </c>
      <c r="C545">
        <v>15.2967</v>
      </c>
      <c r="D545">
        <v>58.793199999999999</v>
      </c>
      <c r="E545">
        <v>89.952200000000005</v>
      </c>
      <c r="F545">
        <v>125.3472</v>
      </c>
    </row>
    <row r="546" spans="1:6">
      <c r="A546" s="1">
        <v>42901</v>
      </c>
      <c r="B546">
        <v>75.805099999999996</v>
      </c>
      <c r="C546">
        <v>14.932399999999999</v>
      </c>
      <c r="D546">
        <v>59.041899999999998</v>
      </c>
      <c r="E546">
        <v>90.708100000000002</v>
      </c>
      <c r="F546">
        <v>124.3532</v>
      </c>
    </row>
    <row r="547" spans="1:6">
      <c r="A547" s="1">
        <v>42902</v>
      </c>
      <c r="B547">
        <v>75.750600000000006</v>
      </c>
      <c r="C547">
        <v>15.2011</v>
      </c>
      <c r="D547">
        <v>59.9572</v>
      </c>
      <c r="E547">
        <v>91.263099999999994</v>
      </c>
      <c r="F547">
        <v>124.21120000000001</v>
      </c>
    </row>
    <row r="548" spans="1:6">
      <c r="A548" s="1">
        <v>42905</v>
      </c>
      <c r="B548">
        <v>76.3322</v>
      </c>
      <c r="C548">
        <v>15.305899999999999</v>
      </c>
      <c r="D548">
        <v>60.076500000000003</v>
      </c>
      <c r="E548">
        <v>93.100200000000001</v>
      </c>
      <c r="F548">
        <v>124.21120000000001</v>
      </c>
    </row>
    <row r="549" spans="1:6">
      <c r="A549" s="1">
        <v>42906</v>
      </c>
      <c r="B549">
        <v>76.014099999999999</v>
      </c>
      <c r="C549">
        <v>15.292199999999999</v>
      </c>
      <c r="D549">
        <v>60.1661</v>
      </c>
      <c r="E549">
        <v>93.435100000000006</v>
      </c>
      <c r="F549">
        <v>124.9212</v>
      </c>
    </row>
    <row r="550" spans="1:6">
      <c r="A550" s="1">
        <v>42907</v>
      </c>
      <c r="B550">
        <v>75.968699999999998</v>
      </c>
      <c r="C550">
        <v>15.283099999999999</v>
      </c>
      <c r="D550">
        <v>59.947200000000002</v>
      </c>
      <c r="E550">
        <v>91.770200000000003</v>
      </c>
      <c r="F550">
        <v>125.2052</v>
      </c>
    </row>
    <row r="551" spans="1:6">
      <c r="A551" s="1">
        <v>42908</v>
      </c>
      <c r="B551">
        <v>76.486699999999999</v>
      </c>
      <c r="C551">
        <v>15.2057</v>
      </c>
      <c r="D551">
        <v>59.997100000000003</v>
      </c>
      <c r="E551">
        <v>91.406599999999997</v>
      </c>
      <c r="F551">
        <v>127.4774</v>
      </c>
    </row>
    <row r="552" spans="1:6">
      <c r="A552" s="1">
        <v>42909</v>
      </c>
      <c r="B552">
        <v>75.968699999999998</v>
      </c>
      <c r="C552">
        <v>15.1738</v>
      </c>
      <c r="D552">
        <v>57.962299999999999</v>
      </c>
      <c r="E552">
        <v>90.583699999999993</v>
      </c>
      <c r="F552">
        <v>126.5307</v>
      </c>
    </row>
    <row r="553" spans="1:6">
      <c r="A553" s="1">
        <v>42912</v>
      </c>
      <c r="B553">
        <v>75.868700000000004</v>
      </c>
      <c r="C553">
        <v>15.1374</v>
      </c>
      <c r="D553">
        <v>58.550800000000002</v>
      </c>
      <c r="E553">
        <v>90.526300000000006</v>
      </c>
      <c r="F553">
        <v>127.146</v>
      </c>
    </row>
    <row r="554" spans="1:6">
      <c r="A554" s="1">
        <v>42913</v>
      </c>
      <c r="B554">
        <v>75.296199999999999</v>
      </c>
      <c r="C554">
        <v>14.7913</v>
      </c>
      <c r="D554">
        <v>57.323900000000002</v>
      </c>
      <c r="E554">
        <v>89.368499999999997</v>
      </c>
      <c r="F554">
        <v>126.9567</v>
      </c>
    </row>
    <row r="555" spans="1:6">
      <c r="A555" s="1">
        <v>42914</v>
      </c>
      <c r="B555">
        <v>76.041399999999996</v>
      </c>
      <c r="C555">
        <v>14.7958</v>
      </c>
      <c r="D555">
        <v>56.585799999999999</v>
      </c>
      <c r="E555">
        <v>89.846999999999994</v>
      </c>
      <c r="F555">
        <v>127.1934</v>
      </c>
    </row>
    <row r="556" spans="1:6">
      <c r="A556" s="1">
        <v>42915</v>
      </c>
      <c r="B556">
        <v>75.168999999999997</v>
      </c>
      <c r="C556">
        <v>14.4861</v>
      </c>
      <c r="D556">
        <v>55.438699999999997</v>
      </c>
      <c r="E556">
        <v>87.933300000000003</v>
      </c>
      <c r="F556">
        <v>125.9153</v>
      </c>
    </row>
    <row r="557" spans="1:6">
      <c r="A557" s="1">
        <v>42916</v>
      </c>
      <c r="B557">
        <v>73.860500000000002</v>
      </c>
      <c r="C557">
        <v>14.317600000000001</v>
      </c>
      <c r="D557">
        <v>55.578400000000002</v>
      </c>
      <c r="E557">
        <v>88.430800000000005</v>
      </c>
      <c r="F557">
        <v>126.2466</v>
      </c>
    </row>
    <row r="558" spans="1:6">
      <c r="A558" s="1">
        <v>42919</v>
      </c>
      <c r="B558">
        <v>75.405299999999997</v>
      </c>
      <c r="C558">
        <v>14.4133</v>
      </c>
      <c r="D558">
        <v>57.254100000000001</v>
      </c>
      <c r="E558">
        <v>88.516999999999996</v>
      </c>
      <c r="F558">
        <v>128.56610000000001</v>
      </c>
    </row>
    <row r="559" spans="1:6">
      <c r="A559" s="1">
        <v>42920</v>
      </c>
      <c r="B559">
        <v>74.769199999999998</v>
      </c>
      <c r="C559">
        <v>14.2767</v>
      </c>
      <c r="D559">
        <v>61.313699999999997</v>
      </c>
      <c r="E559">
        <v>88.392600000000002</v>
      </c>
      <c r="F559">
        <v>128.94479999999999</v>
      </c>
    </row>
    <row r="560" spans="1:6">
      <c r="A560" s="1">
        <v>42921</v>
      </c>
      <c r="B560">
        <v>74.087699999999998</v>
      </c>
      <c r="C560">
        <v>14.167400000000001</v>
      </c>
      <c r="D560">
        <v>59.7577</v>
      </c>
      <c r="E560">
        <v>91.224800000000002</v>
      </c>
      <c r="F560">
        <v>128.42410000000001</v>
      </c>
    </row>
    <row r="561" spans="1:6">
      <c r="A561" s="1">
        <v>42922</v>
      </c>
      <c r="B561">
        <v>74.005899999999997</v>
      </c>
      <c r="C561">
        <v>14.162800000000001</v>
      </c>
      <c r="D561">
        <v>60.565600000000003</v>
      </c>
      <c r="E561">
        <v>91.377899999999997</v>
      </c>
      <c r="F561">
        <v>130.74359999999999</v>
      </c>
    </row>
    <row r="562" spans="1:6">
      <c r="A562" s="1">
        <v>42923</v>
      </c>
      <c r="B562">
        <v>73.951300000000003</v>
      </c>
      <c r="C562">
        <v>14.180999999999999</v>
      </c>
      <c r="D562">
        <v>60.7851</v>
      </c>
      <c r="E562">
        <v>91.282200000000003</v>
      </c>
      <c r="F562">
        <v>131.35900000000001</v>
      </c>
    </row>
    <row r="563" spans="1:6">
      <c r="A563" s="1">
        <v>42926</v>
      </c>
      <c r="B563">
        <v>74.169399999999996</v>
      </c>
      <c r="C563">
        <v>14.2949</v>
      </c>
      <c r="D563">
        <v>62.201500000000003</v>
      </c>
      <c r="E563">
        <v>91.358800000000002</v>
      </c>
      <c r="F563">
        <v>131.26429999999999</v>
      </c>
    </row>
    <row r="564" spans="1:6">
      <c r="A564" s="1">
        <v>42927</v>
      </c>
      <c r="B564">
        <v>75.432599999999994</v>
      </c>
      <c r="C564">
        <v>14.2539</v>
      </c>
      <c r="D564">
        <v>63.986899999999999</v>
      </c>
      <c r="E564">
        <v>91.569299999999998</v>
      </c>
      <c r="F564">
        <v>132.68440000000001</v>
      </c>
    </row>
    <row r="565" spans="1:6">
      <c r="A565" s="1">
        <v>42928</v>
      </c>
      <c r="B565">
        <v>76.513900000000007</v>
      </c>
      <c r="C565">
        <v>14.4406</v>
      </c>
      <c r="D565">
        <v>65.084100000000007</v>
      </c>
      <c r="E565">
        <v>92.105099999999993</v>
      </c>
      <c r="F565">
        <v>134.95660000000001</v>
      </c>
    </row>
    <row r="566" spans="1:6">
      <c r="A566" s="1">
        <v>42929</v>
      </c>
      <c r="B566">
        <v>76.659300000000002</v>
      </c>
      <c r="C566">
        <v>14.518000000000001</v>
      </c>
      <c r="D566">
        <v>65.054199999999994</v>
      </c>
      <c r="E566">
        <v>92.487799999999993</v>
      </c>
      <c r="F566">
        <v>135.714</v>
      </c>
    </row>
    <row r="567" spans="1:6">
      <c r="A567" s="1">
        <v>42930</v>
      </c>
      <c r="B567">
        <v>76.0959</v>
      </c>
      <c r="C567">
        <v>14.4269</v>
      </c>
      <c r="D567">
        <v>65.034300000000002</v>
      </c>
      <c r="E567">
        <v>92.564400000000006</v>
      </c>
      <c r="F567">
        <v>137.7021</v>
      </c>
    </row>
    <row r="568" spans="1:6">
      <c r="A568" s="1">
        <v>42933</v>
      </c>
      <c r="B568">
        <v>76.014099999999999</v>
      </c>
      <c r="C568">
        <v>14.331300000000001</v>
      </c>
      <c r="D568">
        <v>65.014300000000006</v>
      </c>
      <c r="E568">
        <v>91.310900000000004</v>
      </c>
      <c r="F568">
        <v>136.85</v>
      </c>
    </row>
    <row r="569" spans="1:6">
      <c r="A569" s="1">
        <v>42934</v>
      </c>
      <c r="B569">
        <v>75.677899999999994</v>
      </c>
      <c r="C569">
        <v>14.171900000000001</v>
      </c>
      <c r="D569">
        <v>63.837299999999999</v>
      </c>
      <c r="E569">
        <v>90.593299999999999</v>
      </c>
      <c r="F569">
        <v>135.0986</v>
      </c>
    </row>
    <row r="570" spans="1:6">
      <c r="A570" s="1">
        <v>42935</v>
      </c>
      <c r="B570">
        <v>75.677899999999994</v>
      </c>
      <c r="C570">
        <v>14.2493</v>
      </c>
      <c r="D570">
        <v>63.5381</v>
      </c>
      <c r="E570">
        <v>89.904399999999995</v>
      </c>
      <c r="F570">
        <v>135.85599999999999</v>
      </c>
    </row>
    <row r="571" spans="1:6">
      <c r="A571" s="1">
        <v>42936</v>
      </c>
      <c r="B571">
        <v>75.759699999999995</v>
      </c>
      <c r="C571">
        <v>14.331300000000001</v>
      </c>
      <c r="D571">
        <v>64.036799999999999</v>
      </c>
      <c r="E571">
        <v>89.464200000000005</v>
      </c>
      <c r="F571">
        <v>135.33529999999999</v>
      </c>
    </row>
    <row r="572" spans="1:6">
      <c r="A572" s="1">
        <v>42937</v>
      </c>
      <c r="B572">
        <v>73.778700000000001</v>
      </c>
      <c r="C572">
        <v>14.185600000000001</v>
      </c>
      <c r="D572">
        <v>63.767499999999998</v>
      </c>
      <c r="E572">
        <v>88.354299999999995</v>
      </c>
      <c r="F572">
        <v>130.41229999999999</v>
      </c>
    </row>
    <row r="573" spans="1:6">
      <c r="A573" s="1">
        <v>42940</v>
      </c>
      <c r="B573">
        <v>71.734099999999998</v>
      </c>
      <c r="C573">
        <v>14.1492</v>
      </c>
      <c r="D573">
        <v>62.8399</v>
      </c>
      <c r="E573">
        <v>87.512299999999996</v>
      </c>
      <c r="F573">
        <v>128.61349999999999</v>
      </c>
    </row>
    <row r="574" spans="1:6">
      <c r="A574" s="1">
        <v>42941</v>
      </c>
      <c r="B574">
        <v>72.179400000000001</v>
      </c>
      <c r="C574">
        <v>14.0854</v>
      </c>
      <c r="D574">
        <v>62.819899999999997</v>
      </c>
      <c r="E574">
        <v>88.842299999999994</v>
      </c>
      <c r="F574">
        <v>126.90940000000001</v>
      </c>
    </row>
    <row r="575" spans="1:6">
      <c r="A575" s="1">
        <v>42942</v>
      </c>
      <c r="B575">
        <v>71.888599999999997</v>
      </c>
      <c r="C575">
        <v>14.14</v>
      </c>
      <c r="D575">
        <v>63.3386</v>
      </c>
      <c r="E575">
        <v>88.727500000000006</v>
      </c>
      <c r="F575">
        <v>129.3235</v>
      </c>
    </row>
    <row r="576" spans="1:6">
      <c r="A576" s="1">
        <v>42943</v>
      </c>
      <c r="B576">
        <v>71.334199999999996</v>
      </c>
      <c r="C576">
        <v>14.2539</v>
      </c>
      <c r="D576">
        <v>64.635300000000001</v>
      </c>
      <c r="E576">
        <v>85.3977</v>
      </c>
      <c r="F576">
        <v>126.2466</v>
      </c>
    </row>
    <row r="577" spans="1:6">
      <c r="A577" s="1">
        <v>42944</v>
      </c>
      <c r="B577">
        <v>70.743600000000001</v>
      </c>
      <c r="C577">
        <v>14.176500000000001</v>
      </c>
      <c r="D577">
        <v>64.485699999999994</v>
      </c>
      <c r="E577">
        <v>84.8523</v>
      </c>
      <c r="F577">
        <v>124.7792</v>
      </c>
    </row>
    <row r="578" spans="1:6">
      <c r="A578" s="1">
        <v>42947</v>
      </c>
      <c r="B578">
        <v>70.616399999999999</v>
      </c>
      <c r="C578">
        <v>14.0672</v>
      </c>
      <c r="D578">
        <v>64.525599999999997</v>
      </c>
      <c r="E578">
        <v>84.593900000000005</v>
      </c>
      <c r="F578">
        <v>123.1698</v>
      </c>
    </row>
    <row r="579" spans="1:6">
      <c r="A579" s="1">
        <v>42948</v>
      </c>
      <c r="B579">
        <v>71.688599999999994</v>
      </c>
      <c r="C579">
        <v>14.203799999999999</v>
      </c>
      <c r="D579">
        <v>64.086699999999993</v>
      </c>
      <c r="E579">
        <v>85.598600000000005</v>
      </c>
      <c r="F579">
        <v>124.3058</v>
      </c>
    </row>
    <row r="580" spans="1:6">
      <c r="A580" s="1">
        <v>42949</v>
      </c>
      <c r="B580">
        <v>71.6614</v>
      </c>
      <c r="C580">
        <v>14.1492</v>
      </c>
      <c r="D580">
        <v>64.914599999999993</v>
      </c>
      <c r="E580">
        <v>85.923900000000003</v>
      </c>
      <c r="F580">
        <v>123.8798</v>
      </c>
    </row>
    <row r="581" spans="1:6">
      <c r="A581" s="1">
        <v>42950</v>
      </c>
      <c r="B581">
        <v>72.133899999999997</v>
      </c>
      <c r="C581">
        <v>14.167400000000001</v>
      </c>
      <c r="D581">
        <v>64.445800000000006</v>
      </c>
      <c r="E581">
        <v>86.450199999999995</v>
      </c>
      <c r="F581">
        <v>123.07510000000001</v>
      </c>
    </row>
    <row r="582" spans="1:6">
      <c r="A582" s="1">
        <v>42951</v>
      </c>
      <c r="B582">
        <v>73.924099999999996</v>
      </c>
      <c r="C582">
        <v>14.345000000000001</v>
      </c>
      <c r="D582">
        <v>65.782399999999996</v>
      </c>
      <c r="E582">
        <v>87.368799999999993</v>
      </c>
      <c r="F582">
        <v>123.07510000000001</v>
      </c>
    </row>
    <row r="583" spans="1:6">
      <c r="A583" s="1">
        <v>42954</v>
      </c>
      <c r="B583">
        <v>73.605999999999995</v>
      </c>
      <c r="C583">
        <v>14.522600000000001</v>
      </c>
      <c r="D583">
        <v>65.981800000000007</v>
      </c>
      <c r="E583">
        <v>86.536299999999997</v>
      </c>
      <c r="F583">
        <v>122.36499999999999</v>
      </c>
    </row>
    <row r="584" spans="1:6">
      <c r="A584" s="1">
        <v>42955</v>
      </c>
      <c r="B584">
        <v>73.415199999999999</v>
      </c>
      <c r="C584">
        <v>14.549899999999999</v>
      </c>
      <c r="D584">
        <v>66.151399999999995</v>
      </c>
      <c r="E584">
        <v>86.124899999999997</v>
      </c>
      <c r="F584">
        <v>122.50709999999999</v>
      </c>
    </row>
    <row r="585" spans="1:6">
      <c r="A585" s="1">
        <v>42956</v>
      </c>
      <c r="B585">
        <v>72.760900000000007</v>
      </c>
      <c r="C585">
        <v>14.4315</v>
      </c>
      <c r="D585">
        <v>67.328400000000002</v>
      </c>
      <c r="E585">
        <v>85.388099999999994</v>
      </c>
      <c r="F585">
        <v>121.1816</v>
      </c>
    </row>
    <row r="586" spans="1:6">
      <c r="A586" s="1">
        <v>42957</v>
      </c>
      <c r="B586">
        <v>72.742800000000003</v>
      </c>
      <c r="C586">
        <v>14.2357</v>
      </c>
      <c r="D586">
        <v>66.879599999999996</v>
      </c>
      <c r="E586">
        <v>84.775700000000001</v>
      </c>
      <c r="F586">
        <v>120.37690000000001</v>
      </c>
    </row>
    <row r="587" spans="1:6">
      <c r="A587" s="1">
        <v>42958</v>
      </c>
      <c r="B587">
        <v>72.651899999999998</v>
      </c>
      <c r="C587">
        <v>14.1173</v>
      </c>
      <c r="D587">
        <v>67.078999999999994</v>
      </c>
      <c r="E587">
        <v>84.4983</v>
      </c>
      <c r="F587">
        <v>120.70829999999999</v>
      </c>
    </row>
    <row r="588" spans="1:6">
      <c r="A588" s="1">
        <v>42961</v>
      </c>
      <c r="B588">
        <v>72.879099999999994</v>
      </c>
      <c r="C588">
        <v>14.358599999999999</v>
      </c>
      <c r="D588">
        <v>68.116399999999999</v>
      </c>
      <c r="E588">
        <v>85.416799999999995</v>
      </c>
      <c r="F588">
        <v>121.7497</v>
      </c>
    </row>
    <row r="589" spans="1:6">
      <c r="A589" s="1">
        <v>42962</v>
      </c>
      <c r="B589">
        <v>72.697299999999998</v>
      </c>
      <c r="C589">
        <v>14.2949</v>
      </c>
      <c r="D589">
        <v>68.395700000000005</v>
      </c>
      <c r="E589">
        <v>85.101100000000002</v>
      </c>
      <c r="F589">
        <v>121.9864</v>
      </c>
    </row>
    <row r="590" spans="1:6">
      <c r="A590" s="1">
        <v>42963</v>
      </c>
      <c r="B590">
        <v>72.8245</v>
      </c>
      <c r="C590">
        <v>14.222</v>
      </c>
      <c r="D590">
        <v>68.425600000000003</v>
      </c>
      <c r="E590">
        <v>85.876099999999994</v>
      </c>
      <c r="F590">
        <v>122.8857</v>
      </c>
    </row>
    <row r="591" spans="1:6">
      <c r="A591" s="1">
        <v>42964</v>
      </c>
      <c r="B591">
        <v>72.524699999999996</v>
      </c>
      <c r="C591">
        <v>14.176500000000001</v>
      </c>
      <c r="D591">
        <v>68.784700000000001</v>
      </c>
      <c r="E591">
        <v>85.349800000000002</v>
      </c>
      <c r="F591">
        <v>122.0337</v>
      </c>
    </row>
    <row r="592" spans="1:6">
      <c r="A592" s="1">
        <v>42965</v>
      </c>
      <c r="B592">
        <v>72.279300000000006</v>
      </c>
      <c r="C592">
        <v>14.1264</v>
      </c>
      <c r="D592">
        <v>68.734800000000007</v>
      </c>
      <c r="E592">
        <v>85.579499999999996</v>
      </c>
      <c r="F592">
        <v>121.1816</v>
      </c>
    </row>
    <row r="593" spans="1:6">
      <c r="A593" s="1">
        <v>42968</v>
      </c>
      <c r="B593">
        <v>71.761300000000006</v>
      </c>
      <c r="C593">
        <v>14.0535</v>
      </c>
      <c r="D593">
        <v>68.146299999999997</v>
      </c>
      <c r="E593">
        <v>85.187200000000004</v>
      </c>
      <c r="F593">
        <v>119.9982</v>
      </c>
    </row>
    <row r="594" spans="1:6">
      <c r="A594" s="1">
        <v>42969</v>
      </c>
      <c r="B594">
        <v>72.133899999999997</v>
      </c>
      <c r="C594">
        <v>14.171900000000001</v>
      </c>
      <c r="D594">
        <v>68.864500000000007</v>
      </c>
      <c r="E594">
        <v>85.962199999999996</v>
      </c>
      <c r="F594">
        <v>120.5189</v>
      </c>
    </row>
    <row r="595" spans="1:6">
      <c r="A595" s="1">
        <v>42970</v>
      </c>
      <c r="B595">
        <v>71.888599999999997</v>
      </c>
      <c r="C595">
        <v>14.0535</v>
      </c>
      <c r="D595">
        <v>68.924300000000002</v>
      </c>
      <c r="E595">
        <v>85.560299999999998</v>
      </c>
      <c r="F595">
        <v>119.8562</v>
      </c>
    </row>
    <row r="596" spans="1:6">
      <c r="A596" s="1">
        <v>42971</v>
      </c>
      <c r="B596">
        <v>72.506500000000003</v>
      </c>
      <c r="C596">
        <v>14.003399999999999</v>
      </c>
      <c r="D596">
        <v>69.024100000000004</v>
      </c>
      <c r="E596">
        <v>85.636899999999997</v>
      </c>
      <c r="F596">
        <v>120.80289999999999</v>
      </c>
    </row>
    <row r="597" spans="1:6">
      <c r="A597" s="1">
        <v>42972</v>
      </c>
      <c r="B597">
        <v>72.052099999999996</v>
      </c>
      <c r="C597">
        <v>13.9351</v>
      </c>
      <c r="D597">
        <v>69.602599999999995</v>
      </c>
      <c r="E597">
        <v>86.718100000000007</v>
      </c>
      <c r="F597">
        <v>120.5663</v>
      </c>
    </row>
    <row r="598" spans="1:6">
      <c r="A598" s="1">
        <v>42975</v>
      </c>
      <c r="B598">
        <v>71.979399999999998</v>
      </c>
      <c r="C598">
        <v>13.8987</v>
      </c>
      <c r="D598">
        <v>69.343299999999999</v>
      </c>
      <c r="E598">
        <v>85.675200000000004</v>
      </c>
      <c r="F598">
        <v>120.61360000000001</v>
      </c>
    </row>
    <row r="599" spans="1:6">
      <c r="A599" s="1">
        <v>42976</v>
      </c>
      <c r="B599">
        <v>71.170699999999997</v>
      </c>
      <c r="C599">
        <v>13.7575</v>
      </c>
      <c r="D599">
        <v>68.246099999999998</v>
      </c>
      <c r="E599">
        <v>84.402600000000007</v>
      </c>
      <c r="F599">
        <v>119.7615</v>
      </c>
    </row>
    <row r="600" spans="1:6">
      <c r="A600" s="1">
        <v>42977</v>
      </c>
      <c r="B600">
        <v>71.216099999999997</v>
      </c>
      <c r="C600">
        <v>13.7712</v>
      </c>
      <c r="D600">
        <v>69.323300000000003</v>
      </c>
      <c r="E600">
        <v>85.378500000000003</v>
      </c>
      <c r="F600">
        <v>119.1935</v>
      </c>
    </row>
    <row r="601" spans="1:6">
      <c r="A601" s="1">
        <v>42978</v>
      </c>
      <c r="B601">
        <v>70.879900000000006</v>
      </c>
      <c r="C601">
        <v>13.807600000000001</v>
      </c>
      <c r="D601">
        <v>71.427999999999997</v>
      </c>
      <c r="E601">
        <v>85.914400000000001</v>
      </c>
      <c r="F601">
        <v>118.6728</v>
      </c>
    </row>
    <row r="602" spans="1:6">
      <c r="A602" s="1">
        <v>42979</v>
      </c>
      <c r="B602">
        <v>71.788600000000002</v>
      </c>
      <c r="C602">
        <v>13.7666</v>
      </c>
      <c r="D602">
        <v>71.727199999999996</v>
      </c>
      <c r="E602">
        <v>87.359200000000001</v>
      </c>
      <c r="F602">
        <v>119.7615</v>
      </c>
    </row>
    <row r="603" spans="1:6">
      <c r="A603" s="1">
        <v>42982</v>
      </c>
      <c r="B603">
        <v>71.906700000000001</v>
      </c>
      <c r="C603">
        <v>13.7438</v>
      </c>
      <c r="D603">
        <v>71.039000000000001</v>
      </c>
      <c r="E603">
        <v>87.273099999999999</v>
      </c>
      <c r="F603">
        <v>119.9982</v>
      </c>
    </row>
    <row r="604" spans="1:6">
      <c r="A604" s="1">
        <v>42983</v>
      </c>
      <c r="B604">
        <v>73.151700000000005</v>
      </c>
      <c r="C604">
        <v>13.661899999999999</v>
      </c>
      <c r="D604">
        <v>71.388099999999994</v>
      </c>
      <c r="E604">
        <v>87.435699999999997</v>
      </c>
      <c r="F604">
        <v>122.223</v>
      </c>
    </row>
    <row r="605" spans="1:6">
      <c r="A605" s="1">
        <v>42984</v>
      </c>
      <c r="B605">
        <v>74.296700000000001</v>
      </c>
      <c r="C605">
        <v>13.661899999999999</v>
      </c>
      <c r="D605">
        <v>71.108800000000002</v>
      </c>
      <c r="E605">
        <v>88.670100000000005</v>
      </c>
      <c r="F605">
        <v>124.21120000000001</v>
      </c>
    </row>
    <row r="606" spans="1:6">
      <c r="A606" s="1">
        <v>42985</v>
      </c>
      <c r="B606">
        <v>75.105400000000003</v>
      </c>
      <c r="C606">
        <v>13.7438</v>
      </c>
      <c r="D606">
        <v>71.567599999999999</v>
      </c>
      <c r="E606">
        <v>88.162899999999993</v>
      </c>
      <c r="F606">
        <v>124.63720000000001</v>
      </c>
    </row>
    <row r="607" spans="1:6">
      <c r="A607" s="1">
        <v>42986</v>
      </c>
      <c r="B607">
        <v>74.987300000000005</v>
      </c>
      <c r="C607">
        <v>13.6892</v>
      </c>
      <c r="D607">
        <v>71.807000000000002</v>
      </c>
      <c r="E607">
        <v>88.268199999999993</v>
      </c>
      <c r="F607">
        <v>125.29989999999999</v>
      </c>
    </row>
    <row r="608" spans="1:6">
      <c r="A608" s="1">
        <v>42989</v>
      </c>
      <c r="B608">
        <v>75.287199999999999</v>
      </c>
      <c r="C608">
        <v>13.793900000000001</v>
      </c>
      <c r="D608">
        <v>72.146100000000004</v>
      </c>
      <c r="E608">
        <v>89.674700000000001</v>
      </c>
      <c r="F608">
        <v>125.9153</v>
      </c>
    </row>
    <row r="609" spans="1:6">
      <c r="A609" s="1">
        <v>42990</v>
      </c>
      <c r="B609">
        <v>75.968699999999998</v>
      </c>
      <c r="C609">
        <v>13.7621</v>
      </c>
      <c r="D609">
        <v>72.315700000000007</v>
      </c>
      <c r="E609">
        <v>89.445099999999996</v>
      </c>
      <c r="F609">
        <v>128.3768</v>
      </c>
    </row>
    <row r="610" spans="1:6">
      <c r="A610" s="1">
        <v>42991</v>
      </c>
      <c r="B610">
        <v>76.395799999999994</v>
      </c>
      <c r="C610">
        <v>13.670999999999999</v>
      </c>
      <c r="D610">
        <v>72.515199999999993</v>
      </c>
      <c r="E610">
        <v>90.181899999999999</v>
      </c>
      <c r="F610">
        <v>129.3235</v>
      </c>
    </row>
    <row r="611" spans="1:6">
      <c r="A611" s="1">
        <v>42992</v>
      </c>
      <c r="B611">
        <v>76.668400000000005</v>
      </c>
      <c r="C611">
        <v>13.652799999999999</v>
      </c>
      <c r="D611">
        <v>72.614900000000006</v>
      </c>
      <c r="E611">
        <v>88.622200000000007</v>
      </c>
      <c r="F611">
        <v>129.1815</v>
      </c>
    </row>
    <row r="612" spans="1:6">
      <c r="A612" s="1">
        <v>42993</v>
      </c>
      <c r="B612">
        <v>77.086399999999998</v>
      </c>
      <c r="C612">
        <v>13.666399999999999</v>
      </c>
      <c r="D612">
        <v>72.485299999999995</v>
      </c>
      <c r="E612">
        <v>89.416399999999996</v>
      </c>
      <c r="F612">
        <v>129.46549999999999</v>
      </c>
    </row>
    <row r="613" spans="1:6">
      <c r="A613" s="1">
        <v>42996</v>
      </c>
      <c r="B613">
        <v>76.895600000000002</v>
      </c>
      <c r="C613">
        <v>13.7393</v>
      </c>
      <c r="D613">
        <v>73.053799999999995</v>
      </c>
      <c r="E613">
        <v>90.507199999999997</v>
      </c>
      <c r="F613">
        <v>129.93889999999999</v>
      </c>
    </row>
    <row r="614" spans="1:6">
      <c r="A614" s="1">
        <v>42997</v>
      </c>
      <c r="B614">
        <v>76.977400000000003</v>
      </c>
      <c r="C614">
        <v>14.167400000000001</v>
      </c>
      <c r="D614">
        <v>74.161000000000001</v>
      </c>
      <c r="E614">
        <v>91.253500000000003</v>
      </c>
      <c r="F614">
        <v>130.12819999999999</v>
      </c>
    </row>
    <row r="615" spans="1:6">
      <c r="A615" s="1">
        <v>42998</v>
      </c>
      <c r="B615">
        <v>76.750200000000007</v>
      </c>
      <c r="C615">
        <v>14.2812</v>
      </c>
      <c r="D615">
        <v>74.619799999999998</v>
      </c>
      <c r="E615">
        <v>90.688999999999993</v>
      </c>
      <c r="F615">
        <v>129.41820000000001</v>
      </c>
    </row>
    <row r="616" spans="1:6">
      <c r="A616" s="1">
        <v>42999</v>
      </c>
      <c r="B616">
        <v>77.368099999999998</v>
      </c>
      <c r="C616">
        <v>13.971500000000001</v>
      </c>
      <c r="D616">
        <v>74.859200000000001</v>
      </c>
      <c r="E616">
        <v>89.952200000000005</v>
      </c>
      <c r="F616">
        <v>130.55430000000001</v>
      </c>
    </row>
    <row r="617" spans="1:6">
      <c r="A617" s="1">
        <v>43000</v>
      </c>
      <c r="B617">
        <v>77.322699999999998</v>
      </c>
      <c r="C617">
        <v>14.0808</v>
      </c>
      <c r="D617">
        <v>75.068700000000007</v>
      </c>
      <c r="E617">
        <v>86.258799999999994</v>
      </c>
      <c r="F617">
        <v>130.27029999999999</v>
      </c>
    </row>
    <row r="618" spans="1:6">
      <c r="A618" s="1">
        <v>43003</v>
      </c>
      <c r="B618">
        <v>77.040999999999997</v>
      </c>
      <c r="C618">
        <v>14.217499999999999</v>
      </c>
      <c r="D618">
        <v>75.308099999999996</v>
      </c>
      <c r="E618">
        <v>86.746799999999993</v>
      </c>
      <c r="F618">
        <v>130.45959999999999</v>
      </c>
    </row>
    <row r="619" spans="1:6">
      <c r="A619" s="1">
        <v>43004</v>
      </c>
      <c r="B619">
        <v>77.140900000000002</v>
      </c>
      <c r="C619">
        <v>14.3222</v>
      </c>
      <c r="D619">
        <v>75.657200000000003</v>
      </c>
      <c r="E619">
        <v>86.612899999999996</v>
      </c>
      <c r="F619">
        <v>133.53649999999999</v>
      </c>
    </row>
    <row r="620" spans="1:6">
      <c r="A620" s="1">
        <v>43005</v>
      </c>
      <c r="B620">
        <v>77.2136</v>
      </c>
      <c r="C620">
        <v>14.2994</v>
      </c>
      <c r="D620">
        <v>76.275599999999997</v>
      </c>
      <c r="E620">
        <v>86.947800000000001</v>
      </c>
      <c r="F620">
        <v>133.20509999999999</v>
      </c>
    </row>
    <row r="621" spans="1:6">
      <c r="A621" s="1">
        <v>43006</v>
      </c>
      <c r="B621">
        <v>76.713800000000006</v>
      </c>
      <c r="C621">
        <v>14.304</v>
      </c>
      <c r="D621">
        <v>76.953900000000004</v>
      </c>
      <c r="E621">
        <v>86.7851</v>
      </c>
      <c r="F621">
        <v>130.9803</v>
      </c>
    </row>
    <row r="622" spans="1:6">
      <c r="A622" s="1">
        <v>43007</v>
      </c>
      <c r="B622">
        <v>77.995099999999994</v>
      </c>
      <c r="C622">
        <v>14.376799999999999</v>
      </c>
      <c r="D622">
        <v>77.213200000000001</v>
      </c>
      <c r="E622">
        <v>87.751499999999993</v>
      </c>
      <c r="F622">
        <v>130.6489</v>
      </c>
    </row>
    <row r="623" spans="1:6">
      <c r="A623" s="1">
        <v>43010</v>
      </c>
      <c r="B623">
        <v>78.295000000000002</v>
      </c>
      <c r="C623">
        <v>14.331300000000001</v>
      </c>
      <c r="D623">
        <v>77.921400000000006</v>
      </c>
      <c r="E623">
        <v>88.469099999999997</v>
      </c>
      <c r="F623">
        <v>130.27029999999999</v>
      </c>
    </row>
    <row r="624" spans="1:6">
      <c r="A624" s="1">
        <v>43012</v>
      </c>
      <c r="B624">
        <v>80.403199999999998</v>
      </c>
      <c r="C624">
        <v>14.2676</v>
      </c>
      <c r="D624">
        <v>79.407600000000002</v>
      </c>
      <c r="E624">
        <v>88.3065</v>
      </c>
      <c r="F624">
        <v>133.2525</v>
      </c>
    </row>
    <row r="625" spans="1:6">
      <c r="A625" s="1">
        <v>43013</v>
      </c>
      <c r="B625">
        <v>80.612200000000001</v>
      </c>
      <c r="C625">
        <v>14.2949</v>
      </c>
      <c r="D625">
        <v>78.440100000000001</v>
      </c>
      <c r="E625">
        <v>89.167599999999993</v>
      </c>
      <c r="F625">
        <v>134.15190000000001</v>
      </c>
    </row>
    <row r="626" spans="1:6">
      <c r="A626" s="1">
        <v>43014</v>
      </c>
      <c r="B626">
        <v>80.921199999999999</v>
      </c>
      <c r="C626">
        <v>14.2949</v>
      </c>
      <c r="D626">
        <v>78.440100000000001</v>
      </c>
      <c r="E626">
        <v>89.559899999999999</v>
      </c>
      <c r="F626">
        <v>135.19329999999999</v>
      </c>
    </row>
    <row r="627" spans="1:6">
      <c r="A627" s="1">
        <v>43017</v>
      </c>
      <c r="B627">
        <v>80.757599999999996</v>
      </c>
      <c r="C627">
        <v>14.304</v>
      </c>
      <c r="D627">
        <v>79.148300000000006</v>
      </c>
      <c r="E627">
        <v>89.186700000000002</v>
      </c>
      <c r="F627">
        <v>134.62520000000001</v>
      </c>
    </row>
    <row r="628" spans="1:6">
      <c r="A628" s="1">
        <v>43018</v>
      </c>
      <c r="B628">
        <v>80.348699999999994</v>
      </c>
      <c r="C628">
        <v>14.2721</v>
      </c>
      <c r="D628">
        <v>79.8964</v>
      </c>
      <c r="E628">
        <v>89.473799999999997</v>
      </c>
      <c r="F628">
        <v>133.82050000000001</v>
      </c>
    </row>
    <row r="629" spans="1:6">
      <c r="A629" s="1">
        <v>43019</v>
      </c>
      <c r="B629">
        <v>80.3215</v>
      </c>
      <c r="C629">
        <v>14.2584</v>
      </c>
      <c r="D629">
        <v>80.046000000000006</v>
      </c>
      <c r="E629">
        <v>90.421099999999996</v>
      </c>
      <c r="F629">
        <v>134.7199</v>
      </c>
    </row>
    <row r="630" spans="1:6">
      <c r="A630" s="1">
        <v>43020</v>
      </c>
      <c r="B630">
        <v>79.8035</v>
      </c>
      <c r="C630">
        <v>14.0535</v>
      </c>
      <c r="D630">
        <v>80.544700000000006</v>
      </c>
      <c r="E630">
        <v>91.760599999999997</v>
      </c>
      <c r="F630">
        <v>136.0453</v>
      </c>
    </row>
    <row r="631" spans="1:6">
      <c r="A631" s="1">
        <v>43021</v>
      </c>
      <c r="B631">
        <v>79.303700000000006</v>
      </c>
      <c r="C631">
        <v>14.0717</v>
      </c>
      <c r="D631">
        <v>81.023499999999999</v>
      </c>
      <c r="E631">
        <v>90.995199999999997</v>
      </c>
      <c r="F631">
        <v>136.47130000000001</v>
      </c>
    </row>
    <row r="632" spans="1:6">
      <c r="A632" s="1">
        <v>43024</v>
      </c>
      <c r="B632">
        <v>79.131</v>
      </c>
      <c r="C632">
        <v>14.167400000000001</v>
      </c>
      <c r="D632">
        <v>81.671899999999994</v>
      </c>
      <c r="E632">
        <v>90.622</v>
      </c>
      <c r="F632">
        <v>136.09270000000001</v>
      </c>
    </row>
    <row r="633" spans="1:6">
      <c r="A633" s="1">
        <v>43025</v>
      </c>
      <c r="B633">
        <v>79.458200000000005</v>
      </c>
      <c r="C633">
        <v>14.048999999999999</v>
      </c>
      <c r="D633">
        <v>81.422499999999999</v>
      </c>
      <c r="E633">
        <v>90.507199999999997</v>
      </c>
      <c r="F633">
        <v>135.52459999999999</v>
      </c>
    </row>
    <row r="634" spans="1:6">
      <c r="A634" s="1">
        <v>43026</v>
      </c>
      <c r="B634">
        <v>80.148799999999994</v>
      </c>
      <c r="C634">
        <v>14.162800000000001</v>
      </c>
      <c r="D634">
        <v>82.001000000000005</v>
      </c>
      <c r="E634">
        <v>88.851900000000001</v>
      </c>
      <c r="F634">
        <v>136.94470000000001</v>
      </c>
    </row>
    <row r="635" spans="1:6">
      <c r="A635" s="1">
        <v>43027</v>
      </c>
      <c r="B635">
        <v>79.430899999999994</v>
      </c>
      <c r="C635">
        <v>13.980700000000001</v>
      </c>
      <c r="D635">
        <v>81.093299999999999</v>
      </c>
      <c r="E635">
        <v>87.12</v>
      </c>
      <c r="F635">
        <v>135.5719</v>
      </c>
    </row>
    <row r="636" spans="1:6">
      <c r="A636" s="1">
        <v>43028</v>
      </c>
      <c r="B636">
        <v>78.422200000000004</v>
      </c>
      <c r="C636">
        <v>14.0307</v>
      </c>
      <c r="D636">
        <v>79.946299999999994</v>
      </c>
      <c r="E636">
        <v>88.8232</v>
      </c>
      <c r="F636">
        <v>134.00980000000001</v>
      </c>
    </row>
    <row r="637" spans="1:6">
      <c r="A637" s="1">
        <v>43031</v>
      </c>
      <c r="B637">
        <v>78.158699999999996</v>
      </c>
      <c r="C637">
        <v>14.0444</v>
      </c>
      <c r="D637">
        <v>80.424999999999997</v>
      </c>
      <c r="E637">
        <v>88.229900000000001</v>
      </c>
      <c r="F637">
        <v>134.62520000000001</v>
      </c>
    </row>
    <row r="638" spans="1:6">
      <c r="A638" s="1">
        <v>43032</v>
      </c>
      <c r="B638">
        <v>78.531300000000002</v>
      </c>
      <c r="C638">
        <v>14.1355</v>
      </c>
      <c r="D638">
        <v>78.330399999999997</v>
      </c>
      <c r="E638">
        <v>86.4024</v>
      </c>
      <c r="F638">
        <v>137.74940000000001</v>
      </c>
    </row>
    <row r="639" spans="1:6">
      <c r="A639" s="1">
        <v>43033</v>
      </c>
      <c r="B639">
        <v>77.658900000000003</v>
      </c>
      <c r="C639">
        <v>14.0307</v>
      </c>
      <c r="D639">
        <v>78.001199999999997</v>
      </c>
      <c r="E639">
        <v>86.574600000000004</v>
      </c>
      <c r="F639">
        <v>136.80269999999999</v>
      </c>
    </row>
    <row r="640" spans="1:6">
      <c r="A640" s="1">
        <v>43034</v>
      </c>
      <c r="B640">
        <v>78.4041</v>
      </c>
      <c r="C640">
        <v>14.1173</v>
      </c>
      <c r="D640">
        <v>82.549599999999998</v>
      </c>
      <c r="E640">
        <v>87.177400000000006</v>
      </c>
      <c r="F640">
        <v>137.74940000000001</v>
      </c>
    </row>
    <row r="641" spans="1:6">
      <c r="A641" s="1">
        <v>43035</v>
      </c>
      <c r="B641">
        <v>79.258300000000006</v>
      </c>
      <c r="C641">
        <v>14.208399999999999</v>
      </c>
      <c r="D641">
        <v>84.285200000000003</v>
      </c>
      <c r="E641">
        <v>86.144000000000005</v>
      </c>
      <c r="F641">
        <v>143.9032</v>
      </c>
    </row>
    <row r="642" spans="1:6">
      <c r="A642" s="1">
        <v>43038</v>
      </c>
      <c r="B642">
        <v>79.512699999999995</v>
      </c>
      <c r="C642">
        <v>14.2448</v>
      </c>
      <c r="D642">
        <v>84.335099999999997</v>
      </c>
      <c r="E642">
        <v>84.8523</v>
      </c>
      <c r="F642">
        <v>147.59540000000001</v>
      </c>
    </row>
    <row r="643" spans="1:6">
      <c r="A643" s="1">
        <v>43040</v>
      </c>
      <c r="B643">
        <v>81.184700000000007</v>
      </c>
      <c r="C643">
        <v>13.980700000000001</v>
      </c>
      <c r="D643">
        <v>85.9709</v>
      </c>
      <c r="E643">
        <v>86.632000000000005</v>
      </c>
      <c r="F643">
        <v>154.64859999999999</v>
      </c>
    </row>
    <row r="644" spans="1:6">
      <c r="A644" s="1">
        <v>43041</v>
      </c>
      <c r="B644">
        <v>81.666399999999996</v>
      </c>
      <c r="C644">
        <v>14.0717</v>
      </c>
      <c r="D644">
        <v>84.295199999999994</v>
      </c>
      <c r="E644">
        <v>86.067499999999995</v>
      </c>
      <c r="F644">
        <v>154.7433</v>
      </c>
    </row>
    <row r="645" spans="1:6">
      <c r="A645" s="1">
        <v>43042</v>
      </c>
      <c r="B645">
        <v>81.393699999999995</v>
      </c>
      <c r="C645">
        <v>14.2448</v>
      </c>
      <c r="D645">
        <v>85.103099999999998</v>
      </c>
      <c r="E645">
        <v>87.100800000000007</v>
      </c>
      <c r="F645">
        <v>154.26990000000001</v>
      </c>
    </row>
    <row r="646" spans="1:6">
      <c r="A646" s="1">
        <v>43045</v>
      </c>
      <c r="B646">
        <v>81.757199999999997</v>
      </c>
      <c r="C646">
        <v>13.8714</v>
      </c>
      <c r="D646">
        <v>85.671700000000001</v>
      </c>
      <c r="E646">
        <v>86.660700000000006</v>
      </c>
      <c r="F646">
        <v>153.51249999999999</v>
      </c>
    </row>
    <row r="647" spans="1:6">
      <c r="A647" s="1">
        <v>43046</v>
      </c>
      <c r="B647">
        <v>79.44</v>
      </c>
      <c r="C647">
        <v>13.793900000000001</v>
      </c>
      <c r="D647">
        <v>85.2029</v>
      </c>
      <c r="E647">
        <v>86.507599999999996</v>
      </c>
      <c r="F647">
        <v>153.2758</v>
      </c>
    </row>
    <row r="648" spans="1:6">
      <c r="A648" s="1">
        <v>43047</v>
      </c>
      <c r="B648">
        <v>79.276399999999995</v>
      </c>
      <c r="C648">
        <v>13.7029</v>
      </c>
      <c r="D648">
        <v>82.559600000000003</v>
      </c>
      <c r="E648">
        <v>87.990700000000004</v>
      </c>
      <c r="F648">
        <v>149.86760000000001</v>
      </c>
    </row>
    <row r="649" spans="1:6">
      <c r="A649" s="1">
        <v>43048</v>
      </c>
      <c r="B649">
        <v>78.994699999999995</v>
      </c>
      <c r="C649">
        <v>13.7347</v>
      </c>
      <c r="D649">
        <v>81.143199999999993</v>
      </c>
      <c r="E649">
        <v>87.1965</v>
      </c>
      <c r="F649">
        <v>148.92089999999999</v>
      </c>
    </row>
    <row r="650" spans="1:6">
      <c r="A650" s="1">
        <v>43049</v>
      </c>
      <c r="B650">
        <v>78.458600000000004</v>
      </c>
      <c r="C650">
        <v>13.7302</v>
      </c>
      <c r="D650">
        <v>82.290300000000002</v>
      </c>
      <c r="E650">
        <v>87.387900000000002</v>
      </c>
      <c r="F650">
        <v>148.1635</v>
      </c>
    </row>
    <row r="651" spans="1:6">
      <c r="A651" s="1">
        <v>43052</v>
      </c>
      <c r="B651">
        <v>78.331400000000002</v>
      </c>
      <c r="C651">
        <v>13.6892</v>
      </c>
      <c r="D651">
        <v>82.8489</v>
      </c>
      <c r="E651">
        <v>86.517200000000003</v>
      </c>
      <c r="F651">
        <v>148.54220000000001</v>
      </c>
    </row>
    <row r="652" spans="1:6">
      <c r="A652" s="1">
        <v>43053</v>
      </c>
      <c r="B652">
        <v>78.258700000000005</v>
      </c>
      <c r="C652">
        <v>13.6755</v>
      </c>
      <c r="D652">
        <v>83.517200000000003</v>
      </c>
      <c r="E652">
        <v>86.411900000000003</v>
      </c>
      <c r="F652">
        <v>147.0274</v>
      </c>
    </row>
    <row r="653" spans="1:6">
      <c r="A653" s="1">
        <v>43054</v>
      </c>
      <c r="B653">
        <v>77.513499999999993</v>
      </c>
      <c r="C653">
        <v>13.7302</v>
      </c>
      <c r="D653">
        <v>81.392600000000002</v>
      </c>
      <c r="E653">
        <v>87.971599999999995</v>
      </c>
      <c r="F653">
        <v>146.12799999999999</v>
      </c>
    </row>
    <row r="654" spans="1:6">
      <c r="A654" s="1">
        <v>43055</v>
      </c>
      <c r="B654">
        <v>77.540800000000004</v>
      </c>
      <c r="C654">
        <v>13.753</v>
      </c>
      <c r="D654">
        <v>85.023300000000006</v>
      </c>
      <c r="E654">
        <v>88.804000000000002</v>
      </c>
      <c r="F654">
        <v>149.72559999999999</v>
      </c>
    </row>
    <row r="655" spans="1:6">
      <c r="A655" s="1">
        <v>43056</v>
      </c>
      <c r="B655">
        <v>77.177300000000002</v>
      </c>
      <c r="C655">
        <v>13.625400000000001</v>
      </c>
      <c r="D655">
        <v>87.576800000000006</v>
      </c>
      <c r="E655">
        <v>89.942700000000002</v>
      </c>
      <c r="F655">
        <v>150.2936</v>
      </c>
    </row>
    <row r="656" spans="1:6">
      <c r="A656" s="1">
        <v>43059</v>
      </c>
      <c r="B656">
        <v>77.404499999999999</v>
      </c>
      <c r="C656">
        <v>13.661899999999999</v>
      </c>
      <c r="D656">
        <v>87.706500000000005</v>
      </c>
      <c r="E656">
        <v>90.047899999999998</v>
      </c>
      <c r="F656">
        <v>156.58940000000001</v>
      </c>
    </row>
    <row r="657" spans="1:6">
      <c r="A657" s="1">
        <v>43060</v>
      </c>
      <c r="B657">
        <v>78.858400000000003</v>
      </c>
      <c r="C657">
        <v>13.611800000000001</v>
      </c>
      <c r="D657">
        <v>88.1952</v>
      </c>
      <c r="E657">
        <v>90.086200000000005</v>
      </c>
      <c r="F657">
        <v>161.32300000000001</v>
      </c>
    </row>
    <row r="658" spans="1:6">
      <c r="A658" s="1">
        <v>43061</v>
      </c>
      <c r="B658">
        <v>78.676699999999997</v>
      </c>
      <c r="C658">
        <v>13.461499999999999</v>
      </c>
      <c r="D658">
        <v>86.778800000000004</v>
      </c>
      <c r="E658">
        <v>88.287300000000002</v>
      </c>
      <c r="F658">
        <v>158.29349999999999</v>
      </c>
    </row>
    <row r="659" spans="1:6">
      <c r="A659" s="1">
        <v>43062</v>
      </c>
      <c r="B659">
        <v>78.458600000000004</v>
      </c>
      <c r="C659">
        <v>13.507</v>
      </c>
      <c r="D659">
        <v>87.347399999999993</v>
      </c>
      <c r="E659">
        <v>87.598399999999998</v>
      </c>
      <c r="F659">
        <v>158.8142</v>
      </c>
    </row>
    <row r="660" spans="1:6">
      <c r="A660" s="1">
        <v>43063</v>
      </c>
      <c r="B660">
        <v>78.494900000000001</v>
      </c>
      <c r="C660">
        <v>13.484299999999999</v>
      </c>
      <c r="D660">
        <v>86.768900000000002</v>
      </c>
      <c r="E660">
        <v>87.837599999999995</v>
      </c>
      <c r="F660">
        <v>160.42359999999999</v>
      </c>
    </row>
    <row r="661" spans="1:6">
      <c r="A661" s="1">
        <v>43066</v>
      </c>
      <c r="B661">
        <v>77.867900000000006</v>
      </c>
      <c r="C661">
        <v>13.443300000000001</v>
      </c>
      <c r="D661">
        <v>88.155299999999997</v>
      </c>
      <c r="E661">
        <v>87.569699999999997</v>
      </c>
      <c r="F661">
        <v>160.37629999999999</v>
      </c>
    </row>
    <row r="662" spans="1:6">
      <c r="A662" s="1">
        <v>43067</v>
      </c>
      <c r="B662">
        <v>77.195499999999996</v>
      </c>
      <c r="C662">
        <v>13.5116</v>
      </c>
      <c r="D662">
        <v>88.943299999999994</v>
      </c>
      <c r="E662">
        <v>89.024100000000004</v>
      </c>
      <c r="F662">
        <v>161.79640000000001</v>
      </c>
    </row>
    <row r="663" spans="1:6">
      <c r="A663" s="1">
        <v>43068</v>
      </c>
      <c r="B663">
        <v>76.995500000000007</v>
      </c>
      <c r="C663">
        <v>13.488799999999999</v>
      </c>
      <c r="D663">
        <v>86.280100000000004</v>
      </c>
      <c r="E663">
        <v>90.354100000000003</v>
      </c>
      <c r="F663">
        <v>167.28749999999999</v>
      </c>
    </row>
    <row r="664" spans="1:6">
      <c r="A664" s="1">
        <v>43069</v>
      </c>
      <c r="B664">
        <v>76.950100000000006</v>
      </c>
      <c r="C664">
        <v>13.670999999999999</v>
      </c>
      <c r="D664">
        <v>89.332300000000004</v>
      </c>
      <c r="E664">
        <v>91.1387</v>
      </c>
      <c r="F664">
        <v>168.6129</v>
      </c>
    </row>
    <row r="665" spans="1:6">
      <c r="A665" s="1">
        <v>43070</v>
      </c>
      <c r="B665">
        <v>75.941400000000002</v>
      </c>
      <c r="C665">
        <v>13.639099999999999</v>
      </c>
      <c r="D665">
        <v>89.212599999999995</v>
      </c>
      <c r="E665">
        <v>89.186700000000002</v>
      </c>
      <c r="F665">
        <v>164.11590000000001</v>
      </c>
    </row>
    <row r="666" spans="1:6">
      <c r="A666" s="1">
        <v>43073</v>
      </c>
      <c r="B666">
        <v>77.540800000000004</v>
      </c>
      <c r="C666">
        <v>13.885</v>
      </c>
      <c r="D666">
        <v>90.848500000000001</v>
      </c>
      <c r="E666">
        <v>91.090900000000005</v>
      </c>
      <c r="F666">
        <v>164.11590000000001</v>
      </c>
    </row>
    <row r="667" spans="1:6">
      <c r="A667" s="1">
        <v>43074</v>
      </c>
      <c r="B667">
        <v>77.658900000000003</v>
      </c>
      <c r="C667">
        <v>13.9123</v>
      </c>
      <c r="D667">
        <v>89.771199999999993</v>
      </c>
      <c r="E667">
        <v>92.717500000000001</v>
      </c>
      <c r="F667">
        <v>161.65440000000001</v>
      </c>
    </row>
    <row r="668" spans="1:6">
      <c r="A668" s="1">
        <v>43075</v>
      </c>
      <c r="B668">
        <v>77.295400000000001</v>
      </c>
      <c r="C668">
        <v>13.989800000000001</v>
      </c>
      <c r="D668">
        <v>89.711399999999998</v>
      </c>
      <c r="E668">
        <v>93.674300000000002</v>
      </c>
      <c r="F668">
        <v>157.06280000000001</v>
      </c>
    </row>
    <row r="669" spans="1:6">
      <c r="A669" s="1">
        <v>43076</v>
      </c>
      <c r="B669">
        <v>77.104600000000005</v>
      </c>
      <c r="C669">
        <v>14.226599999999999</v>
      </c>
      <c r="D669">
        <v>89.751300000000001</v>
      </c>
      <c r="E669">
        <v>94.085800000000006</v>
      </c>
      <c r="F669">
        <v>160.42359999999999</v>
      </c>
    </row>
    <row r="670" spans="1:6">
      <c r="A670" s="1">
        <v>43077</v>
      </c>
      <c r="B670">
        <v>77.677099999999996</v>
      </c>
      <c r="C670">
        <v>14.1355</v>
      </c>
      <c r="D670">
        <v>89.082999999999998</v>
      </c>
      <c r="E670">
        <v>94.745999999999995</v>
      </c>
      <c r="F670">
        <v>162.97980000000001</v>
      </c>
    </row>
    <row r="671" spans="1:6">
      <c r="A671" s="1">
        <v>43080</v>
      </c>
      <c r="B671">
        <v>77.686199999999999</v>
      </c>
      <c r="C671">
        <v>13.962400000000001</v>
      </c>
      <c r="D671">
        <v>88.424599999999998</v>
      </c>
      <c r="E671">
        <v>95.578400000000002</v>
      </c>
      <c r="F671">
        <v>161.55969999999999</v>
      </c>
    </row>
    <row r="672" spans="1:6">
      <c r="A672" s="1">
        <v>43081</v>
      </c>
      <c r="B672">
        <v>78.149600000000007</v>
      </c>
      <c r="C672">
        <v>13.9169</v>
      </c>
      <c r="D672">
        <v>88.783699999999996</v>
      </c>
      <c r="E672">
        <v>94.946899999999999</v>
      </c>
      <c r="F672">
        <v>160.42359999999999</v>
      </c>
    </row>
    <row r="673" spans="1:6">
      <c r="A673" s="1">
        <v>43082</v>
      </c>
      <c r="B673">
        <v>77.886099999999999</v>
      </c>
      <c r="C673">
        <v>13.843999999999999</v>
      </c>
      <c r="D673">
        <v>91.167699999999996</v>
      </c>
      <c r="E673">
        <v>95.233999999999995</v>
      </c>
      <c r="F673">
        <v>161.03899999999999</v>
      </c>
    </row>
    <row r="674" spans="1:6">
      <c r="A674" s="1">
        <v>43083</v>
      </c>
      <c r="B674">
        <v>78.313199999999995</v>
      </c>
      <c r="C674">
        <v>13.821300000000001</v>
      </c>
      <c r="D674">
        <v>91.716300000000004</v>
      </c>
      <c r="E674">
        <v>93.435100000000006</v>
      </c>
      <c r="F674">
        <v>160.613</v>
      </c>
    </row>
    <row r="675" spans="1:6">
      <c r="A675" s="1">
        <v>43084</v>
      </c>
      <c r="B675">
        <v>78.104200000000006</v>
      </c>
      <c r="C675">
        <v>13.7211</v>
      </c>
      <c r="D675">
        <v>91.756200000000007</v>
      </c>
      <c r="E675">
        <v>93.923100000000005</v>
      </c>
      <c r="F675">
        <v>160.18700000000001</v>
      </c>
    </row>
    <row r="676" spans="1:6">
      <c r="A676" s="1">
        <v>43087</v>
      </c>
      <c r="B676">
        <v>79.022000000000006</v>
      </c>
      <c r="C676">
        <v>13.885</v>
      </c>
      <c r="D676">
        <v>93.172499999999999</v>
      </c>
      <c r="E676">
        <v>93.827399999999997</v>
      </c>
      <c r="F676">
        <v>163.8792</v>
      </c>
    </row>
    <row r="677" spans="1:6">
      <c r="A677" s="1">
        <v>43088</v>
      </c>
      <c r="B677">
        <v>79.149199999999993</v>
      </c>
      <c r="C677">
        <v>13.7575</v>
      </c>
      <c r="D677">
        <v>93.411900000000003</v>
      </c>
      <c r="E677">
        <v>92.698300000000003</v>
      </c>
      <c r="F677">
        <v>163.5479</v>
      </c>
    </row>
    <row r="678" spans="1:6">
      <c r="A678" s="1">
        <v>43089</v>
      </c>
      <c r="B678">
        <v>78.994699999999995</v>
      </c>
      <c r="C678">
        <v>13.661899999999999</v>
      </c>
      <c r="D678">
        <v>93.312200000000004</v>
      </c>
      <c r="E678">
        <v>92.181600000000003</v>
      </c>
      <c r="F678">
        <v>160.66030000000001</v>
      </c>
    </row>
    <row r="679" spans="1:6">
      <c r="A679" s="1">
        <v>43090</v>
      </c>
      <c r="B679">
        <v>79.821700000000007</v>
      </c>
      <c r="C679">
        <v>13.7029</v>
      </c>
      <c r="D679">
        <v>93.262299999999996</v>
      </c>
      <c r="E679">
        <v>92.602699999999999</v>
      </c>
      <c r="F679">
        <v>161.18100000000001</v>
      </c>
    </row>
    <row r="680" spans="1:6">
      <c r="A680" s="1">
        <v>43091</v>
      </c>
      <c r="B680">
        <v>79.530900000000003</v>
      </c>
      <c r="C680">
        <v>13.666399999999999</v>
      </c>
      <c r="D680">
        <v>93.870800000000003</v>
      </c>
      <c r="E680">
        <v>92.459100000000007</v>
      </c>
      <c r="F680">
        <v>159.99760000000001</v>
      </c>
    </row>
    <row r="681" spans="1:6">
      <c r="A681" s="1">
        <v>43096</v>
      </c>
      <c r="B681">
        <v>79.294600000000003</v>
      </c>
      <c r="C681">
        <v>13.657299999999999</v>
      </c>
      <c r="D681">
        <v>93.511700000000005</v>
      </c>
      <c r="E681">
        <v>92.593100000000007</v>
      </c>
      <c r="F681">
        <v>158.71950000000001</v>
      </c>
    </row>
    <row r="682" spans="1:6">
      <c r="A682" s="1">
        <v>43097</v>
      </c>
      <c r="B682">
        <v>79.185599999999994</v>
      </c>
      <c r="C682">
        <v>13.507</v>
      </c>
      <c r="D682">
        <v>92.703699999999998</v>
      </c>
      <c r="E682">
        <v>92.353899999999996</v>
      </c>
      <c r="F682">
        <v>158.57749999999999</v>
      </c>
    </row>
    <row r="683" spans="1:6">
      <c r="A683" s="1">
        <v>43098</v>
      </c>
      <c r="B683">
        <v>78.903899999999993</v>
      </c>
      <c r="C683">
        <v>13.475199999999999</v>
      </c>
      <c r="D683">
        <v>92.833399999999997</v>
      </c>
      <c r="E683">
        <v>92.621799999999993</v>
      </c>
      <c r="F683">
        <v>157.58349999999999</v>
      </c>
    </row>
    <row r="684" spans="1:6">
      <c r="A684" s="1">
        <v>43102</v>
      </c>
      <c r="B684">
        <v>78.513099999999994</v>
      </c>
      <c r="C684">
        <v>13.5025</v>
      </c>
      <c r="D684">
        <v>93.042900000000003</v>
      </c>
      <c r="E684">
        <v>91.722399999999993</v>
      </c>
      <c r="F684">
        <v>156.8734</v>
      </c>
    </row>
    <row r="685" spans="1:6">
      <c r="A685" s="1">
        <v>43103</v>
      </c>
      <c r="B685">
        <v>78.931100000000001</v>
      </c>
      <c r="C685">
        <v>13.470599999999999</v>
      </c>
      <c r="D685">
        <v>95.476699999999994</v>
      </c>
      <c r="E685">
        <v>92.5261</v>
      </c>
      <c r="F685">
        <v>162.30760000000001</v>
      </c>
    </row>
    <row r="686" spans="1:6">
      <c r="A686" s="1">
        <v>43104</v>
      </c>
      <c r="B686">
        <v>79.494500000000002</v>
      </c>
      <c r="C686">
        <v>13.5435</v>
      </c>
      <c r="D686">
        <v>96.893100000000004</v>
      </c>
      <c r="E686">
        <v>94.0762</v>
      </c>
      <c r="F686">
        <v>165.14779999999999</v>
      </c>
    </row>
    <row r="687" spans="1:6">
      <c r="A687" s="1">
        <v>43105</v>
      </c>
      <c r="B687">
        <v>80.421400000000006</v>
      </c>
      <c r="C687">
        <v>13.616300000000001</v>
      </c>
      <c r="D687">
        <v>99.227099999999993</v>
      </c>
      <c r="E687">
        <v>94.210099999999997</v>
      </c>
      <c r="F687">
        <v>169.65430000000001</v>
      </c>
    </row>
    <row r="688" spans="1:6">
      <c r="A688" s="1">
        <v>43108</v>
      </c>
      <c r="B688">
        <v>81.4846</v>
      </c>
      <c r="C688">
        <v>13.6892</v>
      </c>
      <c r="D688">
        <v>105.6807</v>
      </c>
      <c r="E688">
        <v>95.396600000000007</v>
      </c>
      <c r="F688">
        <v>170.2602</v>
      </c>
    </row>
    <row r="689" spans="1:6">
      <c r="A689" s="1">
        <v>43109</v>
      </c>
      <c r="B689">
        <v>81.966200000000001</v>
      </c>
      <c r="C689">
        <v>13.648199999999999</v>
      </c>
      <c r="D689">
        <v>104.73309999999999</v>
      </c>
      <c r="E689">
        <v>95.1096</v>
      </c>
      <c r="F689">
        <v>170.63890000000001</v>
      </c>
    </row>
    <row r="690" spans="1:6">
      <c r="A690" s="1">
        <v>43110</v>
      </c>
      <c r="B690">
        <v>81.2393</v>
      </c>
      <c r="C690">
        <v>13.4251</v>
      </c>
      <c r="D690">
        <v>102.9875</v>
      </c>
      <c r="E690">
        <v>96.353499999999997</v>
      </c>
      <c r="F690">
        <v>168.70750000000001</v>
      </c>
    </row>
    <row r="691" spans="1:6">
      <c r="A691" s="1">
        <v>43111</v>
      </c>
      <c r="B691">
        <v>80.594099999999997</v>
      </c>
      <c r="C691">
        <v>13.12</v>
      </c>
      <c r="D691">
        <v>104.33410000000001</v>
      </c>
      <c r="E691">
        <v>95.683700000000002</v>
      </c>
      <c r="F691">
        <v>168.3289</v>
      </c>
    </row>
    <row r="692" spans="1:6">
      <c r="A692" s="1">
        <v>43112</v>
      </c>
      <c r="B692">
        <v>81.611800000000002</v>
      </c>
      <c r="C692">
        <v>13.17</v>
      </c>
      <c r="D692">
        <v>104.9825</v>
      </c>
      <c r="E692">
        <v>94.229299999999995</v>
      </c>
      <c r="F692">
        <v>170.2413</v>
      </c>
    </row>
    <row r="693" spans="1:6">
      <c r="A693" s="1">
        <v>43115</v>
      </c>
      <c r="B693">
        <v>81.593699999999998</v>
      </c>
      <c r="C693">
        <v>13.17</v>
      </c>
      <c r="D693">
        <v>104.5835</v>
      </c>
      <c r="E693">
        <v>93.77</v>
      </c>
      <c r="F693">
        <v>170.31700000000001</v>
      </c>
    </row>
    <row r="694" spans="1:6">
      <c r="A694" s="1">
        <v>43116</v>
      </c>
      <c r="B694">
        <v>84.183499999999995</v>
      </c>
      <c r="C694">
        <v>13.265700000000001</v>
      </c>
      <c r="D694">
        <v>104.73309999999999</v>
      </c>
      <c r="E694">
        <v>93.731700000000004</v>
      </c>
      <c r="F694">
        <v>174.1986</v>
      </c>
    </row>
    <row r="695" spans="1:6">
      <c r="A695" s="1">
        <v>43117</v>
      </c>
      <c r="B695">
        <v>83.92</v>
      </c>
      <c r="C695">
        <v>13.1564</v>
      </c>
      <c r="D695">
        <v>104.8827</v>
      </c>
      <c r="E695">
        <v>93.329899999999995</v>
      </c>
      <c r="F695">
        <v>171.0744</v>
      </c>
    </row>
    <row r="696" spans="1:6">
      <c r="A696" s="1">
        <v>43118</v>
      </c>
      <c r="B696">
        <v>84.574200000000005</v>
      </c>
      <c r="C696">
        <v>13.1427</v>
      </c>
      <c r="D696">
        <v>109.1718</v>
      </c>
      <c r="E696">
        <v>93.291600000000003</v>
      </c>
      <c r="F696">
        <v>170.37379999999999</v>
      </c>
    </row>
    <row r="697" spans="1:6">
      <c r="A697" s="1">
        <v>43119</v>
      </c>
      <c r="B697">
        <v>86.037300000000002</v>
      </c>
      <c r="C697">
        <v>13.1427</v>
      </c>
      <c r="D697">
        <v>109.7204</v>
      </c>
      <c r="E697">
        <v>94.363200000000006</v>
      </c>
      <c r="F697">
        <v>173.93350000000001</v>
      </c>
    </row>
    <row r="698" spans="1:6">
      <c r="A698" s="1">
        <v>43122</v>
      </c>
      <c r="B698">
        <v>87.472999999999999</v>
      </c>
      <c r="C698">
        <v>13.420500000000001</v>
      </c>
      <c r="D698">
        <v>107.4761</v>
      </c>
      <c r="E698">
        <v>94.650300000000001</v>
      </c>
      <c r="F698">
        <v>178.4589</v>
      </c>
    </row>
    <row r="699" spans="1:6">
      <c r="A699" s="1">
        <v>43123</v>
      </c>
      <c r="B699">
        <v>86.582499999999996</v>
      </c>
      <c r="C699">
        <v>13.5025</v>
      </c>
      <c r="D699">
        <v>103.5361</v>
      </c>
      <c r="E699">
        <v>97.310299999999998</v>
      </c>
      <c r="F699">
        <v>177.28489999999999</v>
      </c>
    </row>
    <row r="700" spans="1:6">
      <c r="A700" s="1">
        <v>43124</v>
      </c>
      <c r="B700">
        <v>85.737399999999994</v>
      </c>
      <c r="C700">
        <v>13.3886</v>
      </c>
      <c r="D700">
        <v>99.725800000000007</v>
      </c>
      <c r="E700">
        <v>99.128299999999996</v>
      </c>
      <c r="F700">
        <v>174.2175</v>
      </c>
    </row>
    <row r="701" spans="1:6">
      <c r="A701" s="1">
        <v>43125</v>
      </c>
      <c r="B701">
        <v>84.737799999999993</v>
      </c>
      <c r="C701">
        <v>13.279299999999999</v>
      </c>
      <c r="D701">
        <v>98.907899999999998</v>
      </c>
      <c r="E701">
        <v>98.936899999999994</v>
      </c>
      <c r="F701">
        <v>171.7182</v>
      </c>
    </row>
    <row r="702" spans="1:6">
      <c r="A702" s="1">
        <v>43126</v>
      </c>
      <c r="B702">
        <v>85.264899999999997</v>
      </c>
      <c r="C702">
        <v>13.274800000000001</v>
      </c>
      <c r="D702">
        <v>97.212299999999999</v>
      </c>
      <c r="E702">
        <v>99.558899999999994</v>
      </c>
      <c r="F702">
        <v>172.2105</v>
      </c>
    </row>
    <row r="703" spans="1:6">
      <c r="A703" s="1">
        <v>43129</v>
      </c>
      <c r="B703">
        <v>85.001300000000001</v>
      </c>
      <c r="C703">
        <v>13.1792</v>
      </c>
      <c r="D703">
        <v>98.11</v>
      </c>
      <c r="E703">
        <v>99.128299999999996</v>
      </c>
      <c r="F703">
        <v>172.3809</v>
      </c>
    </row>
    <row r="704" spans="1:6">
      <c r="A704" s="1">
        <v>43130</v>
      </c>
      <c r="B704">
        <v>84.183499999999995</v>
      </c>
      <c r="C704">
        <v>12.928699999999999</v>
      </c>
      <c r="D704">
        <v>98.5488</v>
      </c>
      <c r="E704">
        <v>99.319699999999997</v>
      </c>
      <c r="F704">
        <v>169.08619999999999</v>
      </c>
    </row>
    <row r="705" spans="1:6">
      <c r="A705" s="1">
        <v>43131</v>
      </c>
      <c r="B705">
        <v>83.574700000000007</v>
      </c>
      <c r="C705">
        <v>12.8649</v>
      </c>
      <c r="D705">
        <v>100.045</v>
      </c>
      <c r="E705">
        <v>98.889099999999999</v>
      </c>
      <c r="F705">
        <v>167.59039999999999</v>
      </c>
    </row>
    <row r="706" spans="1:6">
      <c r="A706" s="1">
        <v>43132</v>
      </c>
      <c r="B706">
        <v>83.147599999999997</v>
      </c>
      <c r="C706">
        <v>12.710100000000001</v>
      </c>
      <c r="D706">
        <v>98.409199999999998</v>
      </c>
      <c r="E706">
        <v>98.889099999999999</v>
      </c>
      <c r="F706">
        <v>168.1395</v>
      </c>
    </row>
    <row r="707" spans="1:6">
      <c r="A707" s="1">
        <v>43133</v>
      </c>
      <c r="B707">
        <v>81.948099999999997</v>
      </c>
      <c r="C707">
        <v>12.573499999999999</v>
      </c>
      <c r="D707">
        <v>95.875699999999995</v>
      </c>
      <c r="E707">
        <v>97.645200000000003</v>
      </c>
      <c r="F707">
        <v>162.8946</v>
      </c>
    </row>
    <row r="708" spans="1:6">
      <c r="A708" s="1">
        <v>43136</v>
      </c>
      <c r="B708">
        <v>81.184700000000007</v>
      </c>
      <c r="C708">
        <v>12.4505</v>
      </c>
      <c r="D708">
        <v>93.441900000000004</v>
      </c>
      <c r="E708">
        <v>100.0373</v>
      </c>
      <c r="F708">
        <v>159.84610000000001</v>
      </c>
    </row>
    <row r="709" spans="1:6">
      <c r="A709" s="1">
        <v>43137</v>
      </c>
      <c r="B709">
        <v>80.0852</v>
      </c>
      <c r="C709">
        <v>12.1135</v>
      </c>
      <c r="D709">
        <v>89.252499999999998</v>
      </c>
      <c r="E709">
        <v>97.262500000000003</v>
      </c>
      <c r="F709">
        <v>156.45679999999999</v>
      </c>
    </row>
    <row r="710" spans="1:6">
      <c r="A710" s="1">
        <v>43138</v>
      </c>
      <c r="B710">
        <v>80.9666</v>
      </c>
      <c r="C710">
        <v>12.2775</v>
      </c>
      <c r="D710">
        <v>92.524199999999993</v>
      </c>
      <c r="E710">
        <v>101.2812</v>
      </c>
      <c r="F710">
        <v>162.2508</v>
      </c>
    </row>
    <row r="711" spans="1:6">
      <c r="A711" s="1">
        <v>43139</v>
      </c>
      <c r="B711">
        <v>79.540000000000006</v>
      </c>
      <c r="C711">
        <v>11.9496</v>
      </c>
      <c r="D711">
        <v>89.292400000000001</v>
      </c>
      <c r="E711">
        <v>98.410700000000006</v>
      </c>
      <c r="F711">
        <v>156.0213</v>
      </c>
    </row>
    <row r="712" spans="1:6">
      <c r="A712" s="1">
        <v>43140</v>
      </c>
      <c r="B712">
        <v>78.731200000000001</v>
      </c>
      <c r="C712">
        <v>11.803900000000001</v>
      </c>
      <c r="D712">
        <v>89.412099999999995</v>
      </c>
      <c r="E712">
        <v>98.075800000000001</v>
      </c>
      <c r="F712">
        <v>154.50659999999999</v>
      </c>
    </row>
    <row r="713" spans="1:6">
      <c r="A713" s="1">
        <v>43143</v>
      </c>
      <c r="B713">
        <v>79.34</v>
      </c>
      <c r="C713">
        <v>12.045199999999999</v>
      </c>
      <c r="D713">
        <v>91.287400000000005</v>
      </c>
      <c r="E713">
        <v>99.224000000000004</v>
      </c>
      <c r="F713">
        <v>157.0249</v>
      </c>
    </row>
    <row r="714" spans="1:6">
      <c r="A714" s="1">
        <v>43144</v>
      </c>
      <c r="B714">
        <v>78.803899999999999</v>
      </c>
      <c r="C714">
        <v>11.853999999999999</v>
      </c>
      <c r="D714">
        <v>90.030600000000007</v>
      </c>
      <c r="E714">
        <v>98.649900000000002</v>
      </c>
      <c r="F714">
        <v>154.99889999999999</v>
      </c>
    </row>
    <row r="715" spans="1:6">
      <c r="A715" s="1">
        <v>43145</v>
      </c>
      <c r="B715">
        <v>79.967100000000002</v>
      </c>
      <c r="C715">
        <v>11.904</v>
      </c>
      <c r="D715">
        <v>94.060299999999998</v>
      </c>
      <c r="E715">
        <v>100.0851</v>
      </c>
      <c r="F715">
        <v>157.23320000000001</v>
      </c>
    </row>
    <row r="716" spans="1:6">
      <c r="A716" s="1">
        <v>43146</v>
      </c>
      <c r="B716">
        <v>79.449100000000001</v>
      </c>
      <c r="C716">
        <v>11.858499999999999</v>
      </c>
      <c r="D716">
        <v>97.8506</v>
      </c>
      <c r="E716">
        <v>100.2765</v>
      </c>
      <c r="F716">
        <v>156.28639999999999</v>
      </c>
    </row>
    <row r="717" spans="1:6">
      <c r="A717" s="1">
        <v>43147</v>
      </c>
      <c r="B717">
        <v>80.076099999999997</v>
      </c>
      <c r="C717">
        <v>11.986000000000001</v>
      </c>
      <c r="D717">
        <v>99.2072</v>
      </c>
      <c r="E717">
        <v>101.2812</v>
      </c>
      <c r="F717">
        <v>158.36920000000001</v>
      </c>
    </row>
    <row r="718" spans="1:6">
      <c r="A718" s="1">
        <v>43150</v>
      </c>
      <c r="B718">
        <v>79.312799999999996</v>
      </c>
      <c r="C718">
        <v>12.004200000000001</v>
      </c>
      <c r="D718">
        <v>97.531400000000005</v>
      </c>
      <c r="E718">
        <v>101.2333</v>
      </c>
      <c r="F718">
        <v>157.0249</v>
      </c>
    </row>
    <row r="719" spans="1:6">
      <c r="A719" s="1">
        <v>43151</v>
      </c>
      <c r="B719">
        <v>78.876599999999996</v>
      </c>
      <c r="C719">
        <v>12.1044</v>
      </c>
      <c r="D719">
        <v>99.795699999999997</v>
      </c>
      <c r="E719">
        <v>100.6114</v>
      </c>
      <c r="F719">
        <v>156.07820000000001</v>
      </c>
    </row>
    <row r="720" spans="1:6">
      <c r="A720" s="1">
        <v>43152</v>
      </c>
      <c r="B720">
        <v>78.849299999999999</v>
      </c>
      <c r="C720">
        <v>12.0999</v>
      </c>
      <c r="D720">
        <v>100.5936</v>
      </c>
      <c r="E720">
        <v>103.4819</v>
      </c>
      <c r="F720">
        <v>154.84739999999999</v>
      </c>
    </row>
    <row r="721" spans="1:6">
      <c r="A721" s="1">
        <v>43153</v>
      </c>
      <c r="B721">
        <v>79.258300000000006</v>
      </c>
      <c r="C721">
        <v>11.813000000000001</v>
      </c>
      <c r="D721">
        <v>100.1448</v>
      </c>
      <c r="E721">
        <v>104.7736</v>
      </c>
      <c r="F721">
        <v>155.18819999999999</v>
      </c>
    </row>
    <row r="722" spans="1:6">
      <c r="A722" s="1">
        <v>43154</v>
      </c>
      <c r="B722">
        <v>79.103800000000007</v>
      </c>
      <c r="C722">
        <v>12.200100000000001</v>
      </c>
      <c r="D722">
        <v>98.489000000000004</v>
      </c>
      <c r="E722">
        <v>103.9603</v>
      </c>
      <c r="F722">
        <v>153.9385</v>
      </c>
    </row>
    <row r="723" spans="1:6">
      <c r="A723" s="1">
        <v>43157</v>
      </c>
      <c r="B723">
        <v>79.739900000000006</v>
      </c>
      <c r="C723">
        <v>12.2684</v>
      </c>
      <c r="D723">
        <v>99.087500000000006</v>
      </c>
      <c r="E723">
        <v>103.91249999999999</v>
      </c>
      <c r="F723">
        <v>156.72190000000001</v>
      </c>
    </row>
    <row r="724" spans="1:6">
      <c r="A724" s="1">
        <v>43158</v>
      </c>
      <c r="B724">
        <v>79.694400000000002</v>
      </c>
      <c r="C724">
        <v>12.0999</v>
      </c>
      <c r="D724">
        <v>98.129900000000006</v>
      </c>
      <c r="E724">
        <v>103.91249999999999</v>
      </c>
      <c r="F724">
        <v>155.32079999999999</v>
      </c>
    </row>
    <row r="725" spans="1:6">
      <c r="A725" s="1">
        <v>43159</v>
      </c>
      <c r="B725">
        <v>78.894800000000004</v>
      </c>
      <c r="C725">
        <v>12.0771</v>
      </c>
      <c r="D725">
        <v>98.469099999999997</v>
      </c>
      <c r="E725">
        <v>104.72580000000001</v>
      </c>
      <c r="F725">
        <v>152.53739999999999</v>
      </c>
    </row>
    <row r="726" spans="1:6">
      <c r="A726" s="1">
        <v>43160</v>
      </c>
      <c r="B726">
        <v>77.513499999999993</v>
      </c>
      <c r="C726">
        <v>11.9086</v>
      </c>
      <c r="D726">
        <v>94.299700000000001</v>
      </c>
      <c r="E726">
        <v>103.52970000000001</v>
      </c>
      <c r="F726">
        <v>148.78829999999999</v>
      </c>
    </row>
    <row r="727" spans="1:6">
      <c r="A727" s="1">
        <v>43161</v>
      </c>
      <c r="B727">
        <v>76.304900000000004</v>
      </c>
      <c r="C727">
        <v>11.7264</v>
      </c>
      <c r="D727">
        <v>91.227500000000006</v>
      </c>
      <c r="E727">
        <v>101.4725</v>
      </c>
      <c r="F727">
        <v>145.5694</v>
      </c>
    </row>
    <row r="728" spans="1:6">
      <c r="A728" s="1">
        <v>43164</v>
      </c>
      <c r="B728">
        <v>75.868700000000004</v>
      </c>
      <c r="C728">
        <v>11.8949</v>
      </c>
      <c r="D728">
        <v>93.222399999999993</v>
      </c>
      <c r="E728">
        <v>103.52970000000001</v>
      </c>
      <c r="F728">
        <v>145.3612</v>
      </c>
    </row>
    <row r="729" spans="1:6">
      <c r="A729" s="1">
        <v>43165</v>
      </c>
      <c r="B729">
        <v>76.477599999999995</v>
      </c>
      <c r="C729">
        <v>12.022500000000001</v>
      </c>
      <c r="D729">
        <v>94.419399999999996</v>
      </c>
      <c r="E729">
        <v>102.4294</v>
      </c>
      <c r="F729">
        <v>148.63679999999999</v>
      </c>
    </row>
    <row r="730" spans="1:6">
      <c r="A730" s="1">
        <v>43166</v>
      </c>
      <c r="B730">
        <v>77.113699999999994</v>
      </c>
      <c r="C730">
        <v>11.986000000000001</v>
      </c>
      <c r="D730">
        <v>95.716099999999997</v>
      </c>
      <c r="E730">
        <v>104.343</v>
      </c>
      <c r="F730">
        <v>147.6901</v>
      </c>
    </row>
    <row r="731" spans="1:6">
      <c r="A731" s="1">
        <v>43167</v>
      </c>
      <c r="B731">
        <v>77.2136</v>
      </c>
      <c r="C731">
        <v>12.0725</v>
      </c>
      <c r="D731">
        <v>99.745800000000003</v>
      </c>
      <c r="E731">
        <v>105.3477</v>
      </c>
      <c r="F731">
        <v>148.37180000000001</v>
      </c>
    </row>
    <row r="732" spans="1:6">
      <c r="A732" s="1">
        <v>43168</v>
      </c>
      <c r="B732">
        <v>77.358999999999995</v>
      </c>
      <c r="C732">
        <v>12.045199999999999</v>
      </c>
      <c r="D732">
        <v>101.8903</v>
      </c>
      <c r="E732">
        <v>105.1564</v>
      </c>
      <c r="F732">
        <v>148.5232</v>
      </c>
    </row>
    <row r="733" spans="1:6">
      <c r="A733" s="1">
        <v>43171</v>
      </c>
      <c r="B733">
        <v>77.886099999999999</v>
      </c>
      <c r="C733">
        <v>12.068</v>
      </c>
      <c r="D733">
        <v>102.0898</v>
      </c>
      <c r="E733">
        <v>105.7783</v>
      </c>
      <c r="F733">
        <v>150.1327</v>
      </c>
    </row>
    <row r="734" spans="1:6">
      <c r="A734" s="1">
        <v>43172</v>
      </c>
      <c r="B734">
        <v>76.904700000000005</v>
      </c>
      <c r="C734">
        <v>11.9314</v>
      </c>
      <c r="D734">
        <v>102.8379</v>
      </c>
      <c r="E734">
        <v>104.8215</v>
      </c>
      <c r="F734">
        <v>146.28890000000001</v>
      </c>
    </row>
    <row r="735" spans="1:6">
      <c r="A735" s="1">
        <v>43173</v>
      </c>
      <c r="B735">
        <v>76.486699999999999</v>
      </c>
      <c r="C735">
        <v>11.9496</v>
      </c>
      <c r="D735">
        <v>101.3417</v>
      </c>
      <c r="E735">
        <v>104.8693</v>
      </c>
      <c r="F735">
        <v>148.3528</v>
      </c>
    </row>
    <row r="736" spans="1:6">
      <c r="A736" s="1">
        <v>43174</v>
      </c>
      <c r="B736">
        <v>77.349900000000005</v>
      </c>
      <c r="C736">
        <v>11.976900000000001</v>
      </c>
      <c r="D736">
        <v>102.2394</v>
      </c>
      <c r="E736">
        <v>104.8215</v>
      </c>
      <c r="F736">
        <v>152.4238</v>
      </c>
    </row>
    <row r="737" spans="1:6">
      <c r="A737" s="1">
        <v>43175</v>
      </c>
      <c r="B737">
        <v>78.022400000000005</v>
      </c>
      <c r="C737">
        <v>12.213699999999999</v>
      </c>
      <c r="D737">
        <v>99.725800000000007</v>
      </c>
      <c r="E737">
        <v>104.15170000000001</v>
      </c>
      <c r="F737">
        <v>153.48410000000001</v>
      </c>
    </row>
    <row r="738" spans="1:6">
      <c r="A738" s="1">
        <v>43178</v>
      </c>
      <c r="B738">
        <v>77.395399999999995</v>
      </c>
      <c r="C738">
        <v>12.0862</v>
      </c>
      <c r="D738">
        <v>98.688500000000005</v>
      </c>
      <c r="E738">
        <v>103.7689</v>
      </c>
      <c r="F738">
        <v>151.04150000000001</v>
      </c>
    </row>
    <row r="739" spans="1:6">
      <c r="A739" s="1">
        <v>43179</v>
      </c>
      <c r="B739">
        <v>78.140500000000003</v>
      </c>
      <c r="C739">
        <v>12.017899999999999</v>
      </c>
      <c r="D739">
        <v>100.6435</v>
      </c>
      <c r="E739">
        <v>106.2567</v>
      </c>
      <c r="F739">
        <v>152.70779999999999</v>
      </c>
    </row>
    <row r="740" spans="1:6">
      <c r="A740" s="1">
        <v>43180</v>
      </c>
      <c r="B740">
        <v>78.240499999999997</v>
      </c>
      <c r="C740">
        <v>11.9678</v>
      </c>
      <c r="D740">
        <v>98.489000000000004</v>
      </c>
      <c r="E740">
        <v>106.30459999999999</v>
      </c>
      <c r="F740">
        <v>151.9504</v>
      </c>
    </row>
    <row r="741" spans="1:6">
      <c r="A741" s="1">
        <v>43181</v>
      </c>
      <c r="B741">
        <v>77.540800000000004</v>
      </c>
      <c r="C741">
        <v>11.7583</v>
      </c>
      <c r="D741">
        <v>95.756</v>
      </c>
      <c r="E741">
        <v>106.87869999999999</v>
      </c>
      <c r="F741">
        <v>149.56460000000001</v>
      </c>
    </row>
    <row r="742" spans="1:6">
      <c r="A742" s="1">
        <v>43182</v>
      </c>
      <c r="B742">
        <v>76.495800000000003</v>
      </c>
      <c r="C742">
        <v>11.7948</v>
      </c>
      <c r="D742">
        <v>95.416799999999995</v>
      </c>
      <c r="E742">
        <v>104.10380000000001</v>
      </c>
      <c r="F742">
        <v>145.49369999999999</v>
      </c>
    </row>
    <row r="743" spans="1:6">
      <c r="A743" s="1">
        <v>43185</v>
      </c>
      <c r="B743">
        <v>77.431700000000006</v>
      </c>
      <c r="C743">
        <v>11.662699999999999</v>
      </c>
      <c r="D743">
        <v>94.060299999999998</v>
      </c>
      <c r="E743">
        <v>102.76430000000001</v>
      </c>
      <c r="F743">
        <v>146.49719999999999</v>
      </c>
    </row>
    <row r="744" spans="1:6">
      <c r="A744" s="1">
        <v>43186</v>
      </c>
      <c r="B744">
        <v>77.977000000000004</v>
      </c>
      <c r="C744">
        <v>11.822100000000001</v>
      </c>
      <c r="D744">
        <v>96.035300000000007</v>
      </c>
      <c r="E744">
        <v>106.30459999999999</v>
      </c>
      <c r="F744">
        <v>148.12559999999999</v>
      </c>
    </row>
    <row r="745" spans="1:6">
      <c r="A745" s="1">
        <v>43187</v>
      </c>
      <c r="B745">
        <v>77.749799999999993</v>
      </c>
      <c r="C745">
        <v>11.8858</v>
      </c>
      <c r="D745">
        <v>94.16</v>
      </c>
      <c r="E745">
        <v>105.8261</v>
      </c>
      <c r="F745">
        <v>146.74340000000001</v>
      </c>
    </row>
    <row r="746" spans="1:6">
      <c r="A746" s="1">
        <v>43188</v>
      </c>
      <c r="B746">
        <v>80.103399999999993</v>
      </c>
      <c r="C746">
        <v>12.068</v>
      </c>
      <c r="D746">
        <v>95.676199999999994</v>
      </c>
      <c r="E746">
        <v>105.8261</v>
      </c>
      <c r="F746">
        <v>152.7835</v>
      </c>
    </row>
    <row r="747" spans="1:6">
      <c r="A747" s="1">
        <v>43193</v>
      </c>
      <c r="B747">
        <v>80.584999999999994</v>
      </c>
      <c r="C747">
        <v>11.9587</v>
      </c>
      <c r="D747">
        <v>93.781000000000006</v>
      </c>
      <c r="E747">
        <v>105.874</v>
      </c>
      <c r="F747">
        <v>153.7303</v>
      </c>
    </row>
    <row r="748" spans="1:6">
      <c r="A748" s="1">
        <v>43194</v>
      </c>
      <c r="B748">
        <v>79.430899999999994</v>
      </c>
      <c r="C748">
        <v>11.945</v>
      </c>
      <c r="D748">
        <v>92.683800000000005</v>
      </c>
      <c r="E748">
        <v>105.49120000000001</v>
      </c>
      <c r="F748">
        <v>152.89709999999999</v>
      </c>
    </row>
    <row r="749" spans="1:6">
      <c r="A749" s="1">
        <v>43195</v>
      </c>
      <c r="B749">
        <v>80.603200000000001</v>
      </c>
      <c r="C749">
        <v>12.2547</v>
      </c>
      <c r="D749">
        <v>98.967799999999997</v>
      </c>
      <c r="E749">
        <v>107.7877</v>
      </c>
      <c r="F749">
        <v>158.21780000000001</v>
      </c>
    </row>
    <row r="750" spans="1:6">
      <c r="A750" s="1">
        <v>43196</v>
      </c>
      <c r="B750">
        <v>80.848500000000001</v>
      </c>
      <c r="C750">
        <v>12.2501</v>
      </c>
      <c r="D750">
        <v>98.010199999999998</v>
      </c>
      <c r="E750">
        <v>107.3571</v>
      </c>
      <c r="F750">
        <v>156.2107</v>
      </c>
    </row>
    <row r="751" spans="1:6">
      <c r="A751" s="1">
        <v>43199</v>
      </c>
      <c r="B751">
        <v>80.275999999999996</v>
      </c>
      <c r="C751">
        <v>12.3094</v>
      </c>
      <c r="D751">
        <v>101.0425</v>
      </c>
      <c r="E751">
        <v>109.9405</v>
      </c>
      <c r="F751">
        <v>155.51009999999999</v>
      </c>
    </row>
    <row r="752" spans="1:6">
      <c r="A752" s="1">
        <v>43200</v>
      </c>
      <c r="B752">
        <v>81.775400000000005</v>
      </c>
      <c r="C752">
        <v>12.345800000000001</v>
      </c>
      <c r="D752">
        <v>102.3891</v>
      </c>
      <c r="E752">
        <v>109.5578</v>
      </c>
      <c r="F752">
        <v>162.4402</v>
      </c>
    </row>
    <row r="753" spans="1:6">
      <c r="A753" s="1">
        <v>43201</v>
      </c>
      <c r="B753">
        <v>81.666399999999996</v>
      </c>
      <c r="C753">
        <v>12.6145</v>
      </c>
      <c r="D753">
        <v>102.53870000000001</v>
      </c>
      <c r="E753">
        <v>106.7351</v>
      </c>
      <c r="F753">
        <v>163.93600000000001</v>
      </c>
    </row>
    <row r="754" spans="1:6">
      <c r="A754" s="1">
        <v>43202</v>
      </c>
      <c r="B754">
        <v>81.7209</v>
      </c>
      <c r="C754">
        <v>12.6327</v>
      </c>
      <c r="D754">
        <v>105.1819</v>
      </c>
      <c r="E754">
        <v>104.10380000000001</v>
      </c>
      <c r="F754">
        <v>167.19280000000001</v>
      </c>
    </row>
    <row r="755" spans="1:6">
      <c r="A755" s="1">
        <v>43203</v>
      </c>
      <c r="B755">
        <v>82.993099999999998</v>
      </c>
      <c r="C755">
        <v>12.705500000000001</v>
      </c>
      <c r="D755">
        <v>105.4812</v>
      </c>
      <c r="E755">
        <v>104.343</v>
      </c>
      <c r="F755">
        <v>167.8366</v>
      </c>
    </row>
    <row r="756" spans="1:6">
      <c r="A756" s="1">
        <v>43206</v>
      </c>
      <c r="B756">
        <v>82.384200000000007</v>
      </c>
      <c r="C756">
        <v>12.6327</v>
      </c>
      <c r="D756">
        <v>105.23180000000001</v>
      </c>
      <c r="E756">
        <v>104.8215</v>
      </c>
      <c r="F756">
        <v>162.97040000000001</v>
      </c>
    </row>
    <row r="757" spans="1:6">
      <c r="A757" s="1">
        <v>43207</v>
      </c>
      <c r="B757">
        <v>82.893100000000004</v>
      </c>
      <c r="C757">
        <v>12.7921</v>
      </c>
      <c r="D757">
        <v>108.12439999999999</v>
      </c>
      <c r="E757">
        <v>105.68259999999999</v>
      </c>
      <c r="F757">
        <v>165.43190000000001</v>
      </c>
    </row>
    <row r="758" spans="1:6">
      <c r="A758" s="1">
        <v>43208</v>
      </c>
      <c r="B758">
        <v>82.511499999999998</v>
      </c>
      <c r="C758">
        <v>12.746499999999999</v>
      </c>
      <c r="D758">
        <v>110.4186</v>
      </c>
      <c r="E758">
        <v>106.2089</v>
      </c>
      <c r="F758">
        <v>165.07210000000001</v>
      </c>
    </row>
    <row r="759" spans="1:6">
      <c r="A759" s="1">
        <v>43209</v>
      </c>
      <c r="B759">
        <v>82.584199999999996</v>
      </c>
      <c r="C759">
        <v>12.710100000000001</v>
      </c>
      <c r="D759">
        <v>110.1194</v>
      </c>
      <c r="E759">
        <v>106.87869999999999</v>
      </c>
      <c r="F759">
        <v>164.0496</v>
      </c>
    </row>
    <row r="760" spans="1:6">
      <c r="A760" s="1">
        <v>43210</v>
      </c>
      <c r="B760">
        <v>82.711399999999998</v>
      </c>
      <c r="C760">
        <v>12.7921</v>
      </c>
      <c r="D760">
        <v>109.87</v>
      </c>
      <c r="E760">
        <v>106.7351</v>
      </c>
      <c r="F760">
        <v>161.98580000000001</v>
      </c>
    </row>
    <row r="761" spans="1:6">
      <c r="A761" s="1">
        <v>43213</v>
      </c>
      <c r="B761">
        <v>82.874899999999997</v>
      </c>
      <c r="C761">
        <v>12.946899999999999</v>
      </c>
      <c r="D761">
        <v>109.6705</v>
      </c>
      <c r="E761">
        <v>106.4481</v>
      </c>
      <c r="F761">
        <v>160.41419999999999</v>
      </c>
    </row>
    <row r="762" spans="1:6">
      <c r="A762" s="1">
        <v>43214</v>
      </c>
      <c r="B762">
        <v>82.811300000000003</v>
      </c>
      <c r="C762">
        <v>12.8558</v>
      </c>
      <c r="D762">
        <v>109.57080000000001</v>
      </c>
      <c r="E762">
        <v>107.0222</v>
      </c>
      <c r="F762">
        <v>160.6035</v>
      </c>
    </row>
    <row r="763" spans="1:6">
      <c r="A763" s="1">
        <v>43215</v>
      </c>
      <c r="B763">
        <v>81.121099999999998</v>
      </c>
      <c r="C763">
        <v>12.8331</v>
      </c>
      <c r="D763">
        <v>107.1769</v>
      </c>
      <c r="E763">
        <v>105.252</v>
      </c>
      <c r="F763">
        <v>158.10419999999999</v>
      </c>
    </row>
    <row r="764" spans="1:6">
      <c r="A764" s="1">
        <v>43216</v>
      </c>
      <c r="B764">
        <v>82.138900000000007</v>
      </c>
      <c r="C764">
        <v>13.0562</v>
      </c>
      <c r="D764">
        <v>110.5183</v>
      </c>
      <c r="E764">
        <v>107.4049</v>
      </c>
      <c r="F764">
        <v>162.30760000000001</v>
      </c>
    </row>
    <row r="765" spans="1:6">
      <c r="A765" s="1">
        <v>43217</v>
      </c>
      <c r="B765">
        <v>83.147599999999997</v>
      </c>
      <c r="C765">
        <v>13.242900000000001</v>
      </c>
      <c r="D765">
        <v>112.06440000000001</v>
      </c>
      <c r="E765">
        <v>107.07</v>
      </c>
      <c r="F765">
        <v>163.51949999999999</v>
      </c>
    </row>
    <row r="766" spans="1:6">
      <c r="A766" s="1">
        <v>43220</v>
      </c>
      <c r="B766">
        <v>84.028999999999996</v>
      </c>
      <c r="C766">
        <v>13.2019</v>
      </c>
      <c r="D766">
        <v>112.8125</v>
      </c>
      <c r="E766">
        <v>106.8308</v>
      </c>
      <c r="F766">
        <v>162.68629999999999</v>
      </c>
    </row>
    <row r="767" spans="1:6">
      <c r="A767" s="1">
        <v>43222</v>
      </c>
      <c r="B767">
        <v>84.592399999999998</v>
      </c>
      <c r="C767">
        <v>13.2475</v>
      </c>
      <c r="D767">
        <v>116.7026</v>
      </c>
      <c r="E767">
        <v>111.42359999999999</v>
      </c>
      <c r="F767">
        <v>168.36670000000001</v>
      </c>
    </row>
    <row r="768" spans="1:6">
      <c r="A768" s="1">
        <v>43223</v>
      </c>
      <c r="B768">
        <v>83.747299999999996</v>
      </c>
      <c r="C768">
        <v>13.083500000000001</v>
      </c>
      <c r="D768">
        <v>116.7026</v>
      </c>
      <c r="E768">
        <v>110.5146</v>
      </c>
      <c r="F768">
        <v>166.6626</v>
      </c>
    </row>
    <row r="769" spans="1:6">
      <c r="A769" s="1">
        <v>43224</v>
      </c>
      <c r="B769">
        <v>83.202100000000002</v>
      </c>
      <c r="C769">
        <v>13.2065</v>
      </c>
      <c r="D769">
        <v>117.3509</v>
      </c>
      <c r="E769">
        <v>111.3758</v>
      </c>
      <c r="F769">
        <v>167.26849999999999</v>
      </c>
    </row>
    <row r="770" spans="1:6">
      <c r="A770" s="1">
        <v>43227</v>
      </c>
      <c r="B770">
        <v>83.202100000000002</v>
      </c>
      <c r="C770">
        <v>13.265700000000001</v>
      </c>
      <c r="D770">
        <v>119.2461</v>
      </c>
      <c r="E770">
        <v>111.5672</v>
      </c>
      <c r="F770">
        <v>170.65799999999999</v>
      </c>
    </row>
    <row r="771" spans="1:6">
      <c r="A771" s="1">
        <v>43228</v>
      </c>
      <c r="B771">
        <v>83.547399999999996</v>
      </c>
      <c r="C771">
        <v>13.211</v>
      </c>
      <c r="D771">
        <v>119.6451</v>
      </c>
      <c r="E771">
        <v>110.5146</v>
      </c>
      <c r="F771">
        <v>168.23699999999999</v>
      </c>
    </row>
    <row r="772" spans="1:6">
      <c r="A772" s="1">
        <v>43229</v>
      </c>
      <c r="B772">
        <v>83.565600000000003</v>
      </c>
      <c r="C772">
        <v>13.0243</v>
      </c>
      <c r="D772">
        <v>120.19370000000001</v>
      </c>
      <c r="E772">
        <v>110.6103</v>
      </c>
      <c r="F772">
        <v>165.4091</v>
      </c>
    </row>
    <row r="773" spans="1:6">
      <c r="A773" s="1">
        <v>43230</v>
      </c>
      <c r="B773">
        <v>83.929100000000005</v>
      </c>
      <c r="C773">
        <v>13.0334</v>
      </c>
      <c r="D773">
        <v>121.19110000000001</v>
      </c>
      <c r="E773">
        <v>111.04089999999999</v>
      </c>
      <c r="F773">
        <v>166.18389999999999</v>
      </c>
    </row>
    <row r="774" spans="1:6">
      <c r="A774" s="1">
        <v>43231</v>
      </c>
      <c r="B774">
        <v>83.765500000000003</v>
      </c>
      <c r="C774">
        <v>12.997</v>
      </c>
      <c r="D774">
        <v>121.64</v>
      </c>
      <c r="E774">
        <v>111.6628</v>
      </c>
      <c r="F774">
        <v>166.86179999999999</v>
      </c>
    </row>
    <row r="775" spans="1:6">
      <c r="A775" s="1">
        <v>43234</v>
      </c>
      <c r="B775">
        <v>83.447400000000002</v>
      </c>
      <c r="C775">
        <v>12.951499999999999</v>
      </c>
      <c r="D775">
        <v>122.48779999999999</v>
      </c>
      <c r="E775">
        <v>110.419</v>
      </c>
      <c r="F775">
        <v>165.93209999999999</v>
      </c>
    </row>
    <row r="776" spans="1:6">
      <c r="A776" s="1">
        <v>43235</v>
      </c>
      <c r="B776">
        <v>83.756399999999999</v>
      </c>
      <c r="C776">
        <v>12.892300000000001</v>
      </c>
      <c r="D776">
        <v>123.6848</v>
      </c>
      <c r="E776">
        <v>111.47150000000001</v>
      </c>
      <c r="F776">
        <v>168.0626</v>
      </c>
    </row>
    <row r="777" spans="1:6">
      <c r="A777" s="1">
        <v>43236</v>
      </c>
      <c r="B777">
        <v>83.747299999999996</v>
      </c>
      <c r="C777">
        <v>12.887700000000001</v>
      </c>
      <c r="D777">
        <v>125.5301</v>
      </c>
      <c r="E777">
        <v>110.1319</v>
      </c>
      <c r="F777">
        <v>166.90049999999999</v>
      </c>
    </row>
    <row r="778" spans="1:6">
      <c r="A778" s="1">
        <v>43237</v>
      </c>
      <c r="B778">
        <v>84.783199999999994</v>
      </c>
      <c r="C778">
        <v>12.8786</v>
      </c>
      <c r="D778">
        <v>127.52500000000001</v>
      </c>
      <c r="E778">
        <v>110.8974</v>
      </c>
      <c r="F778">
        <v>168.5275</v>
      </c>
    </row>
    <row r="779" spans="1:6">
      <c r="A779" s="1">
        <v>43238</v>
      </c>
      <c r="B779">
        <v>84.119900000000001</v>
      </c>
      <c r="C779">
        <v>12.8376</v>
      </c>
      <c r="D779">
        <v>131.01609999999999</v>
      </c>
      <c r="E779">
        <v>109.0401</v>
      </c>
      <c r="F779">
        <v>167.63650000000001</v>
      </c>
    </row>
    <row r="780" spans="1:6">
      <c r="A780" s="1">
        <v>43242</v>
      </c>
      <c r="B780">
        <v>86.266300000000001</v>
      </c>
      <c r="C780">
        <v>12.923500000000001</v>
      </c>
      <c r="D780">
        <v>125.8293</v>
      </c>
      <c r="E780">
        <v>108.6003</v>
      </c>
      <c r="F780">
        <v>171.02610000000001</v>
      </c>
    </row>
    <row r="781" spans="1:6">
      <c r="A781" s="1">
        <v>43243</v>
      </c>
      <c r="B781">
        <v>84.528300000000002</v>
      </c>
      <c r="C781">
        <v>12.9092</v>
      </c>
      <c r="D781">
        <v>126.32810000000001</v>
      </c>
      <c r="E781">
        <v>107.6716</v>
      </c>
      <c r="F781">
        <v>166.33879999999999</v>
      </c>
    </row>
    <row r="782" spans="1:6">
      <c r="A782" s="1">
        <v>43244</v>
      </c>
      <c r="B782">
        <v>83.1036</v>
      </c>
      <c r="C782">
        <v>12.7135</v>
      </c>
      <c r="D782">
        <v>126.2782</v>
      </c>
      <c r="E782">
        <v>107.7694</v>
      </c>
      <c r="F782">
        <v>162.1164</v>
      </c>
    </row>
    <row r="783" spans="1:6">
      <c r="A783" s="1">
        <v>43245</v>
      </c>
      <c r="B783">
        <v>83.056200000000004</v>
      </c>
      <c r="C783">
        <v>12.766</v>
      </c>
      <c r="D783">
        <v>128.82169999999999</v>
      </c>
      <c r="E783">
        <v>109.1379</v>
      </c>
      <c r="F783">
        <v>164.76990000000001</v>
      </c>
    </row>
    <row r="784" spans="1:6">
      <c r="A784" s="1">
        <v>43248</v>
      </c>
      <c r="B784">
        <v>82.837699999999998</v>
      </c>
      <c r="C784">
        <v>12.6944</v>
      </c>
      <c r="D784">
        <v>132.2131</v>
      </c>
      <c r="E784">
        <v>109.82210000000001</v>
      </c>
      <c r="F784">
        <v>161.88399999999999</v>
      </c>
    </row>
    <row r="785" spans="1:6">
      <c r="A785" s="1">
        <v>43249</v>
      </c>
      <c r="B785">
        <v>81.754999999999995</v>
      </c>
      <c r="C785">
        <v>12.5655</v>
      </c>
      <c r="D785">
        <v>128.92140000000001</v>
      </c>
      <c r="E785">
        <v>109.3334</v>
      </c>
      <c r="F785">
        <v>157.3905</v>
      </c>
    </row>
    <row r="786" spans="1:6">
      <c r="A786" s="1">
        <v>43250</v>
      </c>
      <c r="B786">
        <v>81.869</v>
      </c>
      <c r="C786">
        <v>12.7278</v>
      </c>
      <c r="D786">
        <v>130.11840000000001</v>
      </c>
      <c r="E786">
        <v>110.4575</v>
      </c>
      <c r="F786">
        <v>158.95930000000001</v>
      </c>
    </row>
    <row r="787" spans="1:6">
      <c r="A787" s="1">
        <v>43251</v>
      </c>
      <c r="B787">
        <v>81.090199999999996</v>
      </c>
      <c r="C787">
        <v>12.6228</v>
      </c>
      <c r="D787">
        <v>131.8141</v>
      </c>
      <c r="E787">
        <v>111.82599999999999</v>
      </c>
      <c r="F787">
        <v>155.8603</v>
      </c>
    </row>
    <row r="788" spans="1:6">
      <c r="A788" s="1">
        <v>43252</v>
      </c>
      <c r="B788">
        <v>81.564999999999998</v>
      </c>
      <c r="C788">
        <v>12.632300000000001</v>
      </c>
      <c r="D788">
        <v>132.96109999999999</v>
      </c>
      <c r="E788">
        <v>112.217</v>
      </c>
      <c r="F788">
        <v>157.0224</v>
      </c>
    </row>
    <row r="789" spans="1:6">
      <c r="A789" s="1">
        <v>43255</v>
      </c>
      <c r="B789">
        <v>81.869</v>
      </c>
      <c r="C789">
        <v>12.7278</v>
      </c>
      <c r="D789">
        <v>136.45230000000001</v>
      </c>
      <c r="E789">
        <v>114.36750000000001</v>
      </c>
      <c r="F789">
        <v>157.0806</v>
      </c>
    </row>
    <row r="790" spans="1:6">
      <c r="A790" s="1">
        <v>43256</v>
      </c>
      <c r="B790">
        <v>82.239400000000003</v>
      </c>
      <c r="C790">
        <v>12.789899999999999</v>
      </c>
      <c r="D790">
        <v>137.44970000000001</v>
      </c>
      <c r="E790">
        <v>115.9804</v>
      </c>
      <c r="F790">
        <v>157.1387</v>
      </c>
    </row>
    <row r="791" spans="1:6">
      <c r="A791" s="1">
        <v>43257</v>
      </c>
      <c r="B791">
        <v>82.628799999999998</v>
      </c>
      <c r="C791">
        <v>12.8424</v>
      </c>
      <c r="D791">
        <v>137.7988</v>
      </c>
      <c r="E791">
        <v>116.1759</v>
      </c>
      <c r="F791">
        <v>157.8553</v>
      </c>
    </row>
    <row r="792" spans="1:6">
      <c r="A792" s="1">
        <v>43258</v>
      </c>
      <c r="B792">
        <v>82.2774</v>
      </c>
      <c r="C792">
        <v>12.847200000000001</v>
      </c>
      <c r="D792">
        <v>139.09549999999999</v>
      </c>
      <c r="E792">
        <v>114.66079999999999</v>
      </c>
      <c r="F792">
        <v>157.7585</v>
      </c>
    </row>
    <row r="793" spans="1:6">
      <c r="A793" s="1">
        <v>43259</v>
      </c>
      <c r="B793">
        <v>81.337100000000007</v>
      </c>
      <c r="C793">
        <v>12.7326</v>
      </c>
      <c r="D793">
        <v>141.63900000000001</v>
      </c>
      <c r="E793">
        <v>114.8074</v>
      </c>
      <c r="F793">
        <v>154.3689</v>
      </c>
    </row>
    <row r="794" spans="1:6">
      <c r="A794" s="1">
        <v>43262</v>
      </c>
      <c r="B794">
        <v>81.090199999999996</v>
      </c>
      <c r="C794">
        <v>13.028600000000001</v>
      </c>
      <c r="D794">
        <v>143.63390000000001</v>
      </c>
      <c r="E794">
        <v>113.0968</v>
      </c>
      <c r="F794">
        <v>154.214</v>
      </c>
    </row>
    <row r="795" spans="1:6">
      <c r="A795" s="1">
        <v>43263</v>
      </c>
      <c r="B795">
        <v>81.014200000000002</v>
      </c>
      <c r="C795">
        <v>13.1623</v>
      </c>
      <c r="D795">
        <v>145.82839999999999</v>
      </c>
      <c r="E795">
        <v>113.8788</v>
      </c>
      <c r="F795">
        <v>154.5239</v>
      </c>
    </row>
    <row r="796" spans="1:6">
      <c r="A796" s="1">
        <v>43264</v>
      </c>
      <c r="B796">
        <v>80.425299999999993</v>
      </c>
      <c r="C796">
        <v>13.0047</v>
      </c>
      <c r="D796">
        <v>151.16480000000001</v>
      </c>
      <c r="E796">
        <v>113.2923</v>
      </c>
      <c r="F796">
        <v>154.73689999999999</v>
      </c>
    </row>
    <row r="797" spans="1:6">
      <c r="A797" s="1">
        <v>43265</v>
      </c>
      <c r="B797">
        <v>81.935400000000001</v>
      </c>
      <c r="C797">
        <v>13.224299999999999</v>
      </c>
      <c r="D797">
        <v>155.90270000000001</v>
      </c>
      <c r="E797">
        <v>113.78100000000001</v>
      </c>
      <c r="F797">
        <v>158.18459999999999</v>
      </c>
    </row>
    <row r="798" spans="1:6">
      <c r="A798" s="1">
        <v>43266</v>
      </c>
      <c r="B798">
        <v>81.432100000000005</v>
      </c>
      <c r="C798">
        <v>13.1813</v>
      </c>
      <c r="D798">
        <v>147.1251</v>
      </c>
      <c r="E798">
        <v>112.8524</v>
      </c>
      <c r="F798">
        <v>155.93780000000001</v>
      </c>
    </row>
    <row r="799" spans="1:6">
      <c r="A799" s="1">
        <v>43269</v>
      </c>
      <c r="B799">
        <v>80.491799999999998</v>
      </c>
      <c r="C799">
        <v>12.990399999999999</v>
      </c>
      <c r="D799">
        <v>146.17750000000001</v>
      </c>
      <c r="E799">
        <v>111.53270000000001</v>
      </c>
      <c r="F799">
        <v>151.1343</v>
      </c>
    </row>
    <row r="800" spans="1:6">
      <c r="A800" s="1">
        <v>43270</v>
      </c>
      <c r="B800">
        <v>79.836500000000001</v>
      </c>
      <c r="C800">
        <v>12.8901</v>
      </c>
      <c r="D800">
        <v>143.38460000000001</v>
      </c>
      <c r="E800">
        <v>111.23950000000001</v>
      </c>
      <c r="F800">
        <v>147.49299999999999</v>
      </c>
    </row>
    <row r="801" spans="1:6">
      <c r="A801" s="1">
        <v>43271</v>
      </c>
      <c r="B801">
        <v>79.4756</v>
      </c>
      <c r="C801">
        <v>12.861499999999999</v>
      </c>
      <c r="D801">
        <v>147.1251</v>
      </c>
      <c r="E801">
        <v>112.7058</v>
      </c>
      <c r="F801">
        <v>149.56549999999999</v>
      </c>
    </row>
    <row r="802" spans="1:6">
      <c r="A802" s="1">
        <v>43272</v>
      </c>
      <c r="B802">
        <v>77.139200000000002</v>
      </c>
      <c r="C802">
        <v>12.7803</v>
      </c>
      <c r="D802">
        <v>146.62629999999999</v>
      </c>
      <c r="E802">
        <v>112.7058</v>
      </c>
      <c r="F802">
        <v>144.917</v>
      </c>
    </row>
    <row r="803" spans="1:6">
      <c r="A803" s="1">
        <v>43273</v>
      </c>
      <c r="B803">
        <v>76.274900000000002</v>
      </c>
      <c r="C803">
        <v>12.9283</v>
      </c>
      <c r="D803">
        <v>147.00540000000001</v>
      </c>
      <c r="E803">
        <v>111.7771</v>
      </c>
      <c r="F803">
        <v>144.6652</v>
      </c>
    </row>
    <row r="804" spans="1:6">
      <c r="A804" s="1">
        <v>43276</v>
      </c>
      <c r="B804">
        <v>74.888300000000001</v>
      </c>
      <c r="C804">
        <v>12.7135</v>
      </c>
      <c r="D804">
        <v>139.26560000000001</v>
      </c>
      <c r="E804">
        <v>110.5552</v>
      </c>
      <c r="F804">
        <v>141.14009999999999</v>
      </c>
    </row>
    <row r="805" spans="1:6">
      <c r="A805" s="1">
        <v>43277</v>
      </c>
      <c r="B805">
        <v>74.508399999999995</v>
      </c>
      <c r="C805">
        <v>12.6037</v>
      </c>
      <c r="D805">
        <v>145.30760000000001</v>
      </c>
      <c r="E805">
        <v>111.6794</v>
      </c>
      <c r="F805">
        <v>139.95859999999999</v>
      </c>
    </row>
    <row r="806" spans="1:6">
      <c r="A806" s="1">
        <v>43278</v>
      </c>
      <c r="B806">
        <v>74.660300000000007</v>
      </c>
      <c r="C806">
        <v>12.723000000000001</v>
      </c>
      <c r="D806">
        <v>144.30889999999999</v>
      </c>
      <c r="E806">
        <v>112.217</v>
      </c>
      <c r="F806">
        <v>141.91480000000001</v>
      </c>
    </row>
    <row r="807" spans="1:6">
      <c r="A807" s="1">
        <v>43279</v>
      </c>
      <c r="B807">
        <v>73.6631</v>
      </c>
      <c r="C807">
        <v>12.6562</v>
      </c>
      <c r="D807">
        <v>135.221</v>
      </c>
      <c r="E807">
        <v>110.40860000000001</v>
      </c>
      <c r="F807">
        <v>138.62209999999999</v>
      </c>
    </row>
    <row r="808" spans="1:6">
      <c r="A808" s="1">
        <v>43280</v>
      </c>
      <c r="B808">
        <v>73.729600000000005</v>
      </c>
      <c r="C808">
        <v>12.670500000000001</v>
      </c>
      <c r="D808">
        <v>137.76759999999999</v>
      </c>
      <c r="E808">
        <v>111.58159999999999</v>
      </c>
      <c r="F808">
        <v>137.7312</v>
      </c>
    </row>
    <row r="809" spans="1:6">
      <c r="A809" s="1">
        <v>43283</v>
      </c>
      <c r="B809">
        <v>73.8245</v>
      </c>
      <c r="C809">
        <v>12.684799999999999</v>
      </c>
      <c r="D809">
        <v>135.57050000000001</v>
      </c>
      <c r="E809">
        <v>111.435</v>
      </c>
      <c r="F809">
        <v>136.6465</v>
      </c>
    </row>
    <row r="810" spans="1:6">
      <c r="A810" s="1">
        <v>43284</v>
      </c>
      <c r="B810">
        <v>73.796000000000006</v>
      </c>
      <c r="C810">
        <v>12.9283</v>
      </c>
      <c r="D810">
        <v>136.96860000000001</v>
      </c>
      <c r="E810">
        <v>113.1456</v>
      </c>
      <c r="F810">
        <v>137.5181</v>
      </c>
    </row>
    <row r="811" spans="1:6">
      <c r="A811" s="1">
        <v>43285</v>
      </c>
      <c r="B811">
        <v>73.862499999999997</v>
      </c>
      <c r="C811">
        <v>13.119300000000001</v>
      </c>
      <c r="D811">
        <v>137.61779999999999</v>
      </c>
      <c r="E811">
        <v>113.78100000000001</v>
      </c>
      <c r="F811">
        <v>138.196</v>
      </c>
    </row>
    <row r="812" spans="1:6">
      <c r="A812" s="1">
        <v>43286</v>
      </c>
      <c r="B812">
        <v>76.607299999999995</v>
      </c>
      <c r="C812">
        <v>13.1623</v>
      </c>
      <c r="D812">
        <v>143.8595</v>
      </c>
      <c r="E812">
        <v>113.7321</v>
      </c>
      <c r="F812">
        <v>143.7936</v>
      </c>
    </row>
    <row r="813" spans="1:6">
      <c r="A813" s="1">
        <v>43287</v>
      </c>
      <c r="B813">
        <v>76.170400000000001</v>
      </c>
      <c r="C813">
        <v>13.21</v>
      </c>
      <c r="D813">
        <v>143.60990000000001</v>
      </c>
      <c r="E813">
        <v>114.7585</v>
      </c>
      <c r="F813">
        <v>143.077</v>
      </c>
    </row>
    <row r="814" spans="1:6">
      <c r="A814" s="1">
        <v>43290</v>
      </c>
      <c r="B814">
        <v>76.179900000000004</v>
      </c>
      <c r="C814">
        <v>13.2195</v>
      </c>
      <c r="D814">
        <v>145.35749999999999</v>
      </c>
      <c r="E814">
        <v>114.8563</v>
      </c>
      <c r="F814">
        <v>141.39189999999999</v>
      </c>
    </row>
    <row r="815" spans="1:6">
      <c r="A815" s="1">
        <v>43291</v>
      </c>
      <c r="B815">
        <v>75.989999999999995</v>
      </c>
      <c r="C815">
        <v>13.262499999999999</v>
      </c>
      <c r="D815">
        <v>148.90280000000001</v>
      </c>
      <c r="E815">
        <v>115.78489999999999</v>
      </c>
      <c r="F815">
        <v>141.3725</v>
      </c>
    </row>
    <row r="816" spans="1:6">
      <c r="A816" s="1">
        <v>43292</v>
      </c>
      <c r="B816">
        <v>74.907300000000006</v>
      </c>
      <c r="C816">
        <v>13.1861</v>
      </c>
      <c r="D816">
        <v>147.55459999999999</v>
      </c>
      <c r="E816">
        <v>116.1759</v>
      </c>
      <c r="F816">
        <v>138.31219999999999</v>
      </c>
    </row>
    <row r="817" spans="1:6">
      <c r="A817" s="1">
        <v>43293</v>
      </c>
      <c r="B817">
        <v>75.382099999999994</v>
      </c>
      <c r="C817">
        <v>13.2386</v>
      </c>
      <c r="D817">
        <v>151.79900000000001</v>
      </c>
      <c r="E817">
        <v>116.2248</v>
      </c>
      <c r="F817">
        <v>138.3897</v>
      </c>
    </row>
    <row r="818" spans="1:6">
      <c r="A818" s="1">
        <v>43294</v>
      </c>
      <c r="B818">
        <v>75.619600000000005</v>
      </c>
      <c r="C818">
        <v>13.138400000000001</v>
      </c>
      <c r="D818">
        <v>151.7491</v>
      </c>
      <c r="E818">
        <v>115.78489999999999</v>
      </c>
      <c r="F818">
        <v>139.45500000000001</v>
      </c>
    </row>
    <row r="819" spans="1:6">
      <c r="A819" s="1">
        <v>43297</v>
      </c>
      <c r="B819">
        <v>75.306100000000001</v>
      </c>
      <c r="C819">
        <v>13.105</v>
      </c>
      <c r="D819">
        <v>153.49680000000001</v>
      </c>
      <c r="E819">
        <v>116.2736</v>
      </c>
      <c r="F819">
        <v>138.21539999999999</v>
      </c>
    </row>
    <row r="820" spans="1:6">
      <c r="A820" s="1">
        <v>43298</v>
      </c>
      <c r="B820">
        <v>75.989999999999995</v>
      </c>
      <c r="C820">
        <v>13.0906</v>
      </c>
      <c r="D820">
        <v>153.69649999999999</v>
      </c>
      <c r="E820">
        <v>116.7624</v>
      </c>
      <c r="F820">
        <v>139.5325</v>
      </c>
    </row>
    <row r="821" spans="1:6">
      <c r="A821" s="1">
        <v>43299</v>
      </c>
      <c r="B821">
        <v>76.740300000000005</v>
      </c>
      <c r="C821">
        <v>13.157500000000001</v>
      </c>
      <c r="D821">
        <v>154.9948</v>
      </c>
      <c r="E821">
        <v>117.5444</v>
      </c>
      <c r="F821">
        <v>142.67019999999999</v>
      </c>
    </row>
    <row r="822" spans="1:6">
      <c r="A822" s="1">
        <v>43300</v>
      </c>
      <c r="B822">
        <v>76.692800000000005</v>
      </c>
      <c r="C822">
        <v>13.157500000000001</v>
      </c>
      <c r="D822">
        <v>153.74639999999999</v>
      </c>
      <c r="E822">
        <v>116.42019999999999</v>
      </c>
      <c r="F822">
        <v>143.3287</v>
      </c>
    </row>
    <row r="823" spans="1:6">
      <c r="A823" s="1">
        <v>43301</v>
      </c>
      <c r="B823">
        <v>75.296700000000001</v>
      </c>
      <c r="C823">
        <v>13.1241</v>
      </c>
      <c r="D823">
        <v>155.39420000000001</v>
      </c>
      <c r="E823">
        <v>114.7585</v>
      </c>
      <c r="F823">
        <v>140.0942</v>
      </c>
    </row>
    <row r="824" spans="1:6">
      <c r="A824" s="1">
        <v>43304</v>
      </c>
      <c r="B824">
        <v>75.914000000000001</v>
      </c>
      <c r="C824">
        <v>13.0763</v>
      </c>
      <c r="D824">
        <v>159.23920000000001</v>
      </c>
      <c r="E824">
        <v>113.3411</v>
      </c>
      <c r="F824">
        <v>141.29499999999999</v>
      </c>
    </row>
    <row r="825" spans="1:6">
      <c r="A825" s="1">
        <v>43305</v>
      </c>
      <c r="B825">
        <v>77.433599999999998</v>
      </c>
      <c r="C825">
        <v>12.990399999999999</v>
      </c>
      <c r="D825">
        <v>159.68860000000001</v>
      </c>
      <c r="E825">
        <v>113.39</v>
      </c>
      <c r="F825">
        <v>145.26560000000001</v>
      </c>
    </row>
    <row r="826" spans="1:6">
      <c r="A826" s="1">
        <v>43306</v>
      </c>
      <c r="B826">
        <v>75.847499999999997</v>
      </c>
      <c r="C826">
        <v>13.009499999999999</v>
      </c>
      <c r="D826">
        <v>159.7884</v>
      </c>
      <c r="E826">
        <v>113.19450000000001</v>
      </c>
      <c r="F826">
        <v>141.31440000000001</v>
      </c>
    </row>
    <row r="827" spans="1:6">
      <c r="A827" s="1">
        <v>43307</v>
      </c>
      <c r="B827">
        <v>79.200100000000006</v>
      </c>
      <c r="C827">
        <v>13.2386</v>
      </c>
      <c r="D827">
        <v>162.83439999999999</v>
      </c>
      <c r="E827">
        <v>112.2659</v>
      </c>
      <c r="F827">
        <v>146.91200000000001</v>
      </c>
    </row>
    <row r="828" spans="1:6">
      <c r="A828" s="1">
        <v>43308</v>
      </c>
      <c r="B828">
        <v>78.744299999999996</v>
      </c>
      <c r="C828">
        <v>13.506</v>
      </c>
      <c r="D828">
        <v>161.6859</v>
      </c>
      <c r="E828">
        <v>110.3109</v>
      </c>
      <c r="F828">
        <v>146.3503</v>
      </c>
    </row>
    <row r="829" spans="1:6">
      <c r="A829" s="1">
        <v>43311</v>
      </c>
      <c r="B829">
        <v>78.801299999999998</v>
      </c>
      <c r="C829">
        <v>13.539400000000001</v>
      </c>
      <c r="D829">
        <v>159.93819999999999</v>
      </c>
      <c r="E829">
        <v>110.35980000000001</v>
      </c>
      <c r="F829">
        <v>146.67949999999999</v>
      </c>
    </row>
    <row r="830" spans="1:6">
      <c r="A830" s="1">
        <v>43312</v>
      </c>
      <c r="B830">
        <v>78.535300000000007</v>
      </c>
      <c r="C830">
        <v>13.5108</v>
      </c>
      <c r="D830">
        <v>159.53880000000001</v>
      </c>
      <c r="E830">
        <v>110.1643</v>
      </c>
      <c r="F830">
        <v>147.41560000000001</v>
      </c>
    </row>
    <row r="831" spans="1:6">
      <c r="A831" s="1">
        <v>43313</v>
      </c>
      <c r="B831">
        <v>77.405100000000004</v>
      </c>
      <c r="C831">
        <v>13.5299</v>
      </c>
      <c r="D831">
        <v>160.5874</v>
      </c>
      <c r="E831">
        <v>110.99509999999999</v>
      </c>
      <c r="F831">
        <v>141.97290000000001</v>
      </c>
    </row>
    <row r="832" spans="1:6">
      <c r="A832" s="1">
        <v>43314</v>
      </c>
      <c r="B832">
        <v>77.101200000000006</v>
      </c>
      <c r="C832">
        <v>13.391400000000001</v>
      </c>
      <c r="D832">
        <v>161.636</v>
      </c>
      <c r="E832">
        <v>110.262</v>
      </c>
      <c r="F832">
        <v>138.87389999999999</v>
      </c>
    </row>
    <row r="833" spans="1:6">
      <c r="A833" s="1">
        <v>43315</v>
      </c>
      <c r="B833">
        <v>78.2029</v>
      </c>
      <c r="C833">
        <v>13.591900000000001</v>
      </c>
      <c r="D833">
        <v>163.78309999999999</v>
      </c>
      <c r="E833">
        <v>110.8485</v>
      </c>
      <c r="F833">
        <v>140.7527</v>
      </c>
    </row>
    <row r="834" spans="1:6">
      <c r="A834" s="1">
        <v>43318</v>
      </c>
      <c r="B834">
        <v>79.314099999999996</v>
      </c>
      <c r="C834">
        <v>13.5967</v>
      </c>
      <c r="D834">
        <v>165.93029999999999</v>
      </c>
      <c r="E834">
        <v>110.8974</v>
      </c>
      <c r="F834">
        <v>140.88829999999999</v>
      </c>
    </row>
    <row r="835" spans="1:6">
      <c r="A835" s="1">
        <v>43319</v>
      </c>
      <c r="B835">
        <v>79.826999999999998</v>
      </c>
      <c r="C835">
        <v>13.625299999999999</v>
      </c>
      <c r="D835">
        <v>164.68199999999999</v>
      </c>
      <c r="E835">
        <v>110.8485</v>
      </c>
      <c r="F835">
        <v>142.2441</v>
      </c>
    </row>
    <row r="836" spans="1:6">
      <c r="A836" s="1">
        <v>43320</v>
      </c>
      <c r="B836">
        <v>80.235399999999998</v>
      </c>
      <c r="C836">
        <v>13.644399999999999</v>
      </c>
      <c r="D836">
        <v>166.27979999999999</v>
      </c>
      <c r="E836">
        <v>110.4575</v>
      </c>
      <c r="F836">
        <v>143.15440000000001</v>
      </c>
    </row>
    <row r="837" spans="1:6">
      <c r="A837" s="1">
        <v>43321</v>
      </c>
      <c r="B837">
        <v>80.5488</v>
      </c>
      <c r="C837">
        <v>13.6349</v>
      </c>
      <c r="D837">
        <v>168.22730000000001</v>
      </c>
      <c r="E837">
        <v>110.4575</v>
      </c>
      <c r="F837">
        <v>143.1738</v>
      </c>
    </row>
    <row r="838" spans="1:6">
      <c r="A838" s="1">
        <v>43322</v>
      </c>
      <c r="B838">
        <v>79.380600000000001</v>
      </c>
      <c r="C838">
        <v>13.319800000000001</v>
      </c>
      <c r="D838">
        <v>168.3271</v>
      </c>
      <c r="E838">
        <v>109.3823</v>
      </c>
      <c r="F838">
        <v>139.82300000000001</v>
      </c>
    </row>
    <row r="839" spans="1:6">
      <c r="A839" s="1">
        <v>43325</v>
      </c>
      <c r="B839">
        <v>79.105199999999996</v>
      </c>
      <c r="C839">
        <v>13.3866</v>
      </c>
      <c r="D839">
        <v>169.57550000000001</v>
      </c>
      <c r="E839">
        <v>111.1417</v>
      </c>
      <c r="F839">
        <v>139.43559999999999</v>
      </c>
    </row>
    <row r="840" spans="1:6">
      <c r="A840" s="1">
        <v>43326</v>
      </c>
      <c r="B840">
        <v>78.307400000000001</v>
      </c>
      <c r="C840">
        <v>13.4391</v>
      </c>
      <c r="D840">
        <v>170.12469999999999</v>
      </c>
      <c r="E840">
        <v>110.5064</v>
      </c>
      <c r="F840">
        <v>138.3897</v>
      </c>
    </row>
    <row r="841" spans="1:6">
      <c r="A841" s="1">
        <v>43327</v>
      </c>
      <c r="B841">
        <v>77.224699999999999</v>
      </c>
      <c r="C841">
        <v>13.2864</v>
      </c>
      <c r="D841">
        <v>161.0368</v>
      </c>
      <c r="E841">
        <v>109.1379</v>
      </c>
      <c r="F841">
        <v>134.07050000000001</v>
      </c>
    </row>
    <row r="842" spans="1:6">
      <c r="A842" s="1">
        <v>43328</v>
      </c>
      <c r="B842">
        <v>77.69</v>
      </c>
      <c r="C842">
        <v>13.3675</v>
      </c>
      <c r="D842">
        <v>175.96700000000001</v>
      </c>
      <c r="E842">
        <v>109.0401</v>
      </c>
      <c r="F842">
        <v>135.03890000000001</v>
      </c>
    </row>
    <row r="843" spans="1:6">
      <c r="A843" s="1">
        <v>43329</v>
      </c>
      <c r="B843">
        <v>77.319599999999994</v>
      </c>
      <c r="C843">
        <v>13.315</v>
      </c>
      <c r="D843">
        <v>178.56360000000001</v>
      </c>
      <c r="E843">
        <v>109.28449999999999</v>
      </c>
      <c r="F843">
        <v>134.36099999999999</v>
      </c>
    </row>
    <row r="844" spans="1:6">
      <c r="A844" s="1">
        <v>43332</v>
      </c>
      <c r="B844">
        <v>77.642499999999998</v>
      </c>
      <c r="C844">
        <v>13.3484</v>
      </c>
      <c r="D844">
        <v>184.35589999999999</v>
      </c>
      <c r="E844">
        <v>109.77330000000001</v>
      </c>
      <c r="F844">
        <v>134.61279999999999</v>
      </c>
    </row>
    <row r="845" spans="1:6">
      <c r="A845" s="1">
        <v>43333</v>
      </c>
      <c r="B845">
        <v>78.763300000000001</v>
      </c>
      <c r="C845">
        <v>13.358000000000001</v>
      </c>
      <c r="D845">
        <v>180.5609</v>
      </c>
      <c r="E845">
        <v>110.8485</v>
      </c>
      <c r="F845">
        <v>136.27850000000001</v>
      </c>
    </row>
    <row r="846" spans="1:6">
      <c r="A846" s="1">
        <v>43334</v>
      </c>
      <c r="B846">
        <v>78.1554</v>
      </c>
      <c r="C846">
        <v>13.4964</v>
      </c>
      <c r="D846">
        <v>180.66079999999999</v>
      </c>
      <c r="E846">
        <v>114.3186</v>
      </c>
      <c r="F846">
        <v>134.4385</v>
      </c>
    </row>
    <row r="847" spans="1:6">
      <c r="A847" s="1">
        <v>43335</v>
      </c>
      <c r="B847">
        <v>77.006200000000007</v>
      </c>
      <c r="C847">
        <v>13.5299</v>
      </c>
      <c r="D847">
        <v>186.20349999999999</v>
      </c>
      <c r="E847">
        <v>114.8074</v>
      </c>
      <c r="F847">
        <v>133.58629999999999</v>
      </c>
    </row>
    <row r="848" spans="1:6">
      <c r="A848" s="1">
        <v>43336</v>
      </c>
      <c r="B848">
        <v>77.205699999999993</v>
      </c>
      <c r="C848">
        <v>13.4773</v>
      </c>
      <c r="D848">
        <v>188.15090000000001</v>
      </c>
      <c r="E848">
        <v>114.95399999999999</v>
      </c>
      <c r="F848">
        <v>133.64439999999999</v>
      </c>
    </row>
    <row r="849" spans="1:6">
      <c r="A849" s="1">
        <v>43339</v>
      </c>
      <c r="B849">
        <v>79.010199999999998</v>
      </c>
      <c r="C849">
        <v>13.539400000000001</v>
      </c>
      <c r="D849">
        <v>193.9931</v>
      </c>
      <c r="E849">
        <v>116.7624</v>
      </c>
      <c r="F849">
        <v>136.99520000000001</v>
      </c>
    </row>
    <row r="850" spans="1:6">
      <c r="A850" s="1">
        <v>43340</v>
      </c>
      <c r="B850">
        <v>80.149900000000002</v>
      </c>
      <c r="C850">
        <v>13.4201</v>
      </c>
      <c r="D850">
        <v>191.94589999999999</v>
      </c>
      <c r="E850">
        <v>116.42019999999999</v>
      </c>
      <c r="F850">
        <v>138.8546</v>
      </c>
    </row>
    <row r="851" spans="1:6">
      <c r="A851" s="1">
        <v>43341</v>
      </c>
      <c r="B851">
        <v>79.997900000000001</v>
      </c>
      <c r="C851">
        <v>13.4726</v>
      </c>
      <c r="D851">
        <v>191.14689999999999</v>
      </c>
      <c r="E851">
        <v>116.518</v>
      </c>
      <c r="F851">
        <v>138.64150000000001</v>
      </c>
    </row>
    <row r="852" spans="1:6">
      <c r="A852" s="1">
        <v>43342</v>
      </c>
      <c r="B852">
        <v>80.349400000000003</v>
      </c>
      <c r="C852">
        <v>13.338900000000001</v>
      </c>
      <c r="D852">
        <v>190.94720000000001</v>
      </c>
      <c r="E852">
        <v>117.0068</v>
      </c>
      <c r="F852">
        <v>138.351</v>
      </c>
    </row>
    <row r="853" spans="1:6">
      <c r="A853" s="1">
        <v>43343</v>
      </c>
      <c r="B853">
        <v>79.219099999999997</v>
      </c>
      <c r="C853">
        <v>13.281599999999999</v>
      </c>
      <c r="D853">
        <v>191.047</v>
      </c>
      <c r="E853">
        <v>116.32250000000001</v>
      </c>
      <c r="F853">
        <v>136.3947</v>
      </c>
    </row>
    <row r="854" spans="1:6">
      <c r="A854" s="1">
        <v>43346</v>
      </c>
      <c r="B854">
        <v>78.630300000000005</v>
      </c>
      <c r="C854">
        <v>13.3437</v>
      </c>
      <c r="D854">
        <v>195.49119999999999</v>
      </c>
      <c r="E854">
        <v>116.5669</v>
      </c>
      <c r="F854">
        <v>133.58629999999999</v>
      </c>
    </row>
    <row r="855" spans="1:6">
      <c r="A855" s="1">
        <v>43347</v>
      </c>
      <c r="B855">
        <v>77.766000000000005</v>
      </c>
      <c r="C855">
        <v>13.119300000000001</v>
      </c>
      <c r="D855">
        <v>192.94450000000001</v>
      </c>
      <c r="E855">
        <v>116.1759</v>
      </c>
      <c r="F855">
        <v>131.90119999999999</v>
      </c>
    </row>
    <row r="856" spans="1:6">
      <c r="A856" s="1">
        <v>43348</v>
      </c>
      <c r="B856">
        <v>77.167699999999996</v>
      </c>
      <c r="C856">
        <v>12.8376</v>
      </c>
      <c r="D856">
        <v>181.85919999999999</v>
      </c>
      <c r="E856">
        <v>114.8563</v>
      </c>
      <c r="F856">
        <v>131.84309999999999</v>
      </c>
    </row>
    <row r="857" spans="1:6">
      <c r="A857" s="1">
        <v>43349</v>
      </c>
      <c r="B857">
        <v>76.6738</v>
      </c>
      <c r="C857">
        <v>12.828099999999999</v>
      </c>
      <c r="D857">
        <v>184.256</v>
      </c>
      <c r="E857">
        <v>114.07429999999999</v>
      </c>
      <c r="F857">
        <v>131.93989999999999</v>
      </c>
    </row>
    <row r="858" spans="1:6">
      <c r="A858" s="1">
        <v>43350</v>
      </c>
      <c r="B858">
        <v>76.996700000000004</v>
      </c>
      <c r="C858">
        <v>12.971299999999999</v>
      </c>
      <c r="D858">
        <v>192.19550000000001</v>
      </c>
      <c r="E858">
        <v>114.7585</v>
      </c>
      <c r="F858">
        <v>131.785</v>
      </c>
    </row>
    <row r="859" spans="1:6">
      <c r="A859" s="1">
        <v>43353</v>
      </c>
      <c r="B859">
        <v>77.025199999999998</v>
      </c>
      <c r="C859">
        <v>13.028600000000001</v>
      </c>
      <c r="D859">
        <v>186.00370000000001</v>
      </c>
      <c r="E859">
        <v>114.36750000000001</v>
      </c>
      <c r="F859">
        <v>133.1602</v>
      </c>
    </row>
    <row r="860" spans="1:6">
      <c r="A860" s="1">
        <v>43354</v>
      </c>
      <c r="B860">
        <v>76.702299999999994</v>
      </c>
      <c r="C860">
        <v>13.081099999999999</v>
      </c>
      <c r="D860">
        <v>187.75139999999999</v>
      </c>
      <c r="E860">
        <v>116.07810000000001</v>
      </c>
      <c r="F860">
        <v>133.04390000000001</v>
      </c>
    </row>
    <row r="861" spans="1:6">
      <c r="A861" s="1">
        <v>43355</v>
      </c>
      <c r="B861">
        <v>77.234200000000001</v>
      </c>
      <c r="C861">
        <v>13.042899999999999</v>
      </c>
      <c r="D861">
        <v>185.6542</v>
      </c>
      <c r="E861">
        <v>116.02930000000001</v>
      </c>
      <c r="F861">
        <v>134.0317</v>
      </c>
    </row>
    <row r="862" spans="1:6">
      <c r="A862" s="1">
        <v>43356</v>
      </c>
      <c r="B862">
        <v>78.326400000000007</v>
      </c>
      <c r="C862">
        <v>13.081099999999999</v>
      </c>
      <c r="D862">
        <v>180.46109999999999</v>
      </c>
      <c r="E862">
        <v>114.5141</v>
      </c>
      <c r="F862">
        <v>136.3366</v>
      </c>
    </row>
    <row r="863" spans="1:6">
      <c r="A863" s="1">
        <v>43357</v>
      </c>
      <c r="B863">
        <v>78.763300000000001</v>
      </c>
      <c r="C863">
        <v>13.1241</v>
      </c>
      <c r="D863">
        <v>188.65020000000001</v>
      </c>
      <c r="E863">
        <v>115.0518</v>
      </c>
      <c r="F863">
        <v>139.45500000000001</v>
      </c>
    </row>
    <row r="864" spans="1:6">
      <c r="A864" s="1">
        <v>43360</v>
      </c>
      <c r="B864">
        <v>78.392899999999997</v>
      </c>
      <c r="C864">
        <v>13.1432</v>
      </c>
      <c r="D864">
        <v>188.00110000000001</v>
      </c>
      <c r="E864">
        <v>114.95399999999999</v>
      </c>
      <c r="F864">
        <v>139.91980000000001</v>
      </c>
    </row>
    <row r="865" spans="1:6">
      <c r="A865" s="1">
        <v>43361</v>
      </c>
      <c r="B865">
        <v>78.516300000000001</v>
      </c>
      <c r="C865">
        <v>13.267300000000001</v>
      </c>
      <c r="D865">
        <v>187.8013</v>
      </c>
      <c r="E865">
        <v>115.1006</v>
      </c>
      <c r="F865">
        <v>143.56120000000001</v>
      </c>
    </row>
    <row r="866" spans="1:6">
      <c r="A866" s="1">
        <v>43362</v>
      </c>
      <c r="B866">
        <v>79.342600000000004</v>
      </c>
      <c r="C866">
        <v>13.1241</v>
      </c>
      <c r="D866">
        <v>184.35589999999999</v>
      </c>
      <c r="E866">
        <v>113.53660000000001</v>
      </c>
      <c r="F866">
        <v>146.33090000000001</v>
      </c>
    </row>
    <row r="867" spans="1:6">
      <c r="A867" s="1">
        <v>43363</v>
      </c>
      <c r="B867">
        <v>81.033199999999994</v>
      </c>
      <c r="C867">
        <v>13.2148</v>
      </c>
      <c r="D867">
        <v>175.96700000000001</v>
      </c>
      <c r="E867">
        <v>112.95010000000001</v>
      </c>
      <c r="F867">
        <v>147.6867</v>
      </c>
    </row>
    <row r="868" spans="1:6">
      <c r="A868" s="1">
        <v>43364</v>
      </c>
      <c r="B868">
        <v>81.460599999999999</v>
      </c>
      <c r="C868">
        <v>13.2721</v>
      </c>
      <c r="D868">
        <v>178.0642</v>
      </c>
      <c r="E868">
        <v>112.7546</v>
      </c>
      <c r="F868">
        <v>149.50739999999999</v>
      </c>
    </row>
    <row r="869" spans="1:6">
      <c r="A869" s="1">
        <v>43367</v>
      </c>
      <c r="B869">
        <v>79.304599999999994</v>
      </c>
      <c r="C869">
        <v>13.176600000000001</v>
      </c>
      <c r="D869">
        <v>182.20869999999999</v>
      </c>
      <c r="E869">
        <v>114.3186</v>
      </c>
      <c r="F869">
        <v>148.11279999999999</v>
      </c>
    </row>
    <row r="870" spans="1:6">
      <c r="A870" s="1">
        <v>43368</v>
      </c>
      <c r="B870">
        <v>75.030699999999996</v>
      </c>
      <c r="C870">
        <v>13.2195</v>
      </c>
      <c r="D870">
        <v>191.14689999999999</v>
      </c>
      <c r="E870">
        <v>114.8074</v>
      </c>
      <c r="F870">
        <v>145.73050000000001</v>
      </c>
    </row>
    <row r="871" spans="1:6">
      <c r="A871" s="1">
        <v>43369</v>
      </c>
      <c r="B871">
        <v>75.059200000000004</v>
      </c>
      <c r="C871">
        <v>13.338900000000001</v>
      </c>
      <c r="D871">
        <v>190.64760000000001</v>
      </c>
      <c r="E871">
        <v>114.3186</v>
      </c>
      <c r="F871">
        <v>146.52459999999999</v>
      </c>
    </row>
    <row r="872" spans="1:6">
      <c r="A872" s="1">
        <v>43370</v>
      </c>
      <c r="B872">
        <v>75.030699999999996</v>
      </c>
      <c r="C872">
        <v>13.4391</v>
      </c>
      <c r="D872">
        <v>187.90119999999999</v>
      </c>
      <c r="E872">
        <v>114.66079999999999</v>
      </c>
      <c r="F872">
        <v>149.00380000000001</v>
      </c>
    </row>
    <row r="873" spans="1:6">
      <c r="A873" s="1">
        <v>43371</v>
      </c>
      <c r="B873">
        <v>73.805499999999995</v>
      </c>
      <c r="C873">
        <v>13.2577</v>
      </c>
      <c r="D873">
        <v>186.45310000000001</v>
      </c>
      <c r="E873">
        <v>112.8035</v>
      </c>
      <c r="F873">
        <v>146.8151</v>
      </c>
    </row>
    <row r="874" spans="1:6">
      <c r="A874" s="1">
        <v>43374</v>
      </c>
      <c r="B874">
        <v>74.213899999999995</v>
      </c>
      <c r="C874">
        <v>13.262499999999999</v>
      </c>
      <c r="D874">
        <v>192.19550000000001</v>
      </c>
      <c r="E874">
        <v>112.7058</v>
      </c>
      <c r="F874">
        <v>147.6867</v>
      </c>
    </row>
    <row r="875" spans="1:6">
      <c r="A875" s="1">
        <v>43375</v>
      </c>
      <c r="B875">
        <v>74.745800000000003</v>
      </c>
      <c r="C875">
        <v>13.229100000000001</v>
      </c>
      <c r="D875">
        <v>190.298</v>
      </c>
      <c r="E875">
        <v>113.19450000000001</v>
      </c>
      <c r="F875">
        <v>148.11279999999999</v>
      </c>
    </row>
    <row r="876" spans="1:6">
      <c r="A876" s="1">
        <v>43377</v>
      </c>
      <c r="B876">
        <v>74.3279</v>
      </c>
      <c r="C876">
        <v>13.429600000000001</v>
      </c>
      <c r="D876">
        <v>190.49780000000001</v>
      </c>
      <c r="E876">
        <v>114.9051</v>
      </c>
      <c r="F876">
        <v>147.28</v>
      </c>
    </row>
    <row r="877" spans="1:6">
      <c r="A877" s="1">
        <v>43378</v>
      </c>
      <c r="B877">
        <v>73.777000000000001</v>
      </c>
      <c r="C877">
        <v>13.3819</v>
      </c>
      <c r="D877">
        <v>188.7501</v>
      </c>
      <c r="E877">
        <v>113.3411</v>
      </c>
      <c r="F877">
        <v>144.58770000000001</v>
      </c>
    </row>
    <row r="878" spans="1:6">
      <c r="A878" s="1">
        <v>43381</v>
      </c>
      <c r="B878">
        <v>73.0077</v>
      </c>
      <c r="C878">
        <v>13.319800000000001</v>
      </c>
      <c r="D878">
        <v>165.9802</v>
      </c>
      <c r="E878">
        <v>111.0929</v>
      </c>
      <c r="F878">
        <v>142.3603</v>
      </c>
    </row>
    <row r="879" spans="1:6">
      <c r="A879" s="1">
        <v>43382</v>
      </c>
      <c r="B879">
        <v>72.551900000000003</v>
      </c>
      <c r="C879">
        <v>13.281599999999999</v>
      </c>
      <c r="D879">
        <v>181.85919999999999</v>
      </c>
      <c r="E879">
        <v>111.7771</v>
      </c>
      <c r="F879">
        <v>141.91480000000001</v>
      </c>
    </row>
    <row r="880" spans="1:6">
      <c r="A880" s="1">
        <v>43383</v>
      </c>
      <c r="B880">
        <v>71.564099999999996</v>
      </c>
      <c r="C880">
        <v>13.639699999999999</v>
      </c>
      <c r="D880">
        <v>156.04339999999999</v>
      </c>
      <c r="E880">
        <v>109.3823</v>
      </c>
      <c r="F880">
        <v>139.0095</v>
      </c>
    </row>
    <row r="881" spans="1:6">
      <c r="A881" s="1">
        <v>43384</v>
      </c>
      <c r="B881">
        <v>70.566900000000004</v>
      </c>
      <c r="C881">
        <v>13.3675</v>
      </c>
      <c r="D881">
        <v>159.339</v>
      </c>
      <c r="E881">
        <v>106.4986</v>
      </c>
      <c r="F881">
        <v>136.0461</v>
      </c>
    </row>
    <row r="882" spans="1:6">
      <c r="A882" s="1">
        <v>43385</v>
      </c>
      <c r="B882">
        <v>70.747299999999996</v>
      </c>
      <c r="C882">
        <v>13.229100000000001</v>
      </c>
      <c r="D882">
        <v>167.8278</v>
      </c>
      <c r="E882">
        <v>107.4273</v>
      </c>
      <c r="F882">
        <v>135.7362</v>
      </c>
    </row>
    <row r="883" spans="1:6">
      <c r="A883" s="1">
        <v>43388</v>
      </c>
      <c r="B883">
        <v>71.431100000000001</v>
      </c>
      <c r="C883">
        <v>13.506</v>
      </c>
      <c r="D883">
        <v>169.37569999999999</v>
      </c>
      <c r="E883">
        <v>107.4273</v>
      </c>
      <c r="F883">
        <v>139.86170000000001</v>
      </c>
    </row>
    <row r="884" spans="1:6">
      <c r="A884" s="1">
        <v>43389</v>
      </c>
      <c r="B884">
        <v>71.944000000000003</v>
      </c>
      <c r="C884">
        <v>13.6158</v>
      </c>
      <c r="D884">
        <v>173.91970000000001</v>
      </c>
      <c r="E884">
        <v>108.9913</v>
      </c>
      <c r="F884">
        <v>142.7671</v>
      </c>
    </row>
    <row r="885" spans="1:6">
      <c r="A885" s="1">
        <v>43390</v>
      </c>
      <c r="B885">
        <v>71.459599999999995</v>
      </c>
      <c r="C885">
        <v>13.7447</v>
      </c>
      <c r="D885">
        <v>176.76599999999999</v>
      </c>
      <c r="E885">
        <v>107.86709999999999</v>
      </c>
      <c r="F885">
        <v>142.4572</v>
      </c>
    </row>
    <row r="886" spans="1:6">
      <c r="A886" s="1">
        <v>43391</v>
      </c>
      <c r="B886">
        <v>71.355199999999996</v>
      </c>
      <c r="C886">
        <v>13.8927</v>
      </c>
      <c r="D886">
        <v>170.22460000000001</v>
      </c>
      <c r="E886">
        <v>109.4311</v>
      </c>
      <c r="F886">
        <v>140.98509999999999</v>
      </c>
    </row>
    <row r="887" spans="1:6">
      <c r="A887" s="1">
        <v>43392</v>
      </c>
      <c r="B887">
        <v>70.889799999999994</v>
      </c>
      <c r="C887">
        <v>13.992900000000001</v>
      </c>
      <c r="D887">
        <v>173.76990000000001</v>
      </c>
      <c r="E887">
        <v>110.99509999999999</v>
      </c>
      <c r="F887">
        <v>139.43559999999999</v>
      </c>
    </row>
    <row r="888" spans="1:6">
      <c r="A888" s="1">
        <v>43395</v>
      </c>
      <c r="B888">
        <v>70.699799999999996</v>
      </c>
      <c r="C888">
        <v>13.907</v>
      </c>
      <c r="D888">
        <v>175.06819999999999</v>
      </c>
      <c r="E888">
        <v>111.3861</v>
      </c>
      <c r="F888">
        <v>137.84739999999999</v>
      </c>
    </row>
    <row r="889" spans="1:6">
      <c r="A889" s="1">
        <v>43396</v>
      </c>
      <c r="B889">
        <v>69.807100000000005</v>
      </c>
      <c r="C889">
        <v>13.768599999999999</v>
      </c>
      <c r="D889">
        <v>160.83699999999999</v>
      </c>
      <c r="E889">
        <v>109.7244</v>
      </c>
      <c r="F889">
        <v>135.29069999999999</v>
      </c>
    </row>
    <row r="890" spans="1:6">
      <c r="A890" s="1">
        <v>43397</v>
      </c>
      <c r="B890">
        <v>69.037800000000004</v>
      </c>
      <c r="C890">
        <v>13.8927</v>
      </c>
      <c r="D890">
        <v>161.636</v>
      </c>
      <c r="E890">
        <v>109.48</v>
      </c>
      <c r="F890">
        <v>129.48009999999999</v>
      </c>
    </row>
    <row r="891" spans="1:6">
      <c r="A891" s="1">
        <v>43398</v>
      </c>
      <c r="B891">
        <v>70.756799999999998</v>
      </c>
      <c r="C891">
        <v>13.7829</v>
      </c>
      <c r="D891">
        <v>164.98159999999999</v>
      </c>
      <c r="E891">
        <v>106.9385</v>
      </c>
      <c r="F891">
        <v>132.67590000000001</v>
      </c>
    </row>
    <row r="892" spans="1:6">
      <c r="A892" s="1">
        <v>43399</v>
      </c>
      <c r="B892">
        <v>71.250699999999995</v>
      </c>
      <c r="C892">
        <v>13.5585</v>
      </c>
      <c r="D892">
        <v>159.339</v>
      </c>
      <c r="E892">
        <v>106.8407</v>
      </c>
      <c r="F892">
        <v>132.55969999999999</v>
      </c>
    </row>
    <row r="893" spans="1:6">
      <c r="A893" s="1">
        <v>43402</v>
      </c>
      <c r="B893">
        <v>72.561400000000006</v>
      </c>
      <c r="C893">
        <v>13.572800000000001</v>
      </c>
      <c r="D893">
        <v>159.83840000000001</v>
      </c>
      <c r="E893">
        <v>106.9385</v>
      </c>
      <c r="F893">
        <v>137.92490000000001</v>
      </c>
    </row>
    <row r="894" spans="1:6">
      <c r="A894" s="1">
        <v>43403</v>
      </c>
      <c r="B894">
        <v>72.504400000000004</v>
      </c>
      <c r="C894">
        <v>13.735099999999999</v>
      </c>
      <c r="D894">
        <v>158.7398</v>
      </c>
      <c r="E894">
        <v>106.8407</v>
      </c>
      <c r="F894">
        <v>142.10849999999999</v>
      </c>
    </row>
    <row r="895" spans="1:6">
      <c r="A895" s="1">
        <v>43404</v>
      </c>
      <c r="B895">
        <v>72.399900000000002</v>
      </c>
      <c r="C895">
        <v>13.840199999999999</v>
      </c>
      <c r="D895">
        <v>165.18129999999999</v>
      </c>
      <c r="E895">
        <v>109.3334</v>
      </c>
      <c r="F895">
        <v>144.06479999999999</v>
      </c>
    </row>
    <row r="896" spans="1:6">
      <c r="A896" s="1">
        <v>43405</v>
      </c>
      <c r="B896">
        <v>72.931799999999996</v>
      </c>
      <c r="C896">
        <v>13.7972</v>
      </c>
      <c r="D896">
        <v>162.08539999999999</v>
      </c>
      <c r="E896">
        <v>108.94240000000001</v>
      </c>
      <c r="F896">
        <v>146.75700000000001</v>
      </c>
    </row>
    <row r="897" spans="1:6">
      <c r="A897" s="1">
        <v>43406</v>
      </c>
      <c r="B897">
        <v>73.834000000000003</v>
      </c>
      <c r="C897">
        <v>13.7399</v>
      </c>
      <c r="D897">
        <v>151.54929999999999</v>
      </c>
      <c r="E897">
        <v>109.23560000000001</v>
      </c>
      <c r="F897">
        <v>149.488</v>
      </c>
    </row>
    <row r="898" spans="1:6">
      <c r="A898" s="1">
        <v>43409</v>
      </c>
      <c r="B898">
        <v>73.349699999999999</v>
      </c>
      <c r="C898">
        <v>13.8163</v>
      </c>
      <c r="D898">
        <v>150.75040000000001</v>
      </c>
      <c r="E898">
        <v>108.1604</v>
      </c>
      <c r="F898">
        <v>150.53389999999999</v>
      </c>
    </row>
    <row r="899" spans="1:6">
      <c r="A899" s="1">
        <v>43410</v>
      </c>
      <c r="B899">
        <v>73.055199999999999</v>
      </c>
      <c r="C899">
        <v>13.8497</v>
      </c>
      <c r="D899">
        <v>154.29570000000001</v>
      </c>
      <c r="E899">
        <v>108.7957</v>
      </c>
      <c r="F899">
        <v>151.21180000000001</v>
      </c>
    </row>
    <row r="900" spans="1:6">
      <c r="A900" s="1">
        <v>43411</v>
      </c>
      <c r="B900">
        <v>70.528899999999993</v>
      </c>
      <c r="C900">
        <v>14.0168</v>
      </c>
      <c r="D900">
        <v>157.89089999999999</v>
      </c>
      <c r="E900">
        <v>109.18680000000001</v>
      </c>
      <c r="F900">
        <v>150.06909999999999</v>
      </c>
    </row>
    <row r="901" spans="1:6">
      <c r="A901" s="1">
        <v>43412</v>
      </c>
      <c r="B901">
        <v>70.149000000000001</v>
      </c>
      <c r="C901">
        <v>13.9977</v>
      </c>
      <c r="D901">
        <v>155.4941</v>
      </c>
      <c r="E901">
        <v>108.5514</v>
      </c>
      <c r="F901">
        <v>146.52459999999999</v>
      </c>
    </row>
    <row r="902" spans="1:6">
      <c r="A902" s="1">
        <v>43413</v>
      </c>
      <c r="B902">
        <v>69.674099999999996</v>
      </c>
      <c r="C902">
        <v>14.0311</v>
      </c>
      <c r="D902">
        <v>157.1919</v>
      </c>
      <c r="E902">
        <v>108.6491</v>
      </c>
      <c r="F902">
        <v>141.44999999999999</v>
      </c>
    </row>
    <row r="903" spans="1:6">
      <c r="A903" s="1">
        <v>43416</v>
      </c>
      <c r="B903">
        <v>68.885800000000003</v>
      </c>
      <c r="C903">
        <v>14.021599999999999</v>
      </c>
      <c r="D903">
        <v>151.49940000000001</v>
      </c>
      <c r="E903">
        <v>109.1379</v>
      </c>
      <c r="F903">
        <v>141.23689999999999</v>
      </c>
    </row>
    <row r="904" spans="1:6">
      <c r="A904" s="1">
        <v>43417</v>
      </c>
      <c r="B904">
        <v>70.186999999999998</v>
      </c>
      <c r="C904">
        <v>14.241199999999999</v>
      </c>
      <c r="D904">
        <v>156.79239999999999</v>
      </c>
      <c r="E904">
        <v>109.6266</v>
      </c>
      <c r="F904">
        <v>143.29</v>
      </c>
    </row>
    <row r="905" spans="1:6">
      <c r="A905" s="1">
        <v>43418</v>
      </c>
      <c r="B905">
        <v>70.908799999999999</v>
      </c>
      <c r="C905">
        <v>14.2889</v>
      </c>
      <c r="D905">
        <v>148.90280000000001</v>
      </c>
      <c r="E905">
        <v>108.7469</v>
      </c>
      <c r="F905">
        <v>144.58770000000001</v>
      </c>
    </row>
    <row r="906" spans="1:6">
      <c r="A906" s="1">
        <v>43419</v>
      </c>
      <c r="B906">
        <v>70.471900000000005</v>
      </c>
      <c r="C906">
        <v>14.2555</v>
      </c>
      <c r="D906">
        <v>148.803</v>
      </c>
      <c r="E906">
        <v>107.4273</v>
      </c>
      <c r="F906">
        <v>142.98009999999999</v>
      </c>
    </row>
    <row r="907" spans="1:6">
      <c r="A907" s="1">
        <v>43420</v>
      </c>
      <c r="B907">
        <v>70.034999999999997</v>
      </c>
      <c r="C907">
        <v>14.4465</v>
      </c>
      <c r="D907">
        <v>147.6046</v>
      </c>
      <c r="E907">
        <v>111.9238</v>
      </c>
      <c r="F907">
        <v>139.3775</v>
      </c>
    </row>
    <row r="908" spans="1:6">
      <c r="A908" s="1">
        <v>43423</v>
      </c>
      <c r="B908">
        <v>70.4529</v>
      </c>
      <c r="C908">
        <v>14.4847</v>
      </c>
      <c r="D908">
        <v>137.41800000000001</v>
      </c>
      <c r="E908">
        <v>109.23560000000001</v>
      </c>
      <c r="F908">
        <v>142.0891</v>
      </c>
    </row>
    <row r="909" spans="1:6">
      <c r="A909" s="1">
        <v>43424</v>
      </c>
      <c r="B909">
        <v>69.987499999999997</v>
      </c>
      <c r="C909">
        <v>14.499000000000001</v>
      </c>
      <c r="D909">
        <v>129.42859999999999</v>
      </c>
      <c r="E909">
        <v>109.28449999999999</v>
      </c>
      <c r="F909">
        <v>141.15940000000001</v>
      </c>
    </row>
    <row r="910" spans="1:6">
      <c r="A910" s="1">
        <v>43425</v>
      </c>
      <c r="B910">
        <v>70.585899999999995</v>
      </c>
      <c r="C910">
        <v>14.6136</v>
      </c>
      <c r="D910">
        <v>131.57579999999999</v>
      </c>
      <c r="E910">
        <v>111.2884</v>
      </c>
      <c r="F910">
        <v>147.55109999999999</v>
      </c>
    </row>
    <row r="911" spans="1:6">
      <c r="A911" s="1">
        <v>43426</v>
      </c>
      <c r="B911">
        <v>69.921000000000006</v>
      </c>
      <c r="C911">
        <v>14.4274</v>
      </c>
      <c r="D911">
        <v>129.928</v>
      </c>
      <c r="E911">
        <v>111.6794</v>
      </c>
      <c r="F911">
        <v>147.125</v>
      </c>
    </row>
    <row r="912" spans="1:6">
      <c r="A912" s="1">
        <v>43427</v>
      </c>
      <c r="B912">
        <v>69.797600000000003</v>
      </c>
      <c r="C912">
        <v>14.532400000000001</v>
      </c>
      <c r="D912">
        <v>131.77549999999999</v>
      </c>
      <c r="E912">
        <v>111.9726</v>
      </c>
      <c r="F912">
        <v>146.21469999999999</v>
      </c>
    </row>
    <row r="913" spans="1:6">
      <c r="A913" s="1">
        <v>43430</v>
      </c>
      <c r="B913">
        <v>71.108199999999997</v>
      </c>
      <c r="C913">
        <v>14.680400000000001</v>
      </c>
      <c r="D913">
        <v>135.62039999999999</v>
      </c>
      <c r="E913">
        <v>109.9687</v>
      </c>
      <c r="F913">
        <v>149.31370000000001</v>
      </c>
    </row>
    <row r="914" spans="1:6">
      <c r="A914" s="1">
        <v>43431</v>
      </c>
      <c r="B914">
        <v>70.158500000000004</v>
      </c>
      <c r="C914">
        <v>14.7807</v>
      </c>
      <c r="D914">
        <v>130.47720000000001</v>
      </c>
      <c r="E914">
        <v>110.70189999999999</v>
      </c>
      <c r="F914">
        <v>143.3287</v>
      </c>
    </row>
    <row r="915" spans="1:6">
      <c r="A915" s="1">
        <v>43432</v>
      </c>
      <c r="B915">
        <v>70.034999999999997</v>
      </c>
      <c r="C915">
        <v>14.6852</v>
      </c>
      <c r="D915">
        <v>132.17500000000001</v>
      </c>
      <c r="E915">
        <v>110.70189999999999</v>
      </c>
      <c r="F915">
        <v>144.31659999999999</v>
      </c>
    </row>
    <row r="916" spans="1:6">
      <c r="A916" s="1">
        <v>43433</v>
      </c>
      <c r="B916">
        <v>69.189700000000002</v>
      </c>
      <c r="C916">
        <v>14.69</v>
      </c>
      <c r="D916">
        <v>136.1198</v>
      </c>
      <c r="E916">
        <v>108.69799999999999</v>
      </c>
      <c r="F916">
        <v>145.3237</v>
      </c>
    </row>
    <row r="917" spans="1:6">
      <c r="A917" s="1">
        <v>43434</v>
      </c>
      <c r="B917">
        <v>68.581900000000005</v>
      </c>
      <c r="C917">
        <v>14.785500000000001</v>
      </c>
      <c r="D917">
        <v>133.27350000000001</v>
      </c>
      <c r="E917">
        <v>110.262</v>
      </c>
      <c r="F917">
        <v>144.2003</v>
      </c>
    </row>
    <row r="918" spans="1:6">
      <c r="A918" s="1">
        <v>43437</v>
      </c>
      <c r="B918">
        <v>71.858500000000006</v>
      </c>
      <c r="C918">
        <v>14.747299999999999</v>
      </c>
      <c r="D918">
        <v>140.6138</v>
      </c>
      <c r="E918">
        <v>112.65689999999999</v>
      </c>
      <c r="F918">
        <v>148.34530000000001</v>
      </c>
    </row>
    <row r="919" spans="1:6">
      <c r="A919" s="1">
        <v>43438</v>
      </c>
      <c r="B919">
        <v>70.690299999999993</v>
      </c>
      <c r="C919">
        <v>14.732900000000001</v>
      </c>
      <c r="D919">
        <v>138.36680000000001</v>
      </c>
      <c r="E919">
        <v>112.41249999999999</v>
      </c>
      <c r="F919">
        <v>143.85169999999999</v>
      </c>
    </row>
    <row r="920" spans="1:6">
      <c r="A920" s="1">
        <v>43439</v>
      </c>
      <c r="B920">
        <v>70.433899999999994</v>
      </c>
      <c r="C920">
        <v>14.6279</v>
      </c>
      <c r="D920">
        <v>134.67169999999999</v>
      </c>
      <c r="E920">
        <v>111.0929</v>
      </c>
      <c r="F920">
        <v>142.94139999999999</v>
      </c>
    </row>
    <row r="921" spans="1:6">
      <c r="A921" s="1">
        <v>43440</v>
      </c>
      <c r="B921">
        <v>68.448899999999995</v>
      </c>
      <c r="C921">
        <v>14.351000000000001</v>
      </c>
      <c r="D921">
        <v>129.3288</v>
      </c>
      <c r="E921">
        <v>108.0626</v>
      </c>
      <c r="F921">
        <v>138.48660000000001</v>
      </c>
    </row>
    <row r="922" spans="1:6">
      <c r="A922" s="1">
        <v>43441</v>
      </c>
      <c r="B922">
        <v>68.106999999999999</v>
      </c>
      <c r="C922">
        <v>14.4274</v>
      </c>
      <c r="D922">
        <v>132.92400000000001</v>
      </c>
      <c r="E922">
        <v>108.5514</v>
      </c>
      <c r="F922">
        <v>138.95140000000001</v>
      </c>
    </row>
    <row r="923" spans="1:6">
      <c r="A923" s="1">
        <v>43444</v>
      </c>
      <c r="B923">
        <v>66.5779</v>
      </c>
      <c r="C923">
        <v>14.308</v>
      </c>
      <c r="D923">
        <v>132.2749</v>
      </c>
      <c r="E923">
        <v>107.86709999999999</v>
      </c>
      <c r="F923">
        <v>136.53030000000001</v>
      </c>
    </row>
    <row r="924" spans="1:6">
      <c r="A924" s="1">
        <v>43445</v>
      </c>
      <c r="B924">
        <v>67.793599999999998</v>
      </c>
      <c r="C924">
        <v>14.394</v>
      </c>
      <c r="D924">
        <v>136.51920000000001</v>
      </c>
      <c r="E924">
        <v>108.0626</v>
      </c>
      <c r="F924">
        <v>141.48869999999999</v>
      </c>
    </row>
    <row r="925" spans="1:6">
      <c r="A925" s="1">
        <v>43446</v>
      </c>
      <c r="B925">
        <v>69.113699999999994</v>
      </c>
      <c r="C925">
        <v>14.5038</v>
      </c>
      <c r="D925">
        <v>136.81880000000001</v>
      </c>
      <c r="E925">
        <v>106.9385</v>
      </c>
      <c r="F925">
        <v>145.40119999999999</v>
      </c>
    </row>
    <row r="926" spans="1:6">
      <c r="A926" s="1">
        <v>43447</v>
      </c>
      <c r="B926">
        <v>70.4529</v>
      </c>
      <c r="C926">
        <v>14.394</v>
      </c>
      <c r="D926">
        <v>137.56790000000001</v>
      </c>
      <c r="E926">
        <v>105.7166</v>
      </c>
      <c r="F926">
        <v>144.9751</v>
      </c>
    </row>
    <row r="927" spans="1:6">
      <c r="A927" s="1">
        <v>43448</v>
      </c>
      <c r="B927">
        <v>70.538399999999996</v>
      </c>
      <c r="C927">
        <v>14.422599999999999</v>
      </c>
      <c r="D927">
        <v>137.01859999999999</v>
      </c>
      <c r="E927">
        <v>104.44589999999999</v>
      </c>
      <c r="F927">
        <v>143.05760000000001</v>
      </c>
    </row>
    <row r="928" spans="1:6">
      <c r="A928" s="1">
        <v>43451</v>
      </c>
      <c r="B928">
        <v>70.281899999999993</v>
      </c>
      <c r="C928">
        <v>14.5276</v>
      </c>
      <c r="D928">
        <v>134.422</v>
      </c>
      <c r="E928">
        <v>102.3442</v>
      </c>
      <c r="F928">
        <v>141.85669999999999</v>
      </c>
    </row>
    <row r="929" spans="1:6">
      <c r="A929" s="1">
        <v>43452</v>
      </c>
      <c r="B929">
        <v>69.778599999999997</v>
      </c>
      <c r="C929">
        <v>14.456</v>
      </c>
      <c r="D929">
        <v>132.2749</v>
      </c>
      <c r="E929">
        <v>100.48699999999999</v>
      </c>
      <c r="F929">
        <v>141.66300000000001</v>
      </c>
    </row>
    <row r="930" spans="1:6">
      <c r="A930" s="1">
        <v>43453</v>
      </c>
      <c r="B930">
        <v>69.759600000000006</v>
      </c>
      <c r="C930">
        <v>14.680400000000001</v>
      </c>
      <c r="D930">
        <v>135.77019999999999</v>
      </c>
      <c r="E930">
        <v>102.4909</v>
      </c>
      <c r="F930">
        <v>142.2441</v>
      </c>
    </row>
    <row r="931" spans="1:6">
      <c r="A931" s="1">
        <v>43454</v>
      </c>
      <c r="B931">
        <v>68.230500000000006</v>
      </c>
      <c r="C931">
        <v>14.441700000000001</v>
      </c>
      <c r="D931">
        <v>128.57980000000001</v>
      </c>
      <c r="E931">
        <v>102.5398</v>
      </c>
      <c r="F931">
        <v>139.35820000000001</v>
      </c>
    </row>
    <row r="932" spans="1:6">
      <c r="A932" s="1">
        <v>43455</v>
      </c>
      <c r="B932">
        <v>68.315899999999999</v>
      </c>
      <c r="C932">
        <v>14.331899999999999</v>
      </c>
      <c r="D932">
        <v>128.7296</v>
      </c>
      <c r="E932">
        <v>103.61499999999999</v>
      </c>
      <c r="F932">
        <v>138.77709999999999</v>
      </c>
    </row>
    <row r="933" spans="1:6">
      <c r="A933" s="1">
        <v>43461</v>
      </c>
      <c r="B933">
        <v>66.349999999999994</v>
      </c>
      <c r="C933">
        <v>13.930899999999999</v>
      </c>
      <c r="D933">
        <v>127.1317</v>
      </c>
      <c r="E933">
        <v>100.73139999999999</v>
      </c>
      <c r="F933">
        <v>133.102</v>
      </c>
    </row>
    <row r="934" spans="1:6">
      <c r="A934" s="1">
        <v>43462</v>
      </c>
      <c r="B934">
        <v>67.1477</v>
      </c>
      <c r="C934">
        <v>14.150499999999999</v>
      </c>
      <c r="D934">
        <v>132.62440000000001</v>
      </c>
      <c r="E934">
        <v>102.5886</v>
      </c>
      <c r="F934">
        <v>134.53530000000001</v>
      </c>
    </row>
    <row r="935" spans="1:6">
      <c r="A935" s="1">
        <v>43467</v>
      </c>
      <c r="B935">
        <v>66.236000000000004</v>
      </c>
      <c r="C935">
        <v>14.150499999999999</v>
      </c>
      <c r="D935">
        <v>134.77160000000001</v>
      </c>
      <c r="E935">
        <v>103.56610000000001</v>
      </c>
      <c r="F935">
        <v>131.95930000000001</v>
      </c>
    </row>
    <row r="936" spans="1:6">
      <c r="A936" s="1">
        <v>43468</v>
      </c>
      <c r="B936">
        <v>65.580600000000004</v>
      </c>
      <c r="C936">
        <v>14.2555</v>
      </c>
      <c r="D936">
        <v>126.7821</v>
      </c>
      <c r="E936">
        <v>102.5886</v>
      </c>
      <c r="F936">
        <v>130.50659999999999</v>
      </c>
    </row>
    <row r="937" spans="1:6">
      <c r="A937" s="1">
        <v>43469</v>
      </c>
      <c r="B937">
        <v>68.106999999999999</v>
      </c>
      <c r="C937">
        <v>14.3653</v>
      </c>
      <c r="D937">
        <v>133.07380000000001</v>
      </c>
      <c r="E937">
        <v>105.0813</v>
      </c>
      <c r="F937">
        <v>136.0461</v>
      </c>
    </row>
    <row r="938" spans="1:6">
      <c r="A938" s="1">
        <v>43472</v>
      </c>
      <c r="B938">
        <v>68.496399999999994</v>
      </c>
      <c r="C938">
        <v>14.384399999999999</v>
      </c>
      <c r="D938">
        <v>136.2696</v>
      </c>
      <c r="E938">
        <v>104.8369</v>
      </c>
      <c r="F938">
        <v>136.20099999999999</v>
      </c>
    </row>
    <row r="939" spans="1:6">
      <c r="A939" s="1">
        <v>43473</v>
      </c>
      <c r="B939">
        <v>68.581900000000005</v>
      </c>
      <c r="C939">
        <v>14.1935</v>
      </c>
      <c r="D939">
        <v>137.76759999999999</v>
      </c>
      <c r="E939">
        <v>105.0813</v>
      </c>
      <c r="F939">
        <v>138.48660000000001</v>
      </c>
    </row>
    <row r="940" spans="1:6">
      <c r="A940" s="1">
        <v>43474</v>
      </c>
      <c r="B940">
        <v>69.284700000000001</v>
      </c>
      <c r="C940">
        <v>14.1028</v>
      </c>
      <c r="D940">
        <v>142.761</v>
      </c>
      <c r="E940">
        <v>105.4723</v>
      </c>
      <c r="F940">
        <v>141.85669999999999</v>
      </c>
    </row>
    <row r="941" spans="1:6">
      <c r="A941" s="1">
        <v>43475</v>
      </c>
      <c r="B941">
        <v>68.885800000000003</v>
      </c>
      <c r="C941">
        <v>14.112299999999999</v>
      </c>
      <c r="D941">
        <v>141.5626</v>
      </c>
      <c r="E941">
        <v>105.57</v>
      </c>
      <c r="F941">
        <v>140.346</v>
      </c>
    </row>
    <row r="942" spans="1:6">
      <c r="A942" s="1">
        <v>43476</v>
      </c>
      <c r="B942">
        <v>68.221000000000004</v>
      </c>
      <c r="C942">
        <v>14.0693</v>
      </c>
      <c r="D942">
        <v>139.5652</v>
      </c>
      <c r="E942">
        <v>106.2543</v>
      </c>
      <c r="F942">
        <v>137.69239999999999</v>
      </c>
    </row>
    <row r="943" spans="1:6">
      <c r="A943" s="1">
        <v>43479</v>
      </c>
      <c r="B943">
        <v>67.992999999999995</v>
      </c>
      <c r="C943">
        <v>14.040699999999999</v>
      </c>
      <c r="D943">
        <v>135.72030000000001</v>
      </c>
      <c r="E943">
        <v>105.5211</v>
      </c>
      <c r="F943">
        <v>139.5712</v>
      </c>
    </row>
    <row r="944" spans="1:6">
      <c r="A944" s="1">
        <v>43480</v>
      </c>
      <c r="B944">
        <v>68.021500000000003</v>
      </c>
      <c r="C944">
        <v>14.021599999999999</v>
      </c>
      <c r="D944">
        <v>137.91739999999999</v>
      </c>
      <c r="E944">
        <v>106.8896</v>
      </c>
      <c r="F944">
        <v>140.48150000000001</v>
      </c>
    </row>
    <row r="945" spans="1:6">
      <c r="A945" s="1">
        <v>43481</v>
      </c>
      <c r="B945">
        <v>67.936000000000007</v>
      </c>
      <c r="C945">
        <v>14.012</v>
      </c>
      <c r="D945">
        <v>138.96600000000001</v>
      </c>
      <c r="E945">
        <v>109.3334</v>
      </c>
      <c r="F945">
        <v>140.32660000000001</v>
      </c>
    </row>
    <row r="946" spans="1:6">
      <c r="A946" s="1">
        <v>43482</v>
      </c>
      <c r="B946">
        <v>67.679599999999994</v>
      </c>
      <c r="C946">
        <v>13.930899999999999</v>
      </c>
      <c r="D946">
        <v>142.8109</v>
      </c>
      <c r="E946">
        <v>110.35980000000001</v>
      </c>
      <c r="F946">
        <v>138.3897</v>
      </c>
    </row>
    <row r="947" spans="1:6">
      <c r="A947" s="1">
        <v>43483</v>
      </c>
      <c r="B947">
        <v>69.655100000000004</v>
      </c>
      <c r="C947">
        <v>14.2173</v>
      </c>
      <c r="D947">
        <v>149.65190000000001</v>
      </c>
      <c r="E947">
        <v>111.8749</v>
      </c>
      <c r="F947">
        <v>141.0626</v>
      </c>
    </row>
    <row r="948" spans="1:6">
      <c r="A948" s="1">
        <v>43486</v>
      </c>
      <c r="B948">
        <v>69.360699999999994</v>
      </c>
      <c r="C948">
        <v>13.8736</v>
      </c>
      <c r="D948">
        <v>153.79640000000001</v>
      </c>
      <c r="E948">
        <v>112.07040000000001</v>
      </c>
      <c r="F948">
        <v>140.30719999999999</v>
      </c>
    </row>
    <row r="949" spans="1:6">
      <c r="A949" s="1">
        <v>43487</v>
      </c>
      <c r="B949">
        <v>69.075800000000001</v>
      </c>
      <c r="C949">
        <v>13.883100000000001</v>
      </c>
      <c r="D949">
        <v>156.6925</v>
      </c>
      <c r="E949">
        <v>110.70189999999999</v>
      </c>
      <c r="F949">
        <v>139.0676</v>
      </c>
    </row>
    <row r="950" spans="1:6">
      <c r="A950" s="1">
        <v>43488</v>
      </c>
      <c r="B950">
        <v>68.600899999999996</v>
      </c>
      <c r="C950">
        <v>13.802</v>
      </c>
      <c r="D950">
        <v>159.7884</v>
      </c>
      <c r="E950">
        <v>111.9726</v>
      </c>
      <c r="F950">
        <v>137.76990000000001</v>
      </c>
    </row>
    <row r="951" spans="1:6">
      <c r="A951" s="1">
        <v>43489</v>
      </c>
      <c r="B951">
        <v>69.446200000000005</v>
      </c>
      <c r="C951">
        <v>13.548999999999999</v>
      </c>
      <c r="D951">
        <v>165.93029999999999</v>
      </c>
      <c r="E951">
        <v>112.0215</v>
      </c>
      <c r="F951">
        <v>140.94640000000001</v>
      </c>
    </row>
    <row r="952" spans="1:6">
      <c r="A952" s="1">
        <v>43490</v>
      </c>
      <c r="B952">
        <v>70.614400000000003</v>
      </c>
      <c r="C952">
        <v>13.4582</v>
      </c>
      <c r="D952">
        <v>167.17859999999999</v>
      </c>
      <c r="E952">
        <v>112.36360000000001</v>
      </c>
      <c r="F952">
        <v>146.85390000000001</v>
      </c>
    </row>
    <row r="953" spans="1:6">
      <c r="A953" s="1">
        <v>43493</v>
      </c>
      <c r="B953">
        <v>70.262900000000002</v>
      </c>
      <c r="C953">
        <v>13.5585</v>
      </c>
      <c r="D953">
        <v>166.37970000000001</v>
      </c>
      <c r="E953">
        <v>113.0479</v>
      </c>
      <c r="F953">
        <v>145.0138</v>
      </c>
    </row>
    <row r="954" spans="1:6">
      <c r="A954" s="1">
        <v>43494</v>
      </c>
      <c r="B954">
        <v>70.139499999999998</v>
      </c>
      <c r="C954">
        <v>13.639699999999999</v>
      </c>
      <c r="D954">
        <v>167.17859999999999</v>
      </c>
      <c r="E954">
        <v>114.0254</v>
      </c>
      <c r="F954">
        <v>142.9607</v>
      </c>
    </row>
    <row r="955" spans="1:6">
      <c r="A955" s="1">
        <v>43495</v>
      </c>
      <c r="B955">
        <v>69.645600000000002</v>
      </c>
      <c r="C955">
        <v>13.591900000000001</v>
      </c>
      <c r="D955">
        <v>144.9581</v>
      </c>
      <c r="E955">
        <v>113.2923</v>
      </c>
      <c r="F955">
        <v>142.7671</v>
      </c>
    </row>
    <row r="956" spans="1:6">
      <c r="A956" s="1">
        <v>43496</v>
      </c>
      <c r="B956">
        <v>69.769099999999995</v>
      </c>
      <c r="C956">
        <v>13.548999999999999</v>
      </c>
      <c r="D956">
        <v>144.5087</v>
      </c>
      <c r="E956">
        <v>113.6344</v>
      </c>
      <c r="F956">
        <v>143.92920000000001</v>
      </c>
    </row>
    <row r="957" spans="1:6">
      <c r="A957" s="1">
        <v>43497</v>
      </c>
      <c r="B957">
        <v>70.414900000000003</v>
      </c>
      <c r="C957">
        <v>13.568099999999999</v>
      </c>
      <c r="D957">
        <v>108.3565</v>
      </c>
      <c r="E957">
        <v>112.95010000000001</v>
      </c>
      <c r="F957">
        <v>144.83949999999999</v>
      </c>
    </row>
    <row r="958" spans="1:6">
      <c r="A958" s="1">
        <v>43500</v>
      </c>
      <c r="B958">
        <v>69.560100000000006</v>
      </c>
      <c r="C958">
        <v>13.515499999999999</v>
      </c>
      <c r="D958">
        <v>123.2368</v>
      </c>
      <c r="E958">
        <v>112.999</v>
      </c>
      <c r="F958">
        <v>142.99950000000001</v>
      </c>
    </row>
    <row r="959" spans="1:6">
      <c r="A959" s="1">
        <v>43501</v>
      </c>
      <c r="B959">
        <v>69.911500000000004</v>
      </c>
      <c r="C959">
        <v>13.8306</v>
      </c>
      <c r="D959">
        <v>132.22489999999999</v>
      </c>
      <c r="E959">
        <v>113.19450000000001</v>
      </c>
      <c r="F959">
        <v>144.6071</v>
      </c>
    </row>
    <row r="960" spans="1:6">
      <c r="A960" s="1">
        <v>43502</v>
      </c>
      <c r="B960">
        <v>69.9495</v>
      </c>
      <c r="C960">
        <v>13.6922</v>
      </c>
      <c r="D960">
        <v>130.1277</v>
      </c>
      <c r="E960">
        <v>112.95010000000001</v>
      </c>
      <c r="F960">
        <v>144.68459999999999</v>
      </c>
    </row>
    <row r="961" spans="1:6">
      <c r="A961" s="1">
        <v>43503</v>
      </c>
      <c r="B961">
        <v>67.641599999999997</v>
      </c>
      <c r="C961">
        <v>13.5442</v>
      </c>
      <c r="D961">
        <v>110.6036</v>
      </c>
      <c r="E961">
        <v>111.7771</v>
      </c>
      <c r="F961">
        <v>137.828</v>
      </c>
    </row>
    <row r="962" spans="1:6">
      <c r="A962" s="1">
        <v>43504</v>
      </c>
      <c r="B962">
        <v>66.036500000000004</v>
      </c>
      <c r="C962">
        <v>13.501200000000001</v>
      </c>
      <c r="D962">
        <v>96.731899999999996</v>
      </c>
      <c r="E962">
        <v>109.6266</v>
      </c>
      <c r="F962">
        <v>135.44569999999999</v>
      </c>
    </row>
    <row r="963" spans="1:6">
      <c r="A963" s="1">
        <v>43507</v>
      </c>
      <c r="B963">
        <v>65.922600000000003</v>
      </c>
      <c r="C963">
        <v>13.520300000000001</v>
      </c>
      <c r="D963">
        <v>103.0635</v>
      </c>
      <c r="E963">
        <v>111.23950000000001</v>
      </c>
      <c r="F963">
        <v>136.41409999999999</v>
      </c>
    </row>
    <row r="964" spans="1:6">
      <c r="A964" s="1">
        <v>43508</v>
      </c>
      <c r="B964">
        <v>66.397400000000005</v>
      </c>
      <c r="C964">
        <v>13.515499999999999</v>
      </c>
      <c r="D964">
        <v>101.7153</v>
      </c>
      <c r="E964">
        <v>110.6041</v>
      </c>
      <c r="F964">
        <v>139.6874</v>
      </c>
    </row>
    <row r="965" spans="1:6">
      <c r="A965" s="1">
        <v>43509</v>
      </c>
      <c r="B965">
        <v>66.853300000000004</v>
      </c>
      <c r="C965">
        <v>13.5251</v>
      </c>
      <c r="D965">
        <v>96.751900000000006</v>
      </c>
      <c r="E965">
        <v>111.3373</v>
      </c>
      <c r="F965">
        <v>139.20320000000001</v>
      </c>
    </row>
    <row r="966" spans="1:6">
      <c r="A966" s="1">
        <v>43510</v>
      </c>
      <c r="B966">
        <v>65.865600000000001</v>
      </c>
      <c r="C966">
        <v>13.506</v>
      </c>
      <c r="D966">
        <v>102.1148</v>
      </c>
      <c r="E966">
        <v>107.7694</v>
      </c>
      <c r="F966">
        <v>137.38249999999999</v>
      </c>
    </row>
    <row r="967" spans="1:6">
      <c r="A967" s="1">
        <v>43511</v>
      </c>
      <c r="B967">
        <v>67.214200000000005</v>
      </c>
      <c r="C967">
        <v>13.6158</v>
      </c>
      <c r="D967">
        <v>99.767899999999997</v>
      </c>
      <c r="E967">
        <v>108.7957</v>
      </c>
      <c r="F967">
        <v>139.8424</v>
      </c>
    </row>
    <row r="968" spans="1:6">
      <c r="A968" s="1">
        <v>43514</v>
      </c>
      <c r="B968">
        <v>67.043300000000002</v>
      </c>
      <c r="C968">
        <v>13.730399999999999</v>
      </c>
      <c r="D968">
        <v>114.8479</v>
      </c>
      <c r="E968">
        <v>109.23560000000001</v>
      </c>
      <c r="F968">
        <v>138.23480000000001</v>
      </c>
    </row>
    <row r="969" spans="1:6">
      <c r="A969" s="1">
        <v>43515</v>
      </c>
      <c r="B969">
        <v>67.470699999999994</v>
      </c>
      <c r="C969">
        <v>13.825900000000001</v>
      </c>
      <c r="D969">
        <v>120.09099999999999</v>
      </c>
      <c r="E969">
        <v>108.2581</v>
      </c>
      <c r="F969">
        <v>138.6609</v>
      </c>
    </row>
    <row r="970" spans="1:6">
      <c r="A970" s="1">
        <v>43516</v>
      </c>
      <c r="B970">
        <v>68.866799999999998</v>
      </c>
      <c r="C970">
        <v>13.9213</v>
      </c>
      <c r="D970">
        <v>114.0989</v>
      </c>
      <c r="E970">
        <v>108.5514</v>
      </c>
      <c r="F970">
        <v>142.0504</v>
      </c>
    </row>
    <row r="971" spans="1:6">
      <c r="A971" s="1">
        <v>43517</v>
      </c>
      <c r="B971">
        <v>69.446200000000005</v>
      </c>
      <c r="C971">
        <v>13.9739</v>
      </c>
      <c r="D971">
        <v>110.1541</v>
      </c>
      <c r="E971">
        <v>108.6003</v>
      </c>
      <c r="F971">
        <v>141.95359999999999</v>
      </c>
    </row>
    <row r="972" spans="1:6">
      <c r="A972" s="1">
        <v>43518</v>
      </c>
      <c r="B972">
        <v>69.455699999999993</v>
      </c>
      <c r="C972">
        <v>14.0168</v>
      </c>
      <c r="D972">
        <v>114.9478</v>
      </c>
      <c r="E972">
        <v>109.57769999999999</v>
      </c>
      <c r="F972">
        <v>142.0891</v>
      </c>
    </row>
    <row r="973" spans="1:6">
      <c r="A973" s="1">
        <v>43521</v>
      </c>
      <c r="B973">
        <v>69.997</v>
      </c>
      <c r="C973">
        <v>13.9213</v>
      </c>
      <c r="D973">
        <v>115.8466</v>
      </c>
      <c r="E973">
        <v>109.48</v>
      </c>
      <c r="F973">
        <v>146.4084</v>
      </c>
    </row>
    <row r="974" spans="1:6">
      <c r="A974" s="1">
        <v>43522</v>
      </c>
      <c r="B974">
        <v>70.281899999999993</v>
      </c>
      <c r="C974">
        <v>13.840199999999999</v>
      </c>
      <c r="D974">
        <v>117.84399999999999</v>
      </c>
      <c r="E974">
        <v>109.52889999999999</v>
      </c>
      <c r="F974">
        <v>146.2534</v>
      </c>
    </row>
    <row r="975" spans="1:6">
      <c r="A975" s="1">
        <v>43523</v>
      </c>
      <c r="B975">
        <v>70.509900000000002</v>
      </c>
      <c r="C975">
        <v>13.825900000000001</v>
      </c>
      <c r="D975">
        <v>116.7954</v>
      </c>
      <c r="E975">
        <v>107.3784</v>
      </c>
      <c r="F975">
        <v>146.8732</v>
      </c>
    </row>
    <row r="976" spans="1:6">
      <c r="A976" s="1">
        <v>43524</v>
      </c>
      <c r="B976">
        <v>70.576400000000007</v>
      </c>
      <c r="C976">
        <v>13.8306</v>
      </c>
      <c r="D976">
        <v>120.3407</v>
      </c>
      <c r="E976">
        <v>108.6003</v>
      </c>
      <c r="F976">
        <v>146.13720000000001</v>
      </c>
    </row>
    <row r="977" spans="1:6">
      <c r="A977" s="1">
        <v>43525</v>
      </c>
      <c r="B977">
        <v>70.994299999999996</v>
      </c>
      <c r="C977">
        <v>13.8688</v>
      </c>
      <c r="D977">
        <v>120.3407</v>
      </c>
      <c r="E977">
        <v>110.4575</v>
      </c>
      <c r="F977">
        <v>149.31370000000001</v>
      </c>
    </row>
    <row r="978" spans="1:6">
      <c r="A978" s="1">
        <v>43528</v>
      </c>
      <c r="B978">
        <v>70.918300000000002</v>
      </c>
      <c r="C978">
        <v>13.9261</v>
      </c>
      <c r="D978">
        <v>117.7441</v>
      </c>
      <c r="E978">
        <v>109.23560000000001</v>
      </c>
      <c r="F978">
        <v>149.37180000000001</v>
      </c>
    </row>
    <row r="979" spans="1:6">
      <c r="A979" s="1">
        <v>43529</v>
      </c>
      <c r="B979">
        <v>71.288700000000006</v>
      </c>
      <c r="C979">
        <v>14.026400000000001</v>
      </c>
      <c r="D979">
        <v>118.8426</v>
      </c>
      <c r="E979">
        <v>109.48</v>
      </c>
      <c r="F979">
        <v>149.35239999999999</v>
      </c>
    </row>
    <row r="980" spans="1:6">
      <c r="A980" s="1">
        <v>43530</v>
      </c>
      <c r="B980">
        <v>70.785300000000007</v>
      </c>
      <c r="C980">
        <v>14.021599999999999</v>
      </c>
      <c r="D980">
        <v>118.3433</v>
      </c>
      <c r="E980">
        <v>109.871</v>
      </c>
      <c r="F980">
        <v>147.3768</v>
      </c>
    </row>
    <row r="981" spans="1:6">
      <c r="A981" s="1">
        <v>43531</v>
      </c>
      <c r="B981">
        <v>69.417699999999996</v>
      </c>
      <c r="C981">
        <v>14.1982</v>
      </c>
      <c r="D981">
        <v>117.4944</v>
      </c>
      <c r="E981">
        <v>110.1643</v>
      </c>
      <c r="F981">
        <v>145.20750000000001</v>
      </c>
    </row>
    <row r="982" spans="1:6">
      <c r="A982" s="1">
        <v>43532</v>
      </c>
      <c r="B982">
        <v>68.534400000000005</v>
      </c>
      <c r="C982">
        <v>14.1935</v>
      </c>
      <c r="D982">
        <v>123.6862</v>
      </c>
      <c r="E982">
        <v>111.1417</v>
      </c>
      <c r="F982">
        <v>142.41839999999999</v>
      </c>
    </row>
    <row r="983" spans="1:6">
      <c r="A983" s="1">
        <v>43535</v>
      </c>
      <c r="B983">
        <v>69.503100000000003</v>
      </c>
      <c r="C983">
        <v>14.2889</v>
      </c>
      <c r="D983">
        <v>133.1737</v>
      </c>
      <c r="E983">
        <v>110.5552</v>
      </c>
      <c r="F983">
        <v>142.03100000000001</v>
      </c>
    </row>
    <row r="984" spans="1:6">
      <c r="A984" s="1">
        <v>43536</v>
      </c>
      <c r="B984">
        <v>69.427199999999999</v>
      </c>
      <c r="C984">
        <v>14.3271</v>
      </c>
      <c r="D984">
        <v>126.88200000000001</v>
      </c>
      <c r="E984">
        <v>110.7996</v>
      </c>
      <c r="F984">
        <v>139.43559999999999</v>
      </c>
    </row>
    <row r="985" spans="1:6">
      <c r="A985" s="1">
        <v>43537</v>
      </c>
      <c r="B985">
        <v>69.930499999999995</v>
      </c>
      <c r="C985">
        <v>14.4274</v>
      </c>
      <c r="D985">
        <v>118.54300000000001</v>
      </c>
      <c r="E985">
        <v>112.07040000000001</v>
      </c>
      <c r="F985">
        <v>140.94640000000001</v>
      </c>
    </row>
    <row r="986" spans="1:6">
      <c r="A986" s="1">
        <v>43538</v>
      </c>
      <c r="B986">
        <v>70.072999999999993</v>
      </c>
      <c r="C986">
        <v>14.5038</v>
      </c>
      <c r="D986">
        <v>114.9478</v>
      </c>
      <c r="E986">
        <v>111.6305</v>
      </c>
      <c r="F986">
        <v>139.60990000000001</v>
      </c>
    </row>
    <row r="987" spans="1:6">
      <c r="A987" s="1">
        <v>43539</v>
      </c>
      <c r="B987">
        <v>70.367400000000004</v>
      </c>
      <c r="C987">
        <v>14.7616</v>
      </c>
      <c r="D987">
        <v>104.8612</v>
      </c>
      <c r="E987">
        <v>112.999</v>
      </c>
      <c r="F987">
        <v>139.76490000000001</v>
      </c>
    </row>
    <row r="988" spans="1:6">
      <c r="A988" s="1">
        <v>43542</v>
      </c>
      <c r="B988">
        <v>70.443399999999997</v>
      </c>
      <c r="C988">
        <v>14.943</v>
      </c>
      <c r="D988">
        <v>107.1581</v>
      </c>
      <c r="E988">
        <v>112.41249999999999</v>
      </c>
      <c r="F988">
        <v>140.90770000000001</v>
      </c>
    </row>
    <row r="989" spans="1:6">
      <c r="A989" s="1">
        <v>43543</v>
      </c>
      <c r="B989">
        <v>71.915499999999994</v>
      </c>
      <c r="C989">
        <v>14.981199999999999</v>
      </c>
      <c r="D989">
        <v>110.95310000000001</v>
      </c>
      <c r="E989">
        <v>113.0968</v>
      </c>
      <c r="F989">
        <v>143.2319</v>
      </c>
    </row>
    <row r="990" spans="1:6">
      <c r="A990" s="1">
        <v>43544</v>
      </c>
      <c r="B990">
        <v>68.363399999999999</v>
      </c>
      <c r="C990">
        <v>14.9573</v>
      </c>
      <c r="D990">
        <v>106.9584</v>
      </c>
      <c r="E990">
        <v>111.9238</v>
      </c>
      <c r="F990">
        <v>139.3775</v>
      </c>
    </row>
    <row r="991" spans="1:6">
      <c r="A991" s="1">
        <v>43545</v>
      </c>
      <c r="B991">
        <v>67.575100000000006</v>
      </c>
      <c r="C991">
        <v>15.0862</v>
      </c>
      <c r="D991">
        <v>100.9663</v>
      </c>
      <c r="E991">
        <v>108.6003</v>
      </c>
      <c r="F991">
        <v>138.42850000000001</v>
      </c>
    </row>
    <row r="992" spans="1:6">
      <c r="A992" s="1">
        <v>43546</v>
      </c>
      <c r="B992">
        <v>66.102999999999994</v>
      </c>
      <c r="C992">
        <v>14.9382</v>
      </c>
      <c r="D992">
        <v>98.869100000000003</v>
      </c>
      <c r="E992">
        <v>109.3823</v>
      </c>
      <c r="F992">
        <v>134.7484</v>
      </c>
    </row>
    <row r="993" spans="1:6">
      <c r="A993" s="1">
        <v>43549</v>
      </c>
      <c r="B993">
        <v>65.4572</v>
      </c>
      <c r="C993">
        <v>14.8475</v>
      </c>
      <c r="D993">
        <v>98.869100000000003</v>
      </c>
      <c r="E993">
        <v>108.69799999999999</v>
      </c>
      <c r="F993">
        <v>135.40690000000001</v>
      </c>
    </row>
    <row r="994" spans="1:6">
      <c r="A994" s="1">
        <v>43550</v>
      </c>
      <c r="B994">
        <v>64.497900000000001</v>
      </c>
      <c r="C994">
        <v>14.928699999999999</v>
      </c>
      <c r="D994">
        <v>124.8347</v>
      </c>
      <c r="E994">
        <v>110.5552</v>
      </c>
      <c r="F994">
        <v>134.2448</v>
      </c>
    </row>
    <row r="995" spans="1:6">
      <c r="A995" s="1">
        <v>43551</v>
      </c>
      <c r="B995">
        <v>64.8018</v>
      </c>
      <c r="C995">
        <v>14.928699999999999</v>
      </c>
      <c r="D995">
        <v>124.18559999999999</v>
      </c>
      <c r="E995">
        <v>111.1906</v>
      </c>
      <c r="F995">
        <v>134.6515</v>
      </c>
    </row>
    <row r="996" spans="1:6">
      <c r="A996" s="1">
        <v>43552</v>
      </c>
      <c r="B996">
        <v>64.478899999999996</v>
      </c>
      <c r="C996">
        <v>14.8284</v>
      </c>
      <c r="D996">
        <v>122.2381</v>
      </c>
      <c r="E996">
        <v>111.3861</v>
      </c>
      <c r="F996">
        <v>134.10919999999999</v>
      </c>
    </row>
    <row r="997" spans="1:6">
      <c r="A997" s="1">
        <v>43553</v>
      </c>
      <c r="B997">
        <v>65.295699999999997</v>
      </c>
      <c r="C997">
        <v>14.795</v>
      </c>
      <c r="D997">
        <v>111.5523</v>
      </c>
      <c r="E997">
        <v>111.7283</v>
      </c>
      <c r="F997">
        <v>135.89109999999999</v>
      </c>
    </row>
    <row r="998" spans="1:6">
      <c r="A998" s="1">
        <v>43556</v>
      </c>
      <c r="B998">
        <v>66.197999999999993</v>
      </c>
      <c r="C998">
        <v>14.834</v>
      </c>
      <c r="D998">
        <v>109.4051</v>
      </c>
      <c r="E998">
        <v>111.6305</v>
      </c>
      <c r="F998">
        <v>139.90049999999999</v>
      </c>
    </row>
    <row r="999" spans="1:6">
      <c r="A999" s="1">
        <v>43557</v>
      </c>
      <c r="B999">
        <v>67.670100000000005</v>
      </c>
      <c r="C999">
        <v>14.824</v>
      </c>
      <c r="D999">
        <v>107.85720000000001</v>
      </c>
      <c r="E999">
        <v>112.90130000000001</v>
      </c>
      <c r="F999">
        <v>141.48869999999999</v>
      </c>
    </row>
    <row r="1000" spans="1:6">
      <c r="A1000" s="1">
        <v>43558</v>
      </c>
      <c r="B1000">
        <v>68.933300000000003</v>
      </c>
      <c r="C1000">
        <v>14.946</v>
      </c>
      <c r="D1000">
        <v>107.9571</v>
      </c>
      <c r="E1000">
        <v>114.36750000000001</v>
      </c>
      <c r="F1000">
        <v>143.8323</v>
      </c>
    </row>
    <row r="1001" spans="1:6">
      <c r="A1001" s="1">
        <v>43559</v>
      </c>
      <c r="B1001">
        <v>69.655100000000004</v>
      </c>
      <c r="C1001">
        <v>15.052</v>
      </c>
      <c r="D1001">
        <v>109.95440000000001</v>
      </c>
      <c r="E1001">
        <v>113.9765</v>
      </c>
      <c r="F1001">
        <v>145.2269</v>
      </c>
    </row>
    <row r="1002" spans="1:6">
      <c r="A1002" s="1">
        <v>43560</v>
      </c>
      <c r="B1002">
        <v>70.082499999999996</v>
      </c>
      <c r="C1002">
        <v>14.984</v>
      </c>
      <c r="D1002">
        <v>110.80329999999999</v>
      </c>
      <c r="E1002">
        <v>113.7321</v>
      </c>
      <c r="F1002">
        <v>144.06479999999999</v>
      </c>
    </row>
    <row r="1003" spans="1:6">
      <c r="A1003" s="1">
        <v>43563</v>
      </c>
      <c r="B1003">
        <v>69.873500000000007</v>
      </c>
      <c r="C1003">
        <v>14.974</v>
      </c>
      <c r="D1003">
        <v>109.3552</v>
      </c>
      <c r="E1003">
        <v>113.48779999999999</v>
      </c>
      <c r="F1003">
        <v>144.6071</v>
      </c>
    </row>
    <row r="1004" spans="1:6">
      <c r="A1004" s="1">
        <v>43564</v>
      </c>
      <c r="B1004">
        <v>69.522099999999995</v>
      </c>
      <c r="C1004">
        <v>14.968</v>
      </c>
      <c r="D1004">
        <v>107.0582</v>
      </c>
      <c r="E1004">
        <v>112.217</v>
      </c>
      <c r="F1004">
        <v>143.3287</v>
      </c>
    </row>
    <row r="1005" spans="1:6">
      <c r="A1005" s="1">
        <v>43565</v>
      </c>
      <c r="B1005">
        <v>69.512600000000006</v>
      </c>
      <c r="C1005">
        <v>14.926</v>
      </c>
      <c r="D1005">
        <v>109.0556</v>
      </c>
      <c r="E1005">
        <v>112.65689999999999</v>
      </c>
      <c r="F1005">
        <v>142.94139999999999</v>
      </c>
    </row>
    <row r="1006" spans="1:6">
      <c r="A1006" s="1">
        <v>43566</v>
      </c>
      <c r="B1006">
        <v>69.816599999999994</v>
      </c>
      <c r="C1006">
        <v>14.86</v>
      </c>
      <c r="D1006">
        <v>110.65349999999999</v>
      </c>
      <c r="E1006">
        <v>112.1193</v>
      </c>
      <c r="F1006">
        <v>146.36959999999999</v>
      </c>
    </row>
    <row r="1007" spans="1:6">
      <c r="A1007" s="1">
        <v>43567</v>
      </c>
      <c r="B1007">
        <v>71.507099999999994</v>
      </c>
      <c r="C1007">
        <v>14.827999999999999</v>
      </c>
      <c r="D1007">
        <v>110.254</v>
      </c>
      <c r="E1007">
        <v>111.9726</v>
      </c>
      <c r="F1007">
        <v>148.50020000000001</v>
      </c>
    </row>
    <row r="1008" spans="1:6">
      <c r="A1008" s="1">
        <v>43570</v>
      </c>
      <c r="B1008">
        <v>71.849000000000004</v>
      </c>
      <c r="C1008">
        <v>14.952</v>
      </c>
      <c r="D1008">
        <v>113.6995</v>
      </c>
      <c r="E1008">
        <v>110.35980000000001</v>
      </c>
      <c r="F1008">
        <v>150.08840000000001</v>
      </c>
    </row>
    <row r="1009" spans="1:6">
      <c r="A1009" s="1">
        <v>43571</v>
      </c>
      <c r="B1009">
        <v>72.561400000000006</v>
      </c>
      <c r="C1009">
        <v>14.95</v>
      </c>
      <c r="D1009">
        <v>117.7441</v>
      </c>
      <c r="E1009">
        <v>114.8563</v>
      </c>
      <c r="F1009">
        <v>151.67670000000001</v>
      </c>
    </row>
    <row r="1010" spans="1:6">
      <c r="A1010" s="1">
        <v>43572</v>
      </c>
      <c r="B1010">
        <v>73.368600000000001</v>
      </c>
      <c r="C1010">
        <v>14.78</v>
      </c>
      <c r="D1010">
        <v>122.33799999999999</v>
      </c>
      <c r="E1010">
        <v>114.2698</v>
      </c>
      <c r="F1010">
        <v>156.2671</v>
      </c>
    </row>
    <row r="1011" spans="1:6">
      <c r="A1011" s="1">
        <v>43573</v>
      </c>
      <c r="B1011">
        <v>73.843500000000006</v>
      </c>
      <c r="C1011">
        <v>14.888</v>
      </c>
      <c r="D1011">
        <v>119.94119999999999</v>
      </c>
      <c r="E1011">
        <v>115.3939</v>
      </c>
      <c r="F1011">
        <v>157.99090000000001</v>
      </c>
    </row>
    <row r="1012" spans="1:6">
      <c r="A1012" s="1">
        <v>43578</v>
      </c>
      <c r="B1012">
        <v>73.606099999999998</v>
      </c>
      <c r="C1012">
        <v>15</v>
      </c>
      <c r="D1012">
        <v>123.33669999999999</v>
      </c>
      <c r="E1012">
        <v>115.6871</v>
      </c>
      <c r="F1012">
        <v>154.94999999999999</v>
      </c>
    </row>
    <row r="1013" spans="1:6">
      <c r="A1013" s="1">
        <v>43579</v>
      </c>
      <c r="B1013">
        <v>72.627799999999993</v>
      </c>
      <c r="C1013">
        <v>14.824</v>
      </c>
      <c r="D1013">
        <v>133.8228</v>
      </c>
      <c r="E1013">
        <v>116.02930000000001</v>
      </c>
      <c r="F1013">
        <v>152.52889999999999</v>
      </c>
    </row>
    <row r="1014" spans="1:6">
      <c r="A1014" s="1">
        <v>43580</v>
      </c>
      <c r="B1014">
        <v>71.972499999999997</v>
      </c>
      <c r="C1014">
        <v>14.92</v>
      </c>
      <c r="D1014">
        <v>128.82939999999999</v>
      </c>
      <c r="E1014">
        <v>115.1495</v>
      </c>
      <c r="F1014">
        <v>150.55330000000001</v>
      </c>
    </row>
    <row r="1015" spans="1:6">
      <c r="A1015" s="1">
        <v>43581</v>
      </c>
      <c r="B1015">
        <v>72.371399999999994</v>
      </c>
      <c r="C1015">
        <v>14.96</v>
      </c>
      <c r="D1015">
        <v>133.57310000000001</v>
      </c>
      <c r="E1015">
        <v>114.70959999999999</v>
      </c>
      <c r="F1015">
        <v>150.84379999999999</v>
      </c>
    </row>
    <row r="1016" spans="1:6">
      <c r="A1016" s="1">
        <v>43584</v>
      </c>
      <c r="B1016">
        <v>72.076999999999998</v>
      </c>
      <c r="C1016">
        <v>14.95</v>
      </c>
      <c r="D1016">
        <v>135.0712</v>
      </c>
      <c r="E1016">
        <v>114.3186</v>
      </c>
      <c r="F1016">
        <v>151.26990000000001</v>
      </c>
    </row>
    <row r="1017" spans="1:6">
      <c r="A1017" s="1">
        <v>43585</v>
      </c>
      <c r="B1017">
        <v>72.086500000000001</v>
      </c>
      <c r="C1017">
        <v>14.914</v>
      </c>
      <c r="D1017">
        <v>133.5232</v>
      </c>
      <c r="E1017">
        <v>116.2248</v>
      </c>
      <c r="F1017">
        <v>150.1465</v>
      </c>
    </row>
    <row r="1018" spans="1:6">
      <c r="A1018" s="1">
        <v>43587</v>
      </c>
      <c r="B1018">
        <v>71.991500000000002</v>
      </c>
      <c r="C1018">
        <v>14.99</v>
      </c>
      <c r="D1018">
        <v>129.97790000000001</v>
      </c>
      <c r="E1018">
        <v>116.07810000000001</v>
      </c>
      <c r="F1018">
        <v>155.66659999999999</v>
      </c>
    </row>
    <row r="1019" spans="1:6">
      <c r="A1019" s="1">
        <v>43588</v>
      </c>
      <c r="B1019">
        <v>71.867999999999995</v>
      </c>
      <c r="C1019">
        <v>14.917999999999999</v>
      </c>
      <c r="D1019">
        <v>128.57980000000001</v>
      </c>
      <c r="E1019">
        <v>116.1759</v>
      </c>
      <c r="F1019">
        <v>155.22120000000001</v>
      </c>
    </row>
    <row r="1020" spans="1:6">
      <c r="A1020" s="1">
        <v>43591</v>
      </c>
      <c r="B1020">
        <v>70.281899999999993</v>
      </c>
      <c r="C1020">
        <v>14.894</v>
      </c>
      <c r="D1020">
        <v>126.3827</v>
      </c>
      <c r="E1020">
        <v>117.691</v>
      </c>
      <c r="F1020">
        <v>152.64510000000001</v>
      </c>
    </row>
    <row r="1021" spans="1:6">
      <c r="A1021" s="1">
        <v>43592</v>
      </c>
      <c r="B1021">
        <v>68.648399999999995</v>
      </c>
      <c r="C1021">
        <v>14.862</v>
      </c>
      <c r="D1021">
        <v>133.3235</v>
      </c>
      <c r="E1021">
        <v>118.32640000000001</v>
      </c>
      <c r="F1021">
        <v>149.5461</v>
      </c>
    </row>
    <row r="1022" spans="1:6">
      <c r="A1022" s="1">
        <v>43593</v>
      </c>
      <c r="B1022">
        <v>67.793599999999998</v>
      </c>
      <c r="C1022">
        <v>14.93</v>
      </c>
      <c r="D1022">
        <v>139.81489999999999</v>
      </c>
      <c r="E1022">
        <v>117.9354</v>
      </c>
      <c r="F1022">
        <v>149.7011</v>
      </c>
    </row>
    <row r="1023" spans="1:6">
      <c r="A1023" s="1">
        <v>43594</v>
      </c>
      <c r="B1023">
        <v>65.818100000000001</v>
      </c>
      <c r="C1023">
        <v>14.846</v>
      </c>
      <c r="D1023">
        <v>135.0712</v>
      </c>
      <c r="E1023">
        <v>117.3</v>
      </c>
      <c r="F1023">
        <v>146.7183</v>
      </c>
    </row>
    <row r="1024" spans="1:6">
      <c r="A1024" s="1">
        <v>43595</v>
      </c>
      <c r="B1024">
        <v>65.409700000000001</v>
      </c>
      <c r="C1024">
        <v>14.914</v>
      </c>
      <c r="D1024">
        <v>134.62180000000001</v>
      </c>
      <c r="E1024">
        <v>118.25</v>
      </c>
      <c r="F1024">
        <v>145.57550000000001</v>
      </c>
    </row>
    <row r="1025" spans="1:6">
      <c r="A1025" s="1">
        <v>43598</v>
      </c>
      <c r="B1025">
        <v>64.6404</v>
      </c>
      <c r="C1025">
        <v>14.64</v>
      </c>
      <c r="D1025">
        <v>132.2749</v>
      </c>
      <c r="E1025">
        <v>118</v>
      </c>
      <c r="F1025">
        <v>142.88329999999999</v>
      </c>
    </row>
    <row r="1026" spans="1:6">
      <c r="A1026" s="1">
        <v>43599</v>
      </c>
      <c r="B1026">
        <v>64.469399999999993</v>
      </c>
      <c r="C1026">
        <v>14.868</v>
      </c>
      <c r="D1026">
        <v>137.2183</v>
      </c>
      <c r="E1026">
        <v>120.8</v>
      </c>
      <c r="F1026">
        <v>144.31659999999999</v>
      </c>
    </row>
    <row r="1027" spans="1:6">
      <c r="A1027" s="1">
        <v>43600</v>
      </c>
      <c r="B1027">
        <v>66.482900000000001</v>
      </c>
      <c r="C1027">
        <v>14.866</v>
      </c>
      <c r="D1027">
        <v>138.51660000000001</v>
      </c>
      <c r="E1027">
        <v>121.4</v>
      </c>
      <c r="F1027">
        <v>149.12</v>
      </c>
    </row>
    <row r="1028" spans="1:6">
      <c r="A1028" s="1">
        <v>43601</v>
      </c>
      <c r="B1028">
        <v>66.293000000000006</v>
      </c>
      <c r="C1028">
        <v>15.206</v>
      </c>
      <c r="D1028">
        <v>139.8648</v>
      </c>
      <c r="E1028">
        <v>121.65</v>
      </c>
      <c r="F1028">
        <v>148.1</v>
      </c>
    </row>
    <row r="1029" spans="1:6">
      <c r="A1029" s="1">
        <v>43602</v>
      </c>
      <c r="B1029">
        <v>66.16</v>
      </c>
      <c r="C1029">
        <v>15.21</v>
      </c>
      <c r="D1029">
        <v>139.76490000000001</v>
      </c>
      <c r="E1029">
        <v>122.35</v>
      </c>
      <c r="F1029">
        <v>147.13999999999999</v>
      </c>
    </row>
    <row r="1030" spans="1:6">
      <c r="A1030" s="1">
        <v>43605</v>
      </c>
      <c r="B1030">
        <v>64.81</v>
      </c>
      <c r="C1030">
        <v>15.286</v>
      </c>
      <c r="D1030">
        <v>143.5599</v>
      </c>
      <c r="E1030">
        <v>122</v>
      </c>
      <c r="F1030">
        <v>144.82</v>
      </c>
    </row>
    <row r="1031" spans="1:6">
      <c r="A1031" s="1">
        <v>43606</v>
      </c>
      <c r="B1031">
        <v>64.63</v>
      </c>
      <c r="C1031">
        <v>15.118</v>
      </c>
      <c r="D1031">
        <v>149.85159999999999</v>
      </c>
      <c r="E1031">
        <v>121.9</v>
      </c>
      <c r="F1031">
        <v>144.69999999999999</v>
      </c>
    </row>
    <row r="1032" spans="1:6">
      <c r="A1032" s="1">
        <v>43607</v>
      </c>
      <c r="B1032">
        <v>64.23</v>
      </c>
      <c r="C1032">
        <v>15.09</v>
      </c>
      <c r="D1032">
        <v>158.63999999999999</v>
      </c>
      <c r="E1032">
        <v>124.25</v>
      </c>
      <c r="F1032">
        <v>144.30000000000001</v>
      </c>
    </row>
    <row r="1033" spans="1:6">
      <c r="A1033" s="1">
        <v>43608</v>
      </c>
      <c r="B1033">
        <v>63.39</v>
      </c>
      <c r="C1033">
        <v>15.045999999999999</v>
      </c>
      <c r="D1033">
        <v>153.09729999999999</v>
      </c>
      <c r="E1033">
        <v>123.35</v>
      </c>
      <c r="F1033">
        <v>142</v>
      </c>
    </row>
    <row r="1034" spans="1:6">
      <c r="A1034" s="1">
        <v>43609</v>
      </c>
      <c r="B1034">
        <v>63.47</v>
      </c>
      <c r="C1034">
        <v>15.07</v>
      </c>
      <c r="D1034">
        <v>155.2944</v>
      </c>
      <c r="E1034">
        <v>125.5</v>
      </c>
      <c r="F1034">
        <v>142.86000000000001</v>
      </c>
    </row>
    <row r="1035" spans="1:6">
      <c r="A1035" s="1">
        <v>43612</v>
      </c>
      <c r="B1035">
        <v>63.76</v>
      </c>
      <c r="C1035">
        <v>15.215999999999999</v>
      </c>
      <c r="D1035">
        <v>159.4888</v>
      </c>
      <c r="E1035">
        <v>125</v>
      </c>
      <c r="F1035">
        <v>144.06</v>
      </c>
    </row>
    <row r="1036" spans="1:6">
      <c r="A1036" s="1">
        <v>43613</v>
      </c>
      <c r="B1036">
        <v>63.84</v>
      </c>
      <c r="C1036">
        <v>15.26</v>
      </c>
      <c r="D1036">
        <v>160.68719999999999</v>
      </c>
      <c r="E1036">
        <v>124.1</v>
      </c>
      <c r="F1036">
        <v>144.84</v>
      </c>
    </row>
    <row r="1037" spans="1:6">
      <c r="A1037" s="1">
        <v>43614</v>
      </c>
      <c r="B1037">
        <v>63.15</v>
      </c>
      <c r="C1037">
        <v>15.164</v>
      </c>
      <c r="D1037">
        <v>149.80170000000001</v>
      </c>
      <c r="E1037">
        <v>123.6</v>
      </c>
      <c r="F1037">
        <v>143.28</v>
      </c>
    </row>
    <row r="1038" spans="1:6">
      <c r="A1038" s="1">
        <v>43615</v>
      </c>
      <c r="B1038">
        <v>63.05</v>
      </c>
      <c r="C1038">
        <v>15.204000000000001</v>
      </c>
      <c r="D1038">
        <v>153.19720000000001</v>
      </c>
      <c r="E1038">
        <v>125.35</v>
      </c>
      <c r="F1038">
        <v>143.22</v>
      </c>
    </row>
    <row r="1039" spans="1:6">
      <c r="A1039" s="1">
        <v>43616</v>
      </c>
      <c r="B1039">
        <v>62.02</v>
      </c>
      <c r="C1039">
        <v>15.11</v>
      </c>
      <c r="D1039">
        <v>139.91470000000001</v>
      </c>
      <c r="E1039">
        <v>123.75</v>
      </c>
      <c r="F1039">
        <v>139.5</v>
      </c>
    </row>
    <row r="1040" spans="1:6">
      <c r="A1040" s="1">
        <v>43619</v>
      </c>
      <c r="B1040">
        <v>61.64</v>
      </c>
      <c r="C1040">
        <v>15.224</v>
      </c>
      <c r="D1040">
        <v>145.00800000000001</v>
      </c>
      <c r="E1040">
        <v>123.35</v>
      </c>
      <c r="F1040">
        <v>140.06</v>
      </c>
    </row>
    <row r="1041" spans="1:6">
      <c r="A1041" s="1">
        <v>43620</v>
      </c>
      <c r="B1041">
        <v>63.43</v>
      </c>
      <c r="C1041">
        <v>15.234</v>
      </c>
      <c r="D1041">
        <v>144.9581</v>
      </c>
      <c r="E1041">
        <v>124.8</v>
      </c>
      <c r="F1041">
        <v>144.66</v>
      </c>
    </row>
    <row r="1042" spans="1:6">
      <c r="A1042" s="1">
        <v>43621</v>
      </c>
      <c r="B1042">
        <v>63.02</v>
      </c>
      <c r="C1042">
        <v>15.295999999999999</v>
      </c>
      <c r="D1042">
        <v>148.60319999999999</v>
      </c>
      <c r="E1042">
        <v>125.25</v>
      </c>
      <c r="F1042">
        <v>142.78</v>
      </c>
    </row>
    <row r="1043" spans="1:6">
      <c r="A1043" s="1">
        <v>43622</v>
      </c>
      <c r="B1043">
        <v>62.34</v>
      </c>
      <c r="C1043">
        <v>15.353999999999999</v>
      </c>
      <c r="D1043">
        <v>144.85820000000001</v>
      </c>
      <c r="E1043">
        <v>125.25</v>
      </c>
      <c r="F1043">
        <v>141.84</v>
      </c>
    </row>
    <row r="1044" spans="1:6">
      <c r="A1044" s="1">
        <v>43623</v>
      </c>
      <c r="B1044">
        <v>62.32</v>
      </c>
      <c r="C1044">
        <v>15.388</v>
      </c>
      <c r="D1044">
        <v>146.3562</v>
      </c>
      <c r="E1044">
        <v>126.35</v>
      </c>
      <c r="F1044">
        <v>141.88</v>
      </c>
    </row>
    <row r="1045" spans="1:6">
      <c r="A1045" s="1">
        <v>43627</v>
      </c>
      <c r="B1045">
        <v>62.98</v>
      </c>
      <c r="C1045">
        <v>15.327999999999999</v>
      </c>
      <c r="D1045">
        <v>149.4521</v>
      </c>
      <c r="E1045">
        <v>126.95</v>
      </c>
      <c r="F1045">
        <v>143.74</v>
      </c>
    </row>
    <row r="1046" spans="1:6">
      <c r="A1046" s="1">
        <v>43628</v>
      </c>
      <c r="B1046">
        <v>62.64</v>
      </c>
      <c r="C1046">
        <v>15.47</v>
      </c>
      <c r="D1046">
        <v>147.05529999999999</v>
      </c>
      <c r="E1046">
        <v>126.95</v>
      </c>
      <c r="F1046">
        <v>142.36000000000001</v>
      </c>
    </row>
    <row r="1047" spans="1:6">
      <c r="A1047" s="1">
        <v>43629</v>
      </c>
      <c r="B1047">
        <v>62.78</v>
      </c>
      <c r="C1047">
        <v>15.46</v>
      </c>
      <c r="D1047">
        <v>150.70050000000001</v>
      </c>
      <c r="E1047">
        <v>125.75</v>
      </c>
      <c r="F1047">
        <v>142.80000000000001</v>
      </c>
    </row>
    <row r="1048" spans="1:6">
      <c r="A1048" s="1">
        <v>43630</v>
      </c>
      <c r="B1048">
        <v>62.46</v>
      </c>
      <c r="C1048">
        <v>15.39</v>
      </c>
      <c r="D1048">
        <v>149.25239999999999</v>
      </c>
      <c r="E1048">
        <v>125.7</v>
      </c>
      <c r="F1048">
        <v>141.24</v>
      </c>
    </row>
    <row r="1049" spans="1:6">
      <c r="A1049" s="1">
        <v>43633</v>
      </c>
      <c r="B1049">
        <v>62.1</v>
      </c>
      <c r="C1049">
        <v>15.353999999999999</v>
      </c>
      <c r="D1049">
        <v>151.09989999999999</v>
      </c>
      <c r="E1049">
        <v>124.75</v>
      </c>
      <c r="F1049">
        <v>140.72</v>
      </c>
    </row>
    <row r="1050" spans="1:6">
      <c r="A1050" s="1">
        <v>43634</v>
      </c>
      <c r="B1050">
        <v>63.61</v>
      </c>
      <c r="C1050">
        <v>15.577999999999999</v>
      </c>
      <c r="D1050">
        <v>154.79499999999999</v>
      </c>
      <c r="E1050">
        <v>126.5</v>
      </c>
      <c r="F1050">
        <v>143.32</v>
      </c>
    </row>
    <row r="1051" spans="1:6">
      <c r="A1051" s="1">
        <v>43635</v>
      </c>
      <c r="B1051">
        <v>64.2</v>
      </c>
      <c r="C1051">
        <v>15.52</v>
      </c>
      <c r="D1051">
        <v>151.05000000000001</v>
      </c>
      <c r="E1051">
        <v>126.3</v>
      </c>
      <c r="F1051">
        <v>145.36000000000001</v>
      </c>
    </row>
    <row r="1052" spans="1:6">
      <c r="A1052" s="1">
        <v>43636</v>
      </c>
      <c r="B1052">
        <v>64.56</v>
      </c>
      <c r="C1052">
        <v>15.454000000000001</v>
      </c>
      <c r="D1052">
        <v>150.6</v>
      </c>
      <c r="E1052">
        <v>125.4</v>
      </c>
      <c r="F1052">
        <v>146.9</v>
      </c>
    </row>
    <row r="1053" spans="1:6">
      <c r="A1053" s="1">
        <v>43637</v>
      </c>
      <c r="B1053">
        <v>64.44</v>
      </c>
      <c r="C1053">
        <v>15.412000000000001</v>
      </c>
      <c r="D1053">
        <v>151.25</v>
      </c>
      <c r="E1053">
        <v>126.8</v>
      </c>
      <c r="F1053">
        <v>147.18</v>
      </c>
    </row>
    <row r="1054" spans="1:6">
      <c r="A1054" s="1">
        <v>43640</v>
      </c>
      <c r="B1054">
        <v>63.64</v>
      </c>
      <c r="C1054">
        <v>15.356</v>
      </c>
      <c r="D1054">
        <v>151.5</v>
      </c>
      <c r="E1054">
        <v>126.15</v>
      </c>
      <c r="F1054">
        <v>147</v>
      </c>
    </row>
    <row r="1055" spans="1:6">
      <c r="A1055" s="1">
        <v>43641</v>
      </c>
      <c r="B1055">
        <v>63.15</v>
      </c>
      <c r="C1055">
        <v>15.356</v>
      </c>
      <c r="D1055">
        <v>148.75</v>
      </c>
      <c r="E1055">
        <v>126.85</v>
      </c>
      <c r="F1055">
        <v>145.91999999999999</v>
      </c>
    </row>
    <row r="1056" spans="1:6">
      <c r="A1056" s="1">
        <v>43642</v>
      </c>
      <c r="B1056">
        <v>64.569999999999993</v>
      </c>
      <c r="C1056">
        <v>15.27</v>
      </c>
      <c r="D1056">
        <v>146.30000000000001</v>
      </c>
      <c r="E1056">
        <v>124.8</v>
      </c>
      <c r="F1056">
        <v>147.5</v>
      </c>
    </row>
    <row r="1057" spans="1:6">
      <c r="A1057" s="1">
        <v>43643</v>
      </c>
      <c r="B1057">
        <v>64.849999999999994</v>
      </c>
      <c r="C1057">
        <v>15.17</v>
      </c>
      <c r="D1057">
        <v>148.80000000000001</v>
      </c>
      <c r="E1057">
        <v>123.5</v>
      </c>
      <c r="F1057">
        <v>147.18</v>
      </c>
    </row>
    <row r="1058" spans="1:6">
      <c r="A1058" s="1">
        <v>43644</v>
      </c>
      <c r="B1058">
        <v>65.09</v>
      </c>
      <c r="C1058">
        <v>15.212</v>
      </c>
      <c r="D1058">
        <v>148.05000000000001</v>
      </c>
      <c r="E1058">
        <v>124.4</v>
      </c>
      <c r="F1058">
        <v>148.22</v>
      </c>
    </row>
    <row r="1059" spans="1:6">
      <c r="A1059" s="1">
        <v>43647</v>
      </c>
      <c r="B1059">
        <v>65.099999999999994</v>
      </c>
      <c r="C1059">
        <v>15.238</v>
      </c>
      <c r="D1059">
        <v>152.85</v>
      </c>
      <c r="E1059">
        <v>127.9</v>
      </c>
      <c r="F1059">
        <v>150</v>
      </c>
    </row>
    <row r="1060" spans="1:6">
      <c r="A1060" s="1">
        <v>43648</v>
      </c>
      <c r="B1060">
        <v>65.33</v>
      </c>
      <c r="C1060">
        <v>15.226000000000001</v>
      </c>
      <c r="D1060">
        <v>151.30000000000001</v>
      </c>
      <c r="E1060">
        <v>128.69999999999999</v>
      </c>
      <c r="F1060">
        <v>151</v>
      </c>
    </row>
    <row r="1061" spans="1:6">
      <c r="A1061" s="1">
        <v>43649</v>
      </c>
      <c r="B1061">
        <v>66.61</v>
      </c>
      <c r="C1061">
        <v>15.366</v>
      </c>
      <c r="D1061">
        <v>153.1</v>
      </c>
      <c r="E1061">
        <v>129.4</v>
      </c>
      <c r="F1061">
        <v>153.62</v>
      </c>
    </row>
    <row r="1062" spans="1:6">
      <c r="A1062" s="1">
        <v>43650</v>
      </c>
      <c r="B1062">
        <v>67.11</v>
      </c>
      <c r="C1062">
        <v>15.52</v>
      </c>
      <c r="D1062">
        <v>153.94999999999999</v>
      </c>
      <c r="E1062">
        <v>129.80000000000001</v>
      </c>
      <c r="F1062">
        <v>154.63999999999999</v>
      </c>
    </row>
    <row r="1063" spans="1:6">
      <c r="A1063" s="1">
        <v>43651</v>
      </c>
      <c r="B1063">
        <v>67.05</v>
      </c>
      <c r="C1063">
        <v>15.46</v>
      </c>
      <c r="D1063">
        <v>151.9</v>
      </c>
      <c r="E1063">
        <v>128.5</v>
      </c>
      <c r="F1063">
        <v>154.6</v>
      </c>
    </row>
    <row r="1064" spans="1:6">
      <c r="A1064" s="1">
        <v>43654</v>
      </c>
      <c r="B1064">
        <v>66.7</v>
      </c>
      <c r="C1064">
        <v>15.448</v>
      </c>
      <c r="D1064">
        <v>152.80000000000001</v>
      </c>
      <c r="E1064">
        <v>128.44999999999999</v>
      </c>
      <c r="F1064">
        <v>154.80000000000001</v>
      </c>
    </row>
    <row r="1065" spans="1:6">
      <c r="A1065" s="1">
        <v>43655</v>
      </c>
      <c r="B1065">
        <v>66.17</v>
      </c>
      <c r="C1065">
        <v>15.46</v>
      </c>
      <c r="D1065">
        <v>149.35</v>
      </c>
      <c r="E1065">
        <v>128.35</v>
      </c>
      <c r="F1065">
        <v>153.96</v>
      </c>
    </row>
    <row r="1066" spans="1:6">
      <c r="A1066" s="1">
        <v>43656</v>
      </c>
      <c r="B1066">
        <v>65.650000000000006</v>
      </c>
      <c r="C1066">
        <v>15.41</v>
      </c>
      <c r="D1066">
        <v>149.5</v>
      </c>
      <c r="E1066">
        <v>128</v>
      </c>
      <c r="F1066">
        <v>152.4</v>
      </c>
    </row>
    <row r="1067" spans="1:6">
      <c r="A1067" s="1">
        <v>43657</v>
      </c>
      <c r="B1067">
        <v>65.239999999999995</v>
      </c>
      <c r="C1067">
        <v>15.311999999999999</v>
      </c>
      <c r="D1067">
        <v>146.30000000000001</v>
      </c>
      <c r="E1067">
        <v>128.35</v>
      </c>
      <c r="F1067">
        <v>151.94</v>
      </c>
    </row>
    <row r="1068" spans="1:6">
      <c r="A1068" s="1">
        <v>43658</v>
      </c>
      <c r="B1068">
        <v>65.89</v>
      </c>
      <c r="C1068">
        <v>15.246</v>
      </c>
      <c r="D1068">
        <v>144.4</v>
      </c>
      <c r="E1068">
        <v>127</v>
      </c>
      <c r="F1068">
        <v>153.54</v>
      </c>
    </row>
    <row r="1069" spans="1:6">
      <c r="A1069" s="1">
        <v>43661</v>
      </c>
      <c r="B1069">
        <v>66.66</v>
      </c>
      <c r="C1069">
        <v>15.06</v>
      </c>
      <c r="D1069">
        <v>149.65</v>
      </c>
      <c r="E1069">
        <v>127.4</v>
      </c>
      <c r="F1069">
        <v>154.19999999999999</v>
      </c>
    </row>
    <row r="1070" spans="1:6">
      <c r="A1070" s="1">
        <v>43662</v>
      </c>
      <c r="B1070">
        <v>67.12</v>
      </c>
      <c r="C1070">
        <v>15</v>
      </c>
      <c r="D1070">
        <v>146.94999999999999</v>
      </c>
      <c r="E1070">
        <v>127.55</v>
      </c>
      <c r="F1070">
        <v>154.94</v>
      </c>
    </row>
    <row r="1071" spans="1:6">
      <c r="A1071" s="1">
        <v>43663</v>
      </c>
      <c r="B1071">
        <v>66.349999999999994</v>
      </c>
      <c r="C1071">
        <v>14.872</v>
      </c>
      <c r="D1071">
        <v>142.25</v>
      </c>
      <c r="E1071">
        <v>127.05</v>
      </c>
      <c r="F1071">
        <v>153.06</v>
      </c>
    </row>
    <row r="1072" spans="1:6">
      <c r="A1072" s="1">
        <v>43664</v>
      </c>
      <c r="B1072">
        <v>66.150000000000006</v>
      </c>
      <c r="C1072">
        <v>14.77</v>
      </c>
      <c r="D1072">
        <v>139.44999999999999</v>
      </c>
      <c r="E1072">
        <v>128.4</v>
      </c>
      <c r="F1072">
        <v>151.46</v>
      </c>
    </row>
    <row r="1073" spans="1:6">
      <c r="A1073" s="1">
        <v>43665</v>
      </c>
      <c r="B1073">
        <v>66.569999999999993</v>
      </c>
      <c r="C1073">
        <v>14.683999999999999</v>
      </c>
      <c r="D1073">
        <v>147.15</v>
      </c>
      <c r="E1073">
        <v>129.4</v>
      </c>
      <c r="F1073">
        <v>151.46</v>
      </c>
    </row>
    <row r="1074" spans="1:6">
      <c r="A1074" s="1">
        <v>43668</v>
      </c>
      <c r="B1074">
        <v>66.77</v>
      </c>
      <c r="C1074">
        <v>14.7</v>
      </c>
      <c r="D1074">
        <v>150.75</v>
      </c>
      <c r="E1074">
        <v>128.25</v>
      </c>
      <c r="F1074">
        <v>151.4</v>
      </c>
    </row>
    <row r="1075" spans="1:6">
      <c r="A1075" s="1">
        <v>43669</v>
      </c>
      <c r="B1075">
        <v>69.34</v>
      </c>
      <c r="C1075">
        <v>14.738</v>
      </c>
      <c r="D1075">
        <v>150.1</v>
      </c>
      <c r="E1075">
        <v>127.3</v>
      </c>
      <c r="F1075">
        <v>157.13999999999999</v>
      </c>
    </row>
    <row r="1076" spans="1:6">
      <c r="A1076" s="1">
        <v>43670</v>
      </c>
      <c r="B1076">
        <v>70.010000000000005</v>
      </c>
      <c r="C1076">
        <v>14.814</v>
      </c>
      <c r="D1076">
        <v>152.6</v>
      </c>
      <c r="E1076">
        <v>126.7</v>
      </c>
      <c r="F1076">
        <v>158.62</v>
      </c>
    </row>
    <row r="1077" spans="1:6">
      <c r="A1077" s="1">
        <v>43671</v>
      </c>
      <c r="B1077">
        <v>68.95</v>
      </c>
      <c r="C1077">
        <v>14.656000000000001</v>
      </c>
      <c r="D1077">
        <v>150</v>
      </c>
      <c r="E1077">
        <v>126.95</v>
      </c>
      <c r="F1077">
        <v>154.06</v>
      </c>
    </row>
    <row r="1078" spans="1:6">
      <c r="A1078" s="1">
        <v>43672</v>
      </c>
      <c r="B1078">
        <v>68.67</v>
      </c>
      <c r="C1078">
        <v>14.843999999999999</v>
      </c>
      <c r="D1078">
        <v>151.55000000000001</v>
      </c>
      <c r="E1078">
        <v>127.45</v>
      </c>
      <c r="F1078">
        <v>155.26</v>
      </c>
    </row>
    <row r="1079" spans="1:6">
      <c r="A1079" s="1">
        <v>43675</v>
      </c>
      <c r="B1079">
        <v>68.290000000000006</v>
      </c>
      <c r="C1079">
        <v>15.141999999999999</v>
      </c>
      <c r="D1079">
        <v>150</v>
      </c>
      <c r="E1079">
        <v>124.35</v>
      </c>
      <c r="F1079">
        <v>153.19999999999999</v>
      </c>
    </row>
    <row r="1080" spans="1:6">
      <c r="A1080" s="1">
        <v>43676</v>
      </c>
      <c r="B1080">
        <v>67.11</v>
      </c>
      <c r="C1080">
        <v>14.888</v>
      </c>
      <c r="D1080">
        <v>147.5</v>
      </c>
      <c r="E1080">
        <v>124.8</v>
      </c>
      <c r="F1080">
        <v>151.74</v>
      </c>
    </row>
    <row r="1081" spans="1:6">
      <c r="A1081" s="1">
        <v>43677</v>
      </c>
      <c r="B1081">
        <v>66.83</v>
      </c>
      <c r="C1081">
        <v>14.88</v>
      </c>
      <c r="D1081">
        <v>151.6</v>
      </c>
      <c r="E1081">
        <v>126.3</v>
      </c>
      <c r="F1081">
        <v>150.94</v>
      </c>
    </row>
    <row r="1082" spans="1:6">
      <c r="A1082" s="1">
        <v>43678</v>
      </c>
      <c r="B1082">
        <v>67.489999999999995</v>
      </c>
      <c r="C1082">
        <v>15.052</v>
      </c>
      <c r="D1082">
        <v>151.9</v>
      </c>
      <c r="E1082">
        <v>133</v>
      </c>
      <c r="F1082">
        <v>150.63999999999999</v>
      </c>
    </row>
    <row r="1083" spans="1:6">
      <c r="A1083" s="1">
        <v>43679</v>
      </c>
      <c r="B1083">
        <v>64.650000000000006</v>
      </c>
      <c r="C1083">
        <v>14.827999999999999</v>
      </c>
      <c r="D1083">
        <v>149.05000000000001</v>
      </c>
      <c r="E1083">
        <v>130.05000000000001</v>
      </c>
      <c r="F1083">
        <v>146.24</v>
      </c>
    </row>
    <row r="1084" spans="1:6">
      <c r="A1084" s="1">
        <v>43682</v>
      </c>
      <c r="B1084">
        <v>63.34</v>
      </c>
      <c r="C1084">
        <v>14.657999999999999</v>
      </c>
      <c r="D1084">
        <v>145.55000000000001</v>
      </c>
      <c r="E1084">
        <v>127.7</v>
      </c>
      <c r="F1084">
        <v>142.97999999999999</v>
      </c>
    </row>
    <row r="1085" spans="1:6">
      <c r="A1085" s="1">
        <v>43683</v>
      </c>
      <c r="B1085">
        <v>62.26</v>
      </c>
      <c r="C1085">
        <v>14.6</v>
      </c>
      <c r="D1085">
        <v>150.65</v>
      </c>
      <c r="E1085">
        <v>125.6</v>
      </c>
      <c r="F1085">
        <v>142.94</v>
      </c>
    </row>
    <row r="1086" spans="1:6">
      <c r="A1086" s="1">
        <v>43684</v>
      </c>
      <c r="B1086">
        <v>62.11</v>
      </c>
      <c r="C1086">
        <v>14.625999999999999</v>
      </c>
      <c r="D1086">
        <v>147.25</v>
      </c>
      <c r="E1086">
        <v>127.55</v>
      </c>
      <c r="F1086">
        <v>142.78</v>
      </c>
    </row>
    <row r="1087" spans="1:6">
      <c r="A1087" s="1">
        <v>43685</v>
      </c>
      <c r="B1087">
        <v>62.53</v>
      </c>
      <c r="C1087">
        <v>14.548</v>
      </c>
      <c r="D1087">
        <v>147.75</v>
      </c>
      <c r="E1087">
        <v>129</v>
      </c>
      <c r="F1087">
        <v>144.28</v>
      </c>
    </row>
    <row r="1088" spans="1:6">
      <c r="A1088" s="1">
        <v>43686</v>
      </c>
      <c r="B1088">
        <v>61.03</v>
      </c>
      <c r="C1088">
        <v>14.452</v>
      </c>
      <c r="D1088">
        <v>144.75</v>
      </c>
      <c r="E1088">
        <v>128.55000000000001</v>
      </c>
      <c r="F1088">
        <v>141.34</v>
      </c>
    </row>
    <row r="1089" spans="1:6">
      <c r="A1089" s="1">
        <v>43689</v>
      </c>
      <c r="B1089">
        <v>60.83</v>
      </c>
      <c r="C1089">
        <v>14.462</v>
      </c>
      <c r="D1089">
        <v>142.25</v>
      </c>
      <c r="E1089">
        <v>127.8</v>
      </c>
      <c r="F1089">
        <v>140.96</v>
      </c>
    </row>
    <row r="1090" spans="1:6">
      <c r="A1090" s="1">
        <v>43690</v>
      </c>
      <c r="B1090">
        <v>61.04</v>
      </c>
      <c r="C1090">
        <v>14.587999999999999</v>
      </c>
      <c r="D1090">
        <v>141.44999999999999</v>
      </c>
      <c r="E1090">
        <v>128.19999999999999</v>
      </c>
      <c r="F1090">
        <v>142.9</v>
      </c>
    </row>
    <row r="1091" spans="1:6">
      <c r="A1091" s="1">
        <v>43691</v>
      </c>
      <c r="B1091">
        <v>59.6</v>
      </c>
      <c r="C1091">
        <v>14.538</v>
      </c>
      <c r="D1091">
        <v>138.1</v>
      </c>
      <c r="E1091">
        <v>127.1</v>
      </c>
      <c r="F1091">
        <v>139.88</v>
      </c>
    </row>
    <row r="1092" spans="1:6">
      <c r="A1092" s="1">
        <v>43692</v>
      </c>
      <c r="B1092">
        <v>58.82</v>
      </c>
      <c r="C1092">
        <v>14.648</v>
      </c>
      <c r="D1092">
        <v>134.5</v>
      </c>
      <c r="E1092">
        <v>127.25</v>
      </c>
      <c r="F1092">
        <v>138.16</v>
      </c>
    </row>
    <row r="1093" spans="1:6">
      <c r="A1093" s="1">
        <v>43693</v>
      </c>
      <c r="B1093">
        <v>59.56</v>
      </c>
      <c r="C1093">
        <v>14.882</v>
      </c>
      <c r="D1093">
        <v>138.65</v>
      </c>
      <c r="E1093">
        <v>129</v>
      </c>
      <c r="F1093">
        <v>139.86000000000001</v>
      </c>
    </row>
    <row r="1094" spans="1:6">
      <c r="A1094" s="1">
        <v>43696</v>
      </c>
      <c r="B1094">
        <v>60.36</v>
      </c>
      <c r="C1094">
        <v>14.981999999999999</v>
      </c>
      <c r="D1094">
        <v>141</v>
      </c>
      <c r="E1094">
        <v>129.85</v>
      </c>
      <c r="F1094">
        <v>142.32</v>
      </c>
    </row>
    <row r="1095" spans="1:6">
      <c r="A1095" s="1">
        <v>43697</v>
      </c>
      <c r="B1095">
        <v>59.74</v>
      </c>
      <c r="C1095">
        <v>14.964</v>
      </c>
      <c r="D1095">
        <v>141</v>
      </c>
      <c r="E1095">
        <v>129.44999999999999</v>
      </c>
      <c r="F1095">
        <v>141.13999999999999</v>
      </c>
    </row>
    <row r="1096" spans="1:6">
      <c r="A1096" s="1">
        <v>43698</v>
      </c>
      <c r="B1096">
        <v>60.59</v>
      </c>
      <c r="C1096">
        <v>14.88</v>
      </c>
      <c r="D1096">
        <v>144.65</v>
      </c>
      <c r="E1096">
        <v>131.25</v>
      </c>
      <c r="F1096">
        <v>142.63999999999999</v>
      </c>
    </row>
    <row r="1097" spans="1:6">
      <c r="A1097" s="1">
        <v>43699</v>
      </c>
      <c r="B1097">
        <v>60.61</v>
      </c>
      <c r="C1097">
        <v>14.826000000000001</v>
      </c>
      <c r="D1097">
        <v>143.5</v>
      </c>
      <c r="E1097">
        <v>130.9</v>
      </c>
      <c r="F1097">
        <v>143.06</v>
      </c>
    </row>
    <row r="1098" spans="1:6">
      <c r="A1098" s="1">
        <v>43700</v>
      </c>
      <c r="B1098">
        <v>58.7</v>
      </c>
      <c r="C1098">
        <v>14.773999999999999</v>
      </c>
      <c r="D1098">
        <v>145.1</v>
      </c>
      <c r="E1098">
        <v>131.5</v>
      </c>
      <c r="F1098">
        <v>141.16</v>
      </c>
    </row>
    <row r="1099" spans="1:6">
      <c r="A1099" s="1">
        <v>43703</v>
      </c>
      <c r="B1099">
        <v>59.57</v>
      </c>
      <c r="C1099">
        <v>14.811999999999999</v>
      </c>
      <c r="D1099">
        <v>144.5</v>
      </c>
      <c r="E1099">
        <v>131.25</v>
      </c>
      <c r="F1099">
        <v>142.18</v>
      </c>
    </row>
    <row r="1100" spans="1:6">
      <c r="A1100" s="1">
        <v>43704</v>
      </c>
      <c r="B1100">
        <v>59.49</v>
      </c>
      <c r="C1100">
        <v>14.9</v>
      </c>
      <c r="D1100">
        <v>144.75</v>
      </c>
      <c r="E1100">
        <v>128.94999999999999</v>
      </c>
      <c r="F1100">
        <v>143.5</v>
      </c>
    </row>
    <row r="1101" spans="1:6">
      <c r="A1101" s="1">
        <v>43705</v>
      </c>
      <c r="B1101">
        <v>59.72</v>
      </c>
      <c r="C1101">
        <v>14.928000000000001</v>
      </c>
      <c r="D1101">
        <v>142.55000000000001</v>
      </c>
      <c r="E1101">
        <v>127.2</v>
      </c>
      <c r="F1101">
        <v>143.54</v>
      </c>
    </row>
    <row r="1102" spans="1:6">
      <c r="A1102" s="1">
        <v>43706</v>
      </c>
      <c r="B1102">
        <v>60.17</v>
      </c>
      <c r="C1102">
        <v>15.14</v>
      </c>
      <c r="D1102">
        <v>143.35</v>
      </c>
      <c r="E1102">
        <v>127.95</v>
      </c>
      <c r="F1102">
        <v>145.28</v>
      </c>
    </row>
    <row r="1103" spans="1:6">
      <c r="A1103" s="1">
        <v>43707</v>
      </c>
      <c r="B1103">
        <v>60.81</v>
      </c>
      <c r="C1103">
        <v>15.176</v>
      </c>
      <c r="D1103">
        <v>145.1</v>
      </c>
      <c r="E1103">
        <v>133.75</v>
      </c>
      <c r="F1103">
        <v>146.1</v>
      </c>
    </row>
    <row r="1104" spans="1:6">
      <c r="A1104" s="1">
        <v>43710</v>
      </c>
      <c r="B1104">
        <v>60.53</v>
      </c>
      <c r="C1104">
        <v>15.25</v>
      </c>
      <c r="D1104">
        <v>144.19999999999999</v>
      </c>
      <c r="E1104">
        <v>137.19999999999999</v>
      </c>
      <c r="F1104">
        <v>146.66</v>
      </c>
    </row>
    <row r="1105" spans="1:6">
      <c r="A1105" s="1">
        <v>43711</v>
      </c>
      <c r="B1105">
        <v>60.4</v>
      </c>
      <c r="C1105">
        <v>15.192</v>
      </c>
      <c r="D1105">
        <v>144.5</v>
      </c>
      <c r="E1105">
        <v>137.19999999999999</v>
      </c>
      <c r="F1105">
        <v>146.28</v>
      </c>
    </row>
    <row r="1106" spans="1:6">
      <c r="A1106" s="1">
        <v>43712</v>
      </c>
      <c r="B1106">
        <v>61.09</v>
      </c>
      <c r="C1106">
        <v>15.196</v>
      </c>
      <c r="D1106">
        <v>151.05000000000001</v>
      </c>
      <c r="E1106">
        <v>137.94999999999999</v>
      </c>
      <c r="F1106">
        <v>147.96</v>
      </c>
    </row>
    <row r="1107" spans="1:6">
      <c r="A1107" s="1">
        <v>43713</v>
      </c>
      <c r="B1107">
        <v>62.32</v>
      </c>
      <c r="C1107">
        <v>15.08</v>
      </c>
      <c r="D1107">
        <v>157.5</v>
      </c>
      <c r="E1107">
        <v>136.25</v>
      </c>
      <c r="F1107">
        <v>150.84</v>
      </c>
    </row>
    <row r="1108" spans="1:6">
      <c r="A1108" s="1">
        <v>43714</v>
      </c>
      <c r="B1108">
        <v>62.32</v>
      </c>
      <c r="C1108">
        <v>15.092000000000001</v>
      </c>
      <c r="D1108">
        <v>157.30000000000001</v>
      </c>
      <c r="E1108">
        <v>137.4</v>
      </c>
      <c r="F1108">
        <v>150.4</v>
      </c>
    </row>
    <row r="1109" spans="1:6">
      <c r="A1109" s="1">
        <v>43717</v>
      </c>
      <c r="B1109">
        <v>63.22</v>
      </c>
      <c r="C1109">
        <v>15.034000000000001</v>
      </c>
      <c r="D1109">
        <v>156.9</v>
      </c>
      <c r="E1109">
        <v>136.1</v>
      </c>
      <c r="F1109">
        <v>154.08000000000001</v>
      </c>
    </row>
    <row r="1110" spans="1:6">
      <c r="A1110" s="1">
        <v>43718</v>
      </c>
      <c r="B1110">
        <v>63.77</v>
      </c>
      <c r="C1110">
        <v>15.052</v>
      </c>
      <c r="D1110">
        <v>149.85</v>
      </c>
      <c r="E1110">
        <v>135.5</v>
      </c>
      <c r="F1110">
        <v>154.62</v>
      </c>
    </row>
    <row r="1111" spans="1:6">
      <c r="A1111" s="1">
        <v>43719</v>
      </c>
      <c r="B1111">
        <v>63.81</v>
      </c>
      <c r="C1111">
        <v>15.09</v>
      </c>
      <c r="D1111">
        <v>152.30000000000001</v>
      </c>
      <c r="E1111">
        <v>136.69999999999999</v>
      </c>
      <c r="F1111">
        <v>155.69999999999999</v>
      </c>
    </row>
    <row r="1112" spans="1:6">
      <c r="A1112" s="1">
        <v>43720</v>
      </c>
      <c r="B1112">
        <v>64.64</v>
      </c>
      <c r="C1112">
        <v>15.176</v>
      </c>
      <c r="D1112">
        <v>151</v>
      </c>
      <c r="E1112">
        <v>138</v>
      </c>
      <c r="F1112">
        <v>156.76</v>
      </c>
    </row>
    <row r="1113" spans="1:6">
      <c r="A1113" s="1">
        <v>43721</v>
      </c>
      <c r="B1113">
        <v>65.06</v>
      </c>
      <c r="C1113">
        <v>15.135999999999999</v>
      </c>
      <c r="D1113">
        <v>149.85</v>
      </c>
      <c r="E1113">
        <v>138.15</v>
      </c>
      <c r="F1113">
        <v>158.06</v>
      </c>
    </row>
    <row r="1114" spans="1:6">
      <c r="A1114" s="1">
        <v>43724</v>
      </c>
      <c r="B1114">
        <v>65.099999999999994</v>
      </c>
      <c r="C1114">
        <v>15.132</v>
      </c>
      <c r="D1114">
        <v>153.65</v>
      </c>
      <c r="E1114">
        <v>138.15</v>
      </c>
      <c r="F1114">
        <v>157.56</v>
      </c>
    </row>
    <row r="1115" spans="1:6">
      <c r="A1115" s="1">
        <v>43725</v>
      </c>
      <c r="B1115">
        <v>64.53</v>
      </c>
      <c r="C1115">
        <v>15.134</v>
      </c>
      <c r="D1115">
        <v>152.80000000000001</v>
      </c>
      <c r="E1115">
        <v>139.05000000000001</v>
      </c>
      <c r="F1115">
        <v>155.84</v>
      </c>
    </row>
    <row r="1116" spans="1:6">
      <c r="A1116" s="1">
        <v>43726</v>
      </c>
      <c r="B1116">
        <v>64.55</v>
      </c>
      <c r="C1116">
        <v>15.206</v>
      </c>
      <c r="D1116">
        <v>158.30000000000001</v>
      </c>
      <c r="E1116">
        <v>139.25</v>
      </c>
      <c r="F1116">
        <v>155.94</v>
      </c>
    </row>
    <row r="1117" spans="1:6">
      <c r="A1117" s="1">
        <v>43727</v>
      </c>
      <c r="B1117">
        <v>64.989999999999995</v>
      </c>
      <c r="C1117">
        <v>15.247999999999999</v>
      </c>
      <c r="D1117">
        <v>149.9</v>
      </c>
      <c r="E1117">
        <v>139.55000000000001</v>
      </c>
      <c r="F1117">
        <v>158.91999999999999</v>
      </c>
    </row>
    <row r="1118" spans="1:6">
      <c r="A1118" s="1">
        <v>43728</v>
      </c>
      <c r="B1118">
        <v>65.150000000000006</v>
      </c>
      <c r="C1118">
        <v>15.378</v>
      </c>
      <c r="D1118">
        <v>147.94999999999999</v>
      </c>
      <c r="E1118">
        <v>139.35</v>
      </c>
      <c r="F1118">
        <v>159.80000000000001</v>
      </c>
    </row>
    <row r="1119" spans="1:6">
      <c r="A1119" s="1">
        <v>43731</v>
      </c>
      <c r="B1119">
        <v>64</v>
      </c>
      <c r="C1119">
        <v>15.423999999999999</v>
      </c>
      <c r="D1119">
        <v>145.5</v>
      </c>
      <c r="E1119">
        <v>139.69999999999999</v>
      </c>
      <c r="F1119">
        <v>156.58000000000001</v>
      </c>
    </row>
    <row r="1120" spans="1:6">
      <c r="A1120" s="1">
        <v>43732</v>
      </c>
      <c r="B1120">
        <v>63.68</v>
      </c>
      <c r="C1120">
        <v>15.334</v>
      </c>
      <c r="D1120">
        <v>149.30000000000001</v>
      </c>
      <c r="E1120">
        <v>140.69999999999999</v>
      </c>
      <c r="F1120">
        <v>153.19999999999999</v>
      </c>
    </row>
    <row r="1121" spans="1:6">
      <c r="A1121" s="1">
        <v>43733</v>
      </c>
      <c r="B1121">
        <v>63.38</v>
      </c>
      <c r="C1121">
        <v>15.295999999999999</v>
      </c>
      <c r="D1121">
        <v>145.75</v>
      </c>
      <c r="E1121">
        <v>140.05000000000001</v>
      </c>
      <c r="F1121">
        <v>153.88</v>
      </c>
    </row>
    <row r="1122" spans="1:6">
      <c r="A1122" s="1">
        <v>43734</v>
      </c>
      <c r="B1122">
        <v>63.09</v>
      </c>
      <c r="C1122">
        <v>15.423999999999999</v>
      </c>
      <c r="D1122">
        <v>148.1</v>
      </c>
      <c r="E1122">
        <v>142</v>
      </c>
      <c r="F1122">
        <v>153.63999999999999</v>
      </c>
    </row>
    <row r="1123" spans="1:6">
      <c r="A1123" s="1">
        <v>43735</v>
      </c>
      <c r="B1123">
        <v>63.89</v>
      </c>
      <c r="C1123">
        <v>15.362</v>
      </c>
      <c r="D1123">
        <v>149.9</v>
      </c>
      <c r="E1123">
        <v>143.55000000000001</v>
      </c>
      <c r="F1123">
        <v>154.9</v>
      </c>
    </row>
    <row r="1124" spans="1:6">
      <c r="A1124" s="1">
        <v>43738</v>
      </c>
      <c r="B1124">
        <v>64.59</v>
      </c>
      <c r="C1124">
        <v>15.394</v>
      </c>
      <c r="D1124">
        <v>146.75</v>
      </c>
      <c r="E1124">
        <v>143.4</v>
      </c>
      <c r="F1124">
        <v>156.06</v>
      </c>
    </row>
    <row r="1125" spans="1:6">
      <c r="A1125" s="1">
        <v>43739</v>
      </c>
      <c r="B1125">
        <v>64.38</v>
      </c>
      <c r="C1125">
        <v>15.337999999999999</v>
      </c>
      <c r="D1125">
        <v>145</v>
      </c>
      <c r="E1125">
        <v>140.5</v>
      </c>
      <c r="F1125">
        <v>153.80000000000001</v>
      </c>
    </row>
    <row r="1126" spans="1:6">
      <c r="A1126" s="1">
        <v>43740</v>
      </c>
      <c r="B1126">
        <v>63.16</v>
      </c>
      <c r="C1126">
        <v>15.052</v>
      </c>
      <c r="D1126">
        <v>139.65</v>
      </c>
      <c r="E1126">
        <v>137.65</v>
      </c>
      <c r="F1126">
        <v>149.13999999999999</v>
      </c>
    </row>
    <row r="1127" spans="1:6">
      <c r="A1127" s="1">
        <v>43742</v>
      </c>
      <c r="B1127">
        <v>62.39</v>
      </c>
      <c r="C1127">
        <v>15.132</v>
      </c>
      <c r="D1127">
        <v>140.69999999999999</v>
      </c>
      <c r="E1127">
        <v>140.30000000000001</v>
      </c>
      <c r="F1127">
        <v>147.82</v>
      </c>
    </row>
    <row r="1128" spans="1:6">
      <c r="A1128" s="1">
        <v>43745</v>
      </c>
      <c r="B1128">
        <v>62.68</v>
      </c>
      <c r="C1128">
        <v>15.25</v>
      </c>
      <c r="D1128">
        <v>144.5</v>
      </c>
      <c r="E1128">
        <v>139.75</v>
      </c>
      <c r="F1128">
        <v>148.54</v>
      </c>
    </row>
    <row r="1129" spans="1:6">
      <c r="A1129" s="1">
        <v>43746</v>
      </c>
      <c r="B1129">
        <v>61.86</v>
      </c>
      <c r="C1129">
        <v>15.272</v>
      </c>
      <c r="D1129">
        <v>137.80000000000001</v>
      </c>
      <c r="E1129">
        <v>139.65</v>
      </c>
      <c r="F1129">
        <v>149.1</v>
      </c>
    </row>
    <row r="1130" spans="1:6">
      <c r="A1130" s="1">
        <v>43747</v>
      </c>
      <c r="B1130">
        <v>62.35</v>
      </c>
      <c r="C1130">
        <v>15.35</v>
      </c>
      <c r="D1130">
        <v>141.5</v>
      </c>
      <c r="E1130">
        <v>140.65</v>
      </c>
      <c r="F1130">
        <v>150</v>
      </c>
    </row>
    <row r="1131" spans="1:6">
      <c r="A1131" s="1">
        <v>43748</v>
      </c>
      <c r="B1131">
        <v>63.23</v>
      </c>
      <c r="C1131">
        <v>15.304</v>
      </c>
      <c r="D1131">
        <v>140.5</v>
      </c>
      <c r="E1131">
        <v>140.94999999999999</v>
      </c>
      <c r="F1131">
        <v>153.94</v>
      </c>
    </row>
    <row r="1132" spans="1:6">
      <c r="A1132" s="1">
        <v>43749</v>
      </c>
      <c r="B1132">
        <v>64.78</v>
      </c>
      <c r="C1132">
        <v>15.456</v>
      </c>
      <c r="D1132">
        <v>142.05000000000001</v>
      </c>
      <c r="E1132">
        <v>141.9</v>
      </c>
      <c r="F1132">
        <v>161.5</v>
      </c>
    </row>
    <row r="1133" spans="1:6">
      <c r="A1133" s="1">
        <v>43752</v>
      </c>
      <c r="B1133">
        <v>64.91</v>
      </c>
      <c r="C1133">
        <v>15.496</v>
      </c>
      <c r="D1133">
        <v>140</v>
      </c>
      <c r="E1133">
        <v>143.85</v>
      </c>
      <c r="F1133">
        <v>161.84</v>
      </c>
    </row>
    <row r="1134" spans="1:6">
      <c r="A1134" s="1">
        <v>43753</v>
      </c>
      <c r="B1134">
        <v>66.63</v>
      </c>
      <c r="C1134">
        <v>15.722</v>
      </c>
      <c r="D1134">
        <v>122.05</v>
      </c>
      <c r="E1134">
        <v>145.5</v>
      </c>
      <c r="F1134">
        <v>164.64</v>
      </c>
    </row>
    <row r="1135" spans="1:6">
      <c r="A1135" s="1">
        <v>43754</v>
      </c>
      <c r="B1135">
        <v>67.13</v>
      </c>
      <c r="C1135">
        <v>15.708</v>
      </c>
      <c r="D1135">
        <v>122.5</v>
      </c>
      <c r="E1135">
        <v>142.1</v>
      </c>
      <c r="F1135">
        <v>169.78</v>
      </c>
    </row>
    <row r="1136" spans="1:6">
      <c r="A1136" s="1">
        <v>43755</v>
      </c>
      <c r="B1136">
        <v>67.91</v>
      </c>
      <c r="C1136">
        <v>15.842000000000001</v>
      </c>
      <c r="D1136">
        <v>119.15</v>
      </c>
      <c r="E1136">
        <v>142.65</v>
      </c>
      <c r="F1136">
        <v>170.18</v>
      </c>
    </row>
    <row r="1137" spans="1:6">
      <c r="A1137" s="1">
        <v>43756</v>
      </c>
      <c r="B1137">
        <v>67.41</v>
      </c>
      <c r="C1137">
        <v>15.932</v>
      </c>
      <c r="D1137">
        <v>111.65</v>
      </c>
      <c r="E1137">
        <v>143</v>
      </c>
      <c r="F1137">
        <v>169.34</v>
      </c>
    </row>
    <row r="1138" spans="1:6">
      <c r="A1138" s="1">
        <v>43759</v>
      </c>
      <c r="B1138">
        <v>67.84</v>
      </c>
      <c r="C1138">
        <v>15.981999999999999</v>
      </c>
      <c r="D1138">
        <v>118.5</v>
      </c>
      <c r="E1138">
        <v>139.69999999999999</v>
      </c>
      <c r="F1138">
        <v>170.88</v>
      </c>
    </row>
    <row r="1139" spans="1:6">
      <c r="A1139" s="1">
        <v>43760</v>
      </c>
      <c r="B1139">
        <v>68.47</v>
      </c>
      <c r="C1139">
        <v>16.141999999999999</v>
      </c>
      <c r="D1139">
        <v>116</v>
      </c>
      <c r="E1139">
        <v>140.94999999999999</v>
      </c>
      <c r="F1139">
        <v>171.02</v>
      </c>
    </row>
    <row r="1140" spans="1:6">
      <c r="A1140" s="1">
        <v>43761</v>
      </c>
      <c r="B1140">
        <v>68.66</v>
      </c>
      <c r="C1140">
        <v>16.254000000000001</v>
      </c>
      <c r="D1140">
        <v>115.4</v>
      </c>
      <c r="E1140">
        <v>139.6</v>
      </c>
      <c r="F1140">
        <v>171.62</v>
      </c>
    </row>
    <row r="1141" spans="1:6">
      <c r="A1141" s="1">
        <v>43762</v>
      </c>
      <c r="B1141">
        <v>69.03</v>
      </c>
      <c r="C1141">
        <v>15.992000000000001</v>
      </c>
      <c r="D1141">
        <v>115.65</v>
      </c>
      <c r="E1141">
        <v>142.35</v>
      </c>
      <c r="F1141">
        <v>175</v>
      </c>
    </row>
    <row r="1142" spans="1:6">
      <c r="A1142" s="1">
        <v>43763</v>
      </c>
      <c r="B1142">
        <v>69.430000000000007</v>
      </c>
      <c r="C1142">
        <v>16.006</v>
      </c>
      <c r="D1142">
        <v>114.5</v>
      </c>
      <c r="E1142">
        <v>141.65</v>
      </c>
      <c r="F1142">
        <v>172.36</v>
      </c>
    </row>
    <row r="1143" spans="1:6">
      <c r="A1143" s="1">
        <v>43766</v>
      </c>
      <c r="B1143">
        <v>69.89</v>
      </c>
      <c r="C1143">
        <v>15.904</v>
      </c>
      <c r="D1143">
        <v>115.1</v>
      </c>
      <c r="E1143">
        <v>144</v>
      </c>
      <c r="F1143">
        <v>176.12</v>
      </c>
    </row>
    <row r="1144" spans="1:6">
      <c r="A1144" s="1">
        <v>43767</v>
      </c>
      <c r="B1144">
        <v>69.83</v>
      </c>
      <c r="C1144">
        <v>15.66</v>
      </c>
      <c r="D1144">
        <v>115.55</v>
      </c>
      <c r="E1144">
        <v>140.55000000000001</v>
      </c>
      <c r="F1144">
        <v>173.3</v>
      </c>
    </row>
    <row r="1145" spans="1:6">
      <c r="A1145" s="1">
        <v>43768</v>
      </c>
      <c r="B1145">
        <v>69.290000000000006</v>
      </c>
      <c r="C1145">
        <v>15.718</v>
      </c>
      <c r="D1145">
        <v>114</v>
      </c>
      <c r="E1145">
        <v>140.85</v>
      </c>
      <c r="F1145">
        <v>174.58</v>
      </c>
    </row>
    <row r="1146" spans="1:6">
      <c r="A1146" s="1">
        <v>43769</v>
      </c>
      <c r="B1146">
        <v>68.709999999999994</v>
      </c>
      <c r="C1146">
        <v>15.768000000000001</v>
      </c>
      <c r="D1146">
        <v>113.55</v>
      </c>
      <c r="E1146">
        <v>138.94999999999999</v>
      </c>
      <c r="F1146">
        <v>170.7</v>
      </c>
    </row>
    <row r="1147" spans="1:6">
      <c r="A1147" s="1">
        <v>43770</v>
      </c>
      <c r="B1147">
        <v>69.44</v>
      </c>
      <c r="C1147">
        <v>15.616</v>
      </c>
      <c r="D1147">
        <v>114.85</v>
      </c>
      <c r="E1147">
        <v>139.80000000000001</v>
      </c>
      <c r="F1147">
        <v>172.7</v>
      </c>
    </row>
    <row r="1148" spans="1:6">
      <c r="A1148" s="1">
        <v>43773</v>
      </c>
      <c r="B1148">
        <v>71.599999999999994</v>
      </c>
      <c r="C1148">
        <v>15.666</v>
      </c>
      <c r="D1148">
        <v>118.9</v>
      </c>
      <c r="E1148">
        <v>137.15</v>
      </c>
      <c r="F1148">
        <v>177.72</v>
      </c>
    </row>
    <row r="1149" spans="1:6">
      <c r="A1149" s="1">
        <v>43774</v>
      </c>
      <c r="B1149">
        <v>72.8</v>
      </c>
      <c r="C1149">
        <v>15.635999999999999</v>
      </c>
      <c r="D1149">
        <v>122.5</v>
      </c>
      <c r="E1149">
        <v>135.15</v>
      </c>
      <c r="F1149">
        <v>178.2</v>
      </c>
    </row>
    <row r="1150" spans="1:6">
      <c r="A1150" s="1">
        <v>43775</v>
      </c>
      <c r="B1150">
        <v>73.510000000000005</v>
      </c>
      <c r="C1150">
        <v>15.676</v>
      </c>
      <c r="D1150">
        <v>121.05</v>
      </c>
      <c r="E1150">
        <v>136.55000000000001</v>
      </c>
      <c r="F1150">
        <v>179.66</v>
      </c>
    </row>
    <row r="1151" spans="1:6">
      <c r="A1151" s="1">
        <v>43776</v>
      </c>
      <c r="B1151">
        <v>74.45</v>
      </c>
      <c r="C1151">
        <v>15.356</v>
      </c>
      <c r="D1151">
        <v>120.3</v>
      </c>
      <c r="E1151">
        <v>134.6</v>
      </c>
      <c r="F1151">
        <v>184.24</v>
      </c>
    </row>
    <row r="1152" spans="1:6">
      <c r="A1152" s="1">
        <v>43777</v>
      </c>
      <c r="B1152">
        <v>75.040000000000006</v>
      </c>
      <c r="C1152">
        <v>15.44</v>
      </c>
      <c r="D1152">
        <v>116.05</v>
      </c>
      <c r="E1152">
        <v>135.4</v>
      </c>
      <c r="F1152">
        <v>181.68</v>
      </c>
    </row>
    <row r="1153" spans="1:6">
      <c r="A1153" s="1">
        <v>43780</v>
      </c>
      <c r="B1153">
        <v>75.03</v>
      </c>
      <c r="C1153">
        <v>15.298</v>
      </c>
      <c r="D1153">
        <v>119.85</v>
      </c>
      <c r="E1153">
        <v>135.80000000000001</v>
      </c>
      <c r="F1153">
        <v>181.5</v>
      </c>
    </row>
    <row r="1154" spans="1:6">
      <c r="A1154" s="1">
        <v>43781</v>
      </c>
      <c r="B1154">
        <v>74.87</v>
      </c>
      <c r="C1154">
        <v>15.352</v>
      </c>
      <c r="D1154">
        <v>121.35</v>
      </c>
      <c r="E1154">
        <v>136.44999999999999</v>
      </c>
      <c r="F1154">
        <v>182.94</v>
      </c>
    </row>
    <row r="1155" spans="1:6">
      <c r="A1155" s="1">
        <v>43782</v>
      </c>
      <c r="B1155">
        <v>73.66</v>
      </c>
      <c r="C1155">
        <v>15.28</v>
      </c>
      <c r="D1155">
        <v>120.8</v>
      </c>
      <c r="E1155">
        <v>136.19999999999999</v>
      </c>
      <c r="F1155">
        <v>181</v>
      </c>
    </row>
    <row r="1156" spans="1:6">
      <c r="A1156" s="1">
        <v>43783</v>
      </c>
      <c r="B1156">
        <v>73.41</v>
      </c>
      <c r="C1156">
        <v>15.128</v>
      </c>
      <c r="D1156">
        <v>121.95</v>
      </c>
      <c r="E1156">
        <v>136.55000000000001</v>
      </c>
      <c r="F1156">
        <v>179.92</v>
      </c>
    </row>
    <row r="1157" spans="1:6">
      <c r="A1157" s="1">
        <v>43784</v>
      </c>
      <c r="B1157">
        <v>74.55</v>
      </c>
      <c r="C1157">
        <v>15.194000000000001</v>
      </c>
      <c r="D1157">
        <v>122</v>
      </c>
      <c r="E1157">
        <v>137.1</v>
      </c>
      <c r="F1157">
        <v>183.46</v>
      </c>
    </row>
    <row r="1158" spans="1:6">
      <c r="A1158" s="1">
        <v>43787</v>
      </c>
      <c r="B1158">
        <v>73.180000000000007</v>
      </c>
      <c r="C1158">
        <v>15.208</v>
      </c>
      <c r="D1158">
        <v>121.2</v>
      </c>
      <c r="E1158">
        <v>137.75</v>
      </c>
      <c r="F1158">
        <v>175.94</v>
      </c>
    </row>
    <row r="1159" spans="1:6">
      <c r="A1159" s="1">
        <v>43788</v>
      </c>
      <c r="B1159">
        <v>73.52</v>
      </c>
      <c r="C1159">
        <v>15.156000000000001</v>
      </c>
      <c r="D1159">
        <v>121.25</v>
      </c>
      <c r="E1159">
        <v>138.1</v>
      </c>
      <c r="F1159">
        <v>177.32</v>
      </c>
    </row>
    <row r="1160" spans="1:6">
      <c r="A1160" s="1">
        <v>43789</v>
      </c>
      <c r="B1160">
        <v>73.319999999999993</v>
      </c>
      <c r="C1160">
        <v>15.1</v>
      </c>
      <c r="D1160">
        <v>117.25</v>
      </c>
      <c r="E1160">
        <v>137.55000000000001</v>
      </c>
      <c r="F1160">
        <v>175.5</v>
      </c>
    </row>
    <row r="1161" spans="1:6">
      <c r="A1161" s="1">
        <v>43790</v>
      </c>
      <c r="B1161">
        <v>73.599999999999994</v>
      </c>
      <c r="C1161">
        <v>15.06</v>
      </c>
      <c r="D1161">
        <v>117.2</v>
      </c>
      <c r="E1161">
        <v>136.5</v>
      </c>
      <c r="F1161">
        <v>176.34</v>
      </c>
    </row>
    <row r="1162" spans="1:6">
      <c r="A1162" s="1">
        <v>43791</v>
      </c>
      <c r="B1162">
        <v>74.069999999999993</v>
      </c>
      <c r="C1162">
        <v>15.098000000000001</v>
      </c>
      <c r="D1162">
        <v>117.2</v>
      </c>
      <c r="E1162">
        <v>136.75</v>
      </c>
      <c r="F1162">
        <v>177.08</v>
      </c>
    </row>
    <row r="1163" spans="1:6">
      <c r="A1163" s="1">
        <v>43794</v>
      </c>
      <c r="B1163">
        <v>74.180000000000007</v>
      </c>
      <c r="C1163">
        <v>15.077999999999999</v>
      </c>
      <c r="D1163">
        <v>119</v>
      </c>
      <c r="E1163">
        <v>137.55000000000001</v>
      </c>
      <c r="F1163">
        <v>177</v>
      </c>
    </row>
    <row r="1164" spans="1:6">
      <c r="A1164" s="1">
        <v>43795</v>
      </c>
      <c r="B1164">
        <v>73.81</v>
      </c>
      <c r="C1164">
        <v>15.052</v>
      </c>
      <c r="D1164">
        <v>119.05</v>
      </c>
      <c r="E1164">
        <v>138.30000000000001</v>
      </c>
      <c r="F1164">
        <v>175.88</v>
      </c>
    </row>
    <row r="1165" spans="1:6">
      <c r="A1165" s="1">
        <v>43796</v>
      </c>
      <c r="B1165">
        <v>74.739999999999995</v>
      </c>
      <c r="C1165">
        <v>15.252000000000001</v>
      </c>
      <c r="D1165">
        <v>119.5</v>
      </c>
      <c r="E1165">
        <v>139.35</v>
      </c>
      <c r="F1165">
        <v>177.88</v>
      </c>
    </row>
    <row r="1166" spans="1:6">
      <c r="A1166" s="1">
        <v>43797</v>
      </c>
      <c r="B1166">
        <v>73.62</v>
      </c>
      <c r="C1166">
        <v>15.212</v>
      </c>
      <c r="D1166">
        <v>118.55</v>
      </c>
      <c r="E1166">
        <v>138.55000000000001</v>
      </c>
      <c r="F1166">
        <v>176.7</v>
      </c>
    </row>
    <row r="1167" spans="1:6">
      <c r="A1167" s="1">
        <v>43798</v>
      </c>
      <c r="B1167">
        <v>73.3</v>
      </c>
      <c r="C1167">
        <v>15.236000000000001</v>
      </c>
      <c r="D1167">
        <v>119.8</v>
      </c>
      <c r="E1167">
        <v>139.25</v>
      </c>
      <c r="F1167">
        <v>175.48</v>
      </c>
    </row>
    <row r="1168" spans="1:6">
      <c r="A1168" s="1">
        <v>43801</v>
      </c>
      <c r="B1168">
        <v>71.91</v>
      </c>
      <c r="C1168">
        <v>14.906000000000001</v>
      </c>
      <c r="D1168">
        <v>116.15</v>
      </c>
      <c r="E1168">
        <v>135.6</v>
      </c>
      <c r="F1168">
        <v>174.78</v>
      </c>
    </row>
    <row r="1169" spans="1:6">
      <c r="A1169" s="1">
        <v>43802</v>
      </c>
      <c r="B1169">
        <v>71.81</v>
      </c>
      <c r="C1169">
        <v>14.917999999999999</v>
      </c>
      <c r="D1169">
        <v>118.3</v>
      </c>
      <c r="E1169">
        <v>136.65</v>
      </c>
      <c r="F1169">
        <v>174.3</v>
      </c>
    </row>
    <row r="1170" spans="1:6">
      <c r="A1170" s="1">
        <v>43803</v>
      </c>
      <c r="B1170">
        <v>72.760000000000005</v>
      </c>
      <c r="C1170">
        <v>15.032</v>
      </c>
      <c r="D1170">
        <v>118</v>
      </c>
      <c r="E1170">
        <v>138.4</v>
      </c>
      <c r="F1170">
        <v>175.16</v>
      </c>
    </row>
    <row r="1171" spans="1:6">
      <c r="A1171" s="1">
        <v>43804</v>
      </c>
      <c r="B1171">
        <v>72.81</v>
      </c>
      <c r="C1171">
        <v>15.01</v>
      </c>
      <c r="D1171">
        <v>116.9</v>
      </c>
      <c r="E1171">
        <v>137.35</v>
      </c>
      <c r="F1171">
        <v>174.94</v>
      </c>
    </row>
    <row r="1172" spans="1:6">
      <c r="A1172" s="1">
        <v>43805</v>
      </c>
      <c r="B1172">
        <v>73.790000000000006</v>
      </c>
      <c r="C1172">
        <v>15.064</v>
      </c>
      <c r="D1172">
        <v>115.15</v>
      </c>
      <c r="E1172">
        <v>137.4</v>
      </c>
      <c r="F1172">
        <v>176.6</v>
      </c>
    </row>
    <row r="1173" spans="1:6">
      <c r="A1173" s="1">
        <v>43808</v>
      </c>
      <c r="B1173">
        <v>73.180000000000007</v>
      </c>
      <c r="C1173">
        <v>15.023999999999999</v>
      </c>
      <c r="D1173">
        <v>114.05</v>
      </c>
      <c r="E1173">
        <v>137</v>
      </c>
      <c r="F1173">
        <v>175.82</v>
      </c>
    </row>
    <row r="1174" spans="1:6">
      <c r="A1174" s="1">
        <v>43809</v>
      </c>
      <c r="B1174">
        <v>73.2</v>
      </c>
      <c r="C1174">
        <v>14.891999999999999</v>
      </c>
      <c r="D1174">
        <v>108.85</v>
      </c>
      <c r="E1174">
        <v>136.19999999999999</v>
      </c>
      <c r="F1174">
        <v>175.7</v>
      </c>
    </row>
    <row r="1175" spans="1:6">
      <c r="A1175" s="1">
        <v>43810</v>
      </c>
      <c r="B1175">
        <v>74.209999999999994</v>
      </c>
      <c r="C1175">
        <v>14.896000000000001</v>
      </c>
      <c r="D1175">
        <v>103.95</v>
      </c>
      <c r="E1175">
        <v>138.19999999999999</v>
      </c>
      <c r="F1175">
        <v>178.24</v>
      </c>
    </row>
    <row r="1176" spans="1:6">
      <c r="A1176" s="1">
        <v>43811</v>
      </c>
      <c r="B1176">
        <v>74.81</v>
      </c>
      <c r="C1176">
        <v>14.778</v>
      </c>
      <c r="D1176">
        <v>105.6</v>
      </c>
      <c r="E1176">
        <v>137.65</v>
      </c>
      <c r="F1176">
        <v>179.58</v>
      </c>
    </row>
    <row r="1177" spans="1:6">
      <c r="A1177" s="1">
        <v>43812</v>
      </c>
      <c r="B1177">
        <v>75.87</v>
      </c>
      <c r="C1177">
        <v>14.762</v>
      </c>
      <c r="D1177">
        <v>104.45</v>
      </c>
      <c r="E1177">
        <v>137.75</v>
      </c>
      <c r="F1177">
        <v>183.3</v>
      </c>
    </row>
    <row r="1178" spans="1:6">
      <c r="A1178" s="1">
        <v>43815</v>
      </c>
      <c r="B1178">
        <v>75.89</v>
      </c>
      <c r="C1178">
        <v>14.884</v>
      </c>
      <c r="D1178">
        <v>107.75</v>
      </c>
      <c r="E1178">
        <v>140.75</v>
      </c>
      <c r="F1178">
        <v>182.24</v>
      </c>
    </row>
    <row r="1179" spans="1:6">
      <c r="A1179" s="1">
        <v>43816</v>
      </c>
      <c r="B1179">
        <v>74.989999999999995</v>
      </c>
      <c r="C1179">
        <v>14.86</v>
      </c>
      <c r="D1179">
        <v>104.9</v>
      </c>
      <c r="E1179">
        <v>140.05000000000001</v>
      </c>
      <c r="F1179">
        <v>181.1</v>
      </c>
    </row>
    <row r="1180" spans="1:6">
      <c r="A1180" s="1">
        <v>43817</v>
      </c>
      <c r="B1180">
        <v>75.16</v>
      </c>
      <c r="C1180">
        <v>14.742000000000001</v>
      </c>
      <c r="D1180">
        <v>106.25</v>
      </c>
      <c r="E1180">
        <v>139.69999999999999</v>
      </c>
      <c r="F1180">
        <v>179.68</v>
      </c>
    </row>
    <row r="1181" spans="1:6">
      <c r="A1181" s="1">
        <v>43818</v>
      </c>
      <c r="B1181">
        <v>74.099999999999994</v>
      </c>
      <c r="C1181">
        <v>14.734</v>
      </c>
      <c r="D1181">
        <v>105</v>
      </c>
      <c r="E1181">
        <v>137.75</v>
      </c>
      <c r="F1181">
        <v>177.1</v>
      </c>
    </row>
    <row r="1182" spans="1:6">
      <c r="A1182" s="1">
        <v>43819</v>
      </c>
      <c r="B1182">
        <v>74.150000000000006</v>
      </c>
      <c r="C1182">
        <v>14.802</v>
      </c>
      <c r="D1182">
        <v>105.15</v>
      </c>
      <c r="E1182">
        <v>141.5</v>
      </c>
      <c r="F1182">
        <v>176.96</v>
      </c>
    </row>
    <row r="1183" spans="1:6">
      <c r="A1183" s="1">
        <v>43822</v>
      </c>
      <c r="B1183">
        <v>73.540000000000006</v>
      </c>
      <c r="C1183">
        <v>14.72</v>
      </c>
      <c r="D1183">
        <v>105.3</v>
      </c>
      <c r="E1183">
        <v>139.94999999999999</v>
      </c>
      <c r="F1183">
        <v>176.16</v>
      </c>
    </row>
    <row r="1184" spans="1:6">
      <c r="A1184" s="1">
        <v>43826</v>
      </c>
      <c r="B1184">
        <v>73.510000000000005</v>
      </c>
      <c r="C1184">
        <v>14.715999999999999</v>
      </c>
      <c r="D1184">
        <v>106.3</v>
      </c>
      <c r="E1184">
        <v>140.55000000000001</v>
      </c>
      <c r="F1184">
        <v>176.66</v>
      </c>
    </row>
    <row r="1185" spans="1:6">
      <c r="A1185" s="1">
        <v>43829</v>
      </c>
      <c r="B1185">
        <v>73.14</v>
      </c>
      <c r="C1185">
        <v>14.57</v>
      </c>
      <c r="D1185">
        <v>107.5</v>
      </c>
      <c r="E1185">
        <v>140.15</v>
      </c>
      <c r="F1185">
        <v>176.24</v>
      </c>
    </row>
    <row r="1186" spans="1:6">
      <c r="A1186" s="1">
        <v>43832</v>
      </c>
      <c r="B1186">
        <v>74.22</v>
      </c>
      <c r="C1186">
        <v>14.61</v>
      </c>
      <c r="D1186">
        <v>112.4</v>
      </c>
      <c r="E1186">
        <v>141.15</v>
      </c>
      <c r="F1186">
        <v>180.5</v>
      </c>
    </row>
    <row r="1187" spans="1:6">
      <c r="A1187" s="1">
        <v>43833</v>
      </c>
      <c r="B1187">
        <v>73.319999999999993</v>
      </c>
      <c r="C1187">
        <v>14.614000000000001</v>
      </c>
      <c r="D1187">
        <v>112.9</v>
      </c>
      <c r="E1187">
        <v>139.4</v>
      </c>
      <c r="F1187">
        <v>176.64</v>
      </c>
    </row>
    <row r="1188" spans="1:6">
      <c r="A1188" s="1">
        <v>43836</v>
      </c>
      <c r="B1188">
        <v>73.05</v>
      </c>
      <c r="C1188">
        <v>14.577999999999999</v>
      </c>
      <c r="D1188">
        <v>111.85</v>
      </c>
      <c r="E1188">
        <v>138.35</v>
      </c>
      <c r="F1188">
        <v>176.62</v>
      </c>
    </row>
    <row r="1189" spans="1:6">
      <c r="A1189" s="1">
        <v>43837</v>
      </c>
      <c r="B1189">
        <v>74.22</v>
      </c>
      <c r="C1189">
        <v>14.606</v>
      </c>
      <c r="D1189">
        <v>111.85</v>
      </c>
      <c r="E1189">
        <v>139.15</v>
      </c>
      <c r="F1189">
        <v>176.06</v>
      </c>
    </row>
    <row r="1190" spans="1:6">
      <c r="A1190" s="1">
        <v>43838</v>
      </c>
      <c r="B1190">
        <v>74.41</v>
      </c>
      <c r="C1190">
        <v>14.548</v>
      </c>
      <c r="D1190">
        <v>111.75</v>
      </c>
      <c r="E1190">
        <v>142.25</v>
      </c>
      <c r="F1190">
        <v>176.82</v>
      </c>
    </row>
    <row r="1191" spans="1:6">
      <c r="A1191" s="1">
        <v>43839</v>
      </c>
      <c r="B1191">
        <v>74.36</v>
      </c>
      <c r="C1191">
        <v>14.85</v>
      </c>
      <c r="D1191">
        <v>110.55</v>
      </c>
      <c r="E1191">
        <v>144.1</v>
      </c>
      <c r="F1191">
        <v>181.72</v>
      </c>
    </row>
    <row r="1192" spans="1:6">
      <c r="A1192" s="1">
        <v>43840</v>
      </c>
      <c r="B1192">
        <v>74.569999999999993</v>
      </c>
      <c r="C1192">
        <v>14.762</v>
      </c>
      <c r="D1192">
        <v>110.9</v>
      </c>
      <c r="E1192">
        <v>144.15</v>
      </c>
      <c r="F1192">
        <v>185.52</v>
      </c>
    </row>
    <row r="1193" spans="1:6">
      <c r="A1193" s="1">
        <v>43843</v>
      </c>
      <c r="B1193">
        <v>73.63</v>
      </c>
      <c r="C1193">
        <v>14.651999999999999</v>
      </c>
      <c r="D1193">
        <v>113.6</v>
      </c>
      <c r="E1193">
        <v>143.25</v>
      </c>
      <c r="F1193">
        <v>185.28</v>
      </c>
    </row>
    <row r="1194" spans="1:6">
      <c r="A1194" s="1">
        <v>43844</v>
      </c>
      <c r="B1194">
        <v>73.3</v>
      </c>
      <c r="C1194">
        <v>14.64</v>
      </c>
      <c r="D1194">
        <v>118.9</v>
      </c>
      <c r="E1194">
        <v>143.35</v>
      </c>
      <c r="F1194">
        <v>185.22</v>
      </c>
    </row>
    <row r="1195" spans="1:6">
      <c r="A1195" s="1">
        <v>43845</v>
      </c>
      <c r="B1195">
        <v>72.19</v>
      </c>
      <c r="C1195">
        <v>14.68</v>
      </c>
      <c r="D1195">
        <v>121.2</v>
      </c>
      <c r="E1195">
        <v>144.5</v>
      </c>
      <c r="F1195">
        <v>182.62</v>
      </c>
    </row>
    <row r="1196" spans="1:6">
      <c r="A1196" s="1">
        <v>43846</v>
      </c>
      <c r="B1196">
        <v>71.17</v>
      </c>
      <c r="C1196">
        <v>14.696</v>
      </c>
      <c r="D1196">
        <v>128.55000000000001</v>
      </c>
      <c r="E1196">
        <v>145</v>
      </c>
      <c r="F1196">
        <v>179.92</v>
      </c>
    </row>
    <row r="1197" spans="1:6">
      <c r="A1197" s="1">
        <v>43847</v>
      </c>
      <c r="B1197">
        <v>71.06</v>
      </c>
      <c r="C1197">
        <v>14.68</v>
      </c>
      <c r="D1197">
        <v>127.6</v>
      </c>
      <c r="E1197">
        <v>146.44999999999999</v>
      </c>
      <c r="F1197">
        <v>181.36</v>
      </c>
    </row>
    <row r="1198" spans="1:6">
      <c r="A1198" s="1">
        <v>43850</v>
      </c>
      <c r="B1198">
        <v>71.64</v>
      </c>
      <c r="C1198">
        <v>14.76</v>
      </c>
      <c r="D1198">
        <v>129.6</v>
      </c>
      <c r="E1198">
        <v>146.6</v>
      </c>
      <c r="F1198">
        <v>182.02</v>
      </c>
    </row>
    <row r="1199" spans="1:6">
      <c r="A1199" s="1">
        <v>43851</v>
      </c>
      <c r="B1199">
        <v>71.41</v>
      </c>
      <c r="C1199">
        <v>14.832000000000001</v>
      </c>
      <c r="D1199">
        <v>128.85</v>
      </c>
      <c r="E1199">
        <v>148.6</v>
      </c>
      <c r="F1199">
        <v>181.3</v>
      </c>
    </row>
    <row r="1200" spans="1:6">
      <c r="A1200" s="1">
        <v>43852</v>
      </c>
      <c r="B1200">
        <v>70.95</v>
      </c>
      <c r="C1200">
        <v>14.868</v>
      </c>
      <c r="D1200">
        <v>129.15</v>
      </c>
      <c r="E1200">
        <v>150.55000000000001</v>
      </c>
      <c r="F1200">
        <v>179.14</v>
      </c>
    </row>
    <row r="1201" spans="1:6">
      <c r="A1201" s="1">
        <v>43853</v>
      </c>
      <c r="B1201">
        <v>69.69</v>
      </c>
      <c r="C1201">
        <v>14.667999999999999</v>
      </c>
      <c r="D1201">
        <v>134.6</v>
      </c>
      <c r="E1201">
        <v>148.05000000000001</v>
      </c>
      <c r="F1201">
        <v>176.58</v>
      </c>
    </row>
    <row r="1202" spans="1:6">
      <c r="A1202" s="1">
        <v>43854</v>
      </c>
      <c r="B1202">
        <v>69.41</v>
      </c>
      <c r="C1202">
        <v>14.8</v>
      </c>
      <c r="D1202">
        <v>140.6</v>
      </c>
      <c r="E1202">
        <v>150.1</v>
      </c>
      <c r="F1202">
        <v>177.52</v>
      </c>
    </row>
    <row r="1203" spans="1:6">
      <c r="A1203" s="1">
        <v>43857</v>
      </c>
      <c r="B1203">
        <v>67.7</v>
      </c>
      <c r="C1203">
        <v>14.564</v>
      </c>
      <c r="D1203">
        <v>133.25</v>
      </c>
      <c r="E1203">
        <v>147.6</v>
      </c>
      <c r="F1203">
        <v>171.64</v>
      </c>
    </row>
    <row r="1204" spans="1:6">
      <c r="A1204" s="1">
        <v>43858</v>
      </c>
      <c r="B1204">
        <v>66.819999999999993</v>
      </c>
      <c r="C1204">
        <v>14.91</v>
      </c>
      <c r="D1204">
        <v>137.1</v>
      </c>
      <c r="E1204">
        <v>148.94999999999999</v>
      </c>
      <c r="F1204">
        <v>172.46</v>
      </c>
    </row>
    <row r="1205" spans="1:6">
      <c r="A1205" s="1">
        <v>43859</v>
      </c>
      <c r="B1205">
        <v>66.55</v>
      </c>
      <c r="C1205">
        <v>14.858000000000001</v>
      </c>
      <c r="D1205">
        <v>137.35</v>
      </c>
      <c r="E1205">
        <v>150</v>
      </c>
      <c r="F1205">
        <v>169.92</v>
      </c>
    </row>
    <row r="1206" spans="1:6">
      <c r="A1206" s="1">
        <v>43860</v>
      </c>
      <c r="B1206">
        <v>65.56</v>
      </c>
      <c r="C1206">
        <v>14.678000000000001</v>
      </c>
      <c r="D1206">
        <v>136.55000000000001</v>
      </c>
      <c r="E1206">
        <v>148.6</v>
      </c>
      <c r="F1206">
        <v>164</v>
      </c>
    </row>
    <row r="1207" spans="1:6">
      <c r="A1207" s="1">
        <v>43861</v>
      </c>
      <c r="B1207">
        <v>64.34</v>
      </c>
      <c r="C1207">
        <v>14.606</v>
      </c>
      <c r="D1207">
        <v>133.19999999999999</v>
      </c>
      <c r="E1207">
        <v>147.05000000000001</v>
      </c>
      <c r="F1207">
        <v>162.38</v>
      </c>
    </row>
    <row r="1208" spans="1:6">
      <c r="A1208" s="1">
        <v>43864</v>
      </c>
      <c r="B1208">
        <v>64.38</v>
      </c>
      <c r="C1208">
        <v>14.638</v>
      </c>
      <c r="D1208">
        <v>132.5</v>
      </c>
      <c r="E1208">
        <v>149.44999999999999</v>
      </c>
      <c r="F1208">
        <v>162.80000000000001</v>
      </c>
    </row>
    <row r="1209" spans="1:6">
      <c r="A1209" s="1">
        <v>43865</v>
      </c>
      <c r="B1209">
        <v>64.95</v>
      </c>
      <c r="C1209">
        <v>14.673999999999999</v>
      </c>
      <c r="D1209">
        <v>138.15</v>
      </c>
      <c r="E1209">
        <v>151.30000000000001</v>
      </c>
      <c r="F1209">
        <v>167.08</v>
      </c>
    </row>
    <row r="1210" spans="1:6">
      <c r="A1210" s="1">
        <v>43866</v>
      </c>
      <c r="B1210">
        <v>66.22</v>
      </c>
      <c r="C1210">
        <v>14.73</v>
      </c>
      <c r="D1210">
        <v>138.05000000000001</v>
      </c>
      <c r="E1210">
        <v>150.19999999999999</v>
      </c>
      <c r="F1210">
        <v>170.64</v>
      </c>
    </row>
    <row r="1211" spans="1:6">
      <c r="A1211" s="1">
        <v>43867</v>
      </c>
      <c r="B1211">
        <v>66.33</v>
      </c>
      <c r="C1211">
        <v>14.848000000000001</v>
      </c>
      <c r="D1211">
        <v>140</v>
      </c>
      <c r="E1211">
        <v>152</v>
      </c>
      <c r="F1211">
        <v>170.4</v>
      </c>
    </row>
    <row r="1212" spans="1:6">
      <c r="A1212" s="1">
        <v>43868</v>
      </c>
      <c r="B1212">
        <v>64.69</v>
      </c>
      <c r="C1212">
        <v>14.901999999999999</v>
      </c>
      <c r="D1212">
        <v>138.75</v>
      </c>
      <c r="E1212">
        <v>152.35</v>
      </c>
      <c r="F1212">
        <v>166.42</v>
      </c>
    </row>
    <row r="1213" spans="1:6">
      <c r="A1213" s="1">
        <v>43871</v>
      </c>
      <c r="B1213">
        <v>63.81</v>
      </c>
      <c r="C1213">
        <v>14.864000000000001</v>
      </c>
      <c r="D1213">
        <v>139.94999999999999</v>
      </c>
      <c r="E1213">
        <v>153</v>
      </c>
      <c r="F1213">
        <v>164.38</v>
      </c>
    </row>
    <row r="1214" spans="1:6">
      <c r="A1214" s="1">
        <v>43872</v>
      </c>
      <c r="B1214">
        <v>64.41</v>
      </c>
      <c r="C1214">
        <v>15.422000000000001</v>
      </c>
      <c r="D1214">
        <v>142.9</v>
      </c>
      <c r="E1214">
        <v>153.65</v>
      </c>
      <c r="F1214">
        <v>167.44</v>
      </c>
    </row>
    <row r="1215" spans="1:6">
      <c r="A1215" s="1">
        <v>43873</v>
      </c>
      <c r="B1215">
        <v>67.069999999999993</v>
      </c>
      <c r="C1215">
        <v>15.612</v>
      </c>
      <c r="D1215">
        <v>144</v>
      </c>
      <c r="E1215">
        <v>153.25</v>
      </c>
      <c r="F1215">
        <v>173.14</v>
      </c>
    </row>
    <row r="1216" spans="1:6">
      <c r="A1216" s="1">
        <v>43874</v>
      </c>
      <c r="B1216">
        <v>66.59</v>
      </c>
      <c r="C1216">
        <v>15.56</v>
      </c>
      <c r="D1216">
        <v>143.9</v>
      </c>
      <c r="E1216">
        <v>153.6</v>
      </c>
      <c r="F1216">
        <v>172.54</v>
      </c>
    </row>
    <row r="1217" spans="1:6">
      <c r="A1217" s="1">
        <v>43875</v>
      </c>
      <c r="B1217">
        <v>65.86</v>
      </c>
      <c r="C1217">
        <v>15.63</v>
      </c>
      <c r="D1217">
        <v>138.9</v>
      </c>
      <c r="E1217">
        <v>153.9</v>
      </c>
      <c r="F1217">
        <v>170.46</v>
      </c>
    </row>
    <row r="1218" spans="1:6">
      <c r="A1218" s="1">
        <v>43878</v>
      </c>
      <c r="B1218">
        <v>66.510000000000005</v>
      </c>
      <c r="C1218">
        <v>15.678000000000001</v>
      </c>
      <c r="D1218">
        <v>136.1</v>
      </c>
      <c r="E1218">
        <v>154.94999999999999</v>
      </c>
      <c r="F1218">
        <v>172.52</v>
      </c>
    </row>
    <row r="1219" spans="1:6">
      <c r="A1219" s="1">
        <v>43879</v>
      </c>
      <c r="B1219">
        <v>65.2</v>
      </c>
      <c r="C1219">
        <v>15.89</v>
      </c>
      <c r="D1219">
        <v>133.5</v>
      </c>
      <c r="E1219">
        <v>155</v>
      </c>
      <c r="F1219">
        <v>169.36</v>
      </c>
    </row>
    <row r="1220" spans="1:6">
      <c r="A1220" s="1">
        <v>43880</v>
      </c>
      <c r="B1220">
        <v>65.45</v>
      </c>
      <c r="C1220">
        <v>16.55</v>
      </c>
      <c r="D1220">
        <v>137.19999999999999</v>
      </c>
      <c r="E1220">
        <v>157.19999999999999</v>
      </c>
      <c r="F1220">
        <v>170.12</v>
      </c>
    </row>
    <row r="1221" spans="1:6">
      <c r="A1221" s="1">
        <v>43881</v>
      </c>
      <c r="B1221">
        <v>65.31</v>
      </c>
      <c r="C1221">
        <v>16.626000000000001</v>
      </c>
      <c r="D1221">
        <v>135.4</v>
      </c>
      <c r="E1221">
        <v>154.4</v>
      </c>
      <c r="F1221">
        <v>169.44</v>
      </c>
    </row>
    <row r="1222" spans="1:6">
      <c r="A1222" s="1">
        <v>43882</v>
      </c>
      <c r="B1222">
        <v>64.510000000000005</v>
      </c>
      <c r="C1222">
        <v>16.5</v>
      </c>
      <c r="D1222">
        <v>133.69999999999999</v>
      </c>
      <c r="E1222">
        <v>155.25</v>
      </c>
      <c r="F1222">
        <v>166.02</v>
      </c>
    </row>
    <row r="1223" spans="1:6">
      <c r="A1223" s="1">
        <v>43885</v>
      </c>
      <c r="B1223">
        <v>61.44</v>
      </c>
      <c r="C1223">
        <v>16.16</v>
      </c>
      <c r="D1223">
        <v>128.4</v>
      </c>
      <c r="E1223">
        <v>152.85</v>
      </c>
      <c r="F1223">
        <v>157</v>
      </c>
    </row>
    <row r="1224" spans="1:6">
      <c r="A1224" s="1">
        <v>43886</v>
      </c>
      <c r="B1224">
        <v>61.03</v>
      </c>
      <c r="C1224">
        <v>15.782</v>
      </c>
      <c r="D1224">
        <v>125.15</v>
      </c>
      <c r="E1224">
        <v>149.55000000000001</v>
      </c>
      <c r="F1224">
        <v>155.30000000000001</v>
      </c>
    </row>
    <row r="1225" spans="1:6">
      <c r="A1225" s="1">
        <v>43887</v>
      </c>
      <c r="B1225">
        <v>61.78</v>
      </c>
      <c r="C1225">
        <v>15.736000000000001</v>
      </c>
      <c r="D1225">
        <v>124.4</v>
      </c>
      <c r="E1225">
        <v>150.44999999999999</v>
      </c>
      <c r="F1225">
        <v>155.66</v>
      </c>
    </row>
    <row r="1226" spans="1:6">
      <c r="A1226" s="1">
        <v>43888</v>
      </c>
      <c r="B1226">
        <v>59.84</v>
      </c>
      <c r="C1226">
        <v>15.324</v>
      </c>
      <c r="D1226">
        <v>119.15</v>
      </c>
      <c r="E1226">
        <v>146.30000000000001</v>
      </c>
      <c r="F1226">
        <v>148.82</v>
      </c>
    </row>
    <row r="1227" spans="1:6">
      <c r="A1227" s="1">
        <v>43889</v>
      </c>
      <c r="B1227">
        <v>58.93</v>
      </c>
      <c r="C1227">
        <v>14.756</v>
      </c>
      <c r="D1227">
        <v>114.95</v>
      </c>
      <c r="E1227">
        <v>142.05000000000001</v>
      </c>
      <c r="F1227">
        <v>148.58000000000001</v>
      </c>
    </row>
    <row r="1228" spans="1:6">
      <c r="A1228" s="1">
        <v>43892</v>
      </c>
      <c r="B1228">
        <v>58</v>
      </c>
      <c r="C1228">
        <v>14.736000000000001</v>
      </c>
      <c r="D1228">
        <v>116.6</v>
      </c>
      <c r="E1228">
        <v>144.5</v>
      </c>
      <c r="F1228">
        <v>149.63999999999999</v>
      </c>
    </row>
    <row r="1229" spans="1:6">
      <c r="A1229" s="1">
        <v>43893</v>
      </c>
      <c r="B1229">
        <v>57.76</v>
      </c>
      <c r="C1229">
        <v>14.766</v>
      </c>
      <c r="D1229">
        <v>121.55</v>
      </c>
      <c r="E1229">
        <v>147.85</v>
      </c>
      <c r="F1229">
        <v>153.1</v>
      </c>
    </row>
    <row r="1230" spans="1:6">
      <c r="A1230" s="1">
        <v>43894</v>
      </c>
      <c r="B1230">
        <v>58.57</v>
      </c>
      <c r="C1230">
        <v>15.036</v>
      </c>
      <c r="D1230">
        <v>118.5</v>
      </c>
      <c r="E1230">
        <v>151.5</v>
      </c>
      <c r="F1230">
        <v>154.63999999999999</v>
      </c>
    </row>
    <row r="1231" spans="1:6">
      <c r="A1231" s="1">
        <v>43895</v>
      </c>
      <c r="B1231">
        <v>58.07</v>
      </c>
      <c r="C1231">
        <v>14.974</v>
      </c>
      <c r="D1231">
        <v>117.85</v>
      </c>
      <c r="E1231">
        <v>153.44999999999999</v>
      </c>
      <c r="F1231">
        <v>150.5</v>
      </c>
    </row>
    <row r="1232" spans="1:6">
      <c r="A1232" s="1">
        <v>43896</v>
      </c>
      <c r="B1232">
        <v>57.22</v>
      </c>
      <c r="C1232">
        <v>14.632</v>
      </c>
      <c r="D1232">
        <v>114.45</v>
      </c>
      <c r="E1232">
        <v>146.94999999999999</v>
      </c>
      <c r="F1232">
        <v>147.19999999999999</v>
      </c>
    </row>
    <row r="1233" spans="1:6">
      <c r="A1233" s="1">
        <v>43899</v>
      </c>
      <c r="B1233">
        <v>51.02</v>
      </c>
      <c r="C1233">
        <v>13.662000000000001</v>
      </c>
      <c r="D1233">
        <v>104.95</v>
      </c>
      <c r="E1233">
        <v>141.4</v>
      </c>
      <c r="F1233">
        <v>131.72</v>
      </c>
    </row>
    <row r="1234" spans="1:6">
      <c r="A1234" s="1">
        <v>43900</v>
      </c>
      <c r="B1234">
        <v>50.33</v>
      </c>
      <c r="C1234">
        <v>13.082000000000001</v>
      </c>
      <c r="D1234">
        <v>104.35</v>
      </c>
      <c r="E1234">
        <v>135.19999999999999</v>
      </c>
      <c r="F1234">
        <v>131.56</v>
      </c>
    </row>
    <row r="1235" spans="1:6">
      <c r="A1235" s="1">
        <v>43901</v>
      </c>
      <c r="B1235">
        <v>50.65</v>
      </c>
      <c r="C1235">
        <v>12.932</v>
      </c>
      <c r="D1235">
        <v>104.6</v>
      </c>
      <c r="E1235">
        <v>133.9</v>
      </c>
      <c r="F1235">
        <v>132.4</v>
      </c>
    </row>
    <row r="1236" spans="1:6">
      <c r="A1236" s="1">
        <v>43902</v>
      </c>
      <c r="B1236">
        <v>44.08</v>
      </c>
      <c r="C1236">
        <v>11.554</v>
      </c>
      <c r="D1236">
        <v>85.86</v>
      </c>
      <c r="E1236">
        <v>118.05</v>
      </c>
      <c r="F1236">
        <v>112.26</v>
      </c>
    </row>
    <row r="1237" spans="1:6">
      <c r="A1237" s="1">
        <v>43903</v>
      </c>
      <c r="B1237">
        <v>45.42</v>
      </c>
      <c r="C1237">
        <v>11.52</v>
      </c>
      <c r="D1237">
        <v>89.7</v>
      </c>
      <c r="E1237">
        <v>117.6</v>
      </c>
      <c r="F1237">
        <v>110.88</v>
      </c>
    </row>
    <row r="1238" spans="1:6">
      <c r="A1238" s="1">
        <v>43906</v>
      </c>
      <c r="B1238">
        <v>40.090000000000003</v>
      </c>
      <c r="C1238">
        <v>10.942</v>
      </c>
      <c r="D1238">
        <v>90.76</v>
      </c>
      <c r="E1238">
        <v>111.7</v>
      </c>
      <c r="F1238">
        <v>97.39</v>
      </c>
    </row>
    <row r="1239" spans="1:6">
      <c r="A1239" s="1">
        <v>43907</v>
      </c>
      <c r="B1239">
        <v>40.354999999999997</v>
      </c>
      <c r="C1239">
        <v>11.442</v>
      </c>
      <c r="D1239">
        <v>86.74</v>
      </c>
      <c r="E1239">
        <v>109.25</v>
      </c>
      <c r="F1239">
        <v>99.08</v>
      </c>
    </row>
    <row r="1240" spans="1:6">
      <c r="A1240" s="1">
        <v>43908</v>
      </c>
      <c r="B1240">
        <v>39.134999999999998</v>
      </c>
      <c r="C1240">
        <v>10.832000000000001</v>
      </c>
      <c r="D1240">
        <v>83.5</v>
      </c>
      <c r="E1240">
        <v>99.08</v>
      </c>
      <c r="F1240">
        <v>87.2</v>
      </c>
    </row>
    <row r="1241" spans="1:6">
      <c r="A1241" s="1">
        <v>43909</v>
      </c>
      <c r="B1241">
        <v>37.659999999999997</v>
      </c>
      <c r="C1241">
        <v>11.538</v>
      </c>
      <c r="D1241">
        <v>83.24</v>
      </c>
      <c r="E1241">
        <v>101.35</v>
      </c>
      <c r="F1241">
        <v>87.84</v>
      </c>
    </row>
    <row r="1242" spans="1:6">
      <c r="A1242" s="1">
        <v>43910</v>
      </c>
      <c r="B1242">
        <v>41.37</v>
      </c>
      <c r="C1242">
        <v>12.086</v>
      </c>
      <c r="D1242">
        <v>87.22</v>
      </c>
      <c r="E1242">
        <v>101.05</v>
      </c>
      <c r="F1242">
        <v>94.13</v>
      </c>
    </row>
    <row r="1243" spans="1:6">
      <c r="A1243" s="1">
        <v>43913</v>
      </c>
      <c r="B1243">
        <v>39.799999999999997</v>
      </c>
      <c r="C1243">
        <v>11.462</v>
      </c>
      <c r="D1243">
        <v>84.9</v>
      </c>
      <c r="E1243">
        <v>103.4</v>
      </c>
      <c r="F1243">
        <v>92.25</v>
      </c>
    </row>
    <row r="1244" spans="1:6">
      <c r="A1244" s="1">
        <v>43914</v>
      </c>
      <c r="B1244">
        <v>45.56</v>
      </c>
      <c r="C1244">
        <v>12.034000000000001</v>
      </c>
      <c r="D1244">
        <v>96.92</v>
      </c>
      <c r="E1244">
        <v>116.95</v>
      </c>
      <c r="F1244">
        <v>109.82</v>
      </c>
    </row>
    <row r="1245" spans="1:6">
      <c r="A1245" s="1">
        <v>43915</v>
      </c>
      <c r="B1245">
        <v>46.75</v>
      </c>
      <c r="C1245">
        <v>11.99</v>
      </c>
      <c r="D1245">
        <v>104.5</v>
      </c>
      <c r="E1245">
        <v>120.2</v>
      </c>
      <c r="F1245">
        <v>114.88</v>
      </c>
    </row>
    <row r="1246" spans="1:6">
      <c r="A1246" s="1">
        <v>43916</v>
      </c>
      <c r="B1246">
        <v>47.3</v>
      </c>
      <c r="C1246">
        <v>11.972</v>
      </c>
      <c r="D1246">
        <v>101.5</v>
      </c>
      <c r="E1246">
        <v>125.4</v>
      </c>
      <c r="F1246">
        <v>113.7</v>
      </c>
    </row>
    <row r="1247" spans="1:6">
      <c r="A1247" s="1">
        <v>43917</v>
      </c>
      <c r="B1247">
        <v>45.515000000000001</v>
      </c>
      <c r="C1247">
        <v>11.702</v>
      </c>
      <c r="D1247">
        <v>99.66</v>
      </c>
      <c r="E1247">
        <v>117.65</v>
      </c>
      <c r="F1247">
        <v>105.42</v>
      </c>
    </row>
    <row r="1248" spans="1:6">
      <c r="A1248" s="1">
        <v>43920</v>
      </c>
      <c r="B1248">
        <v>45.73</v>
      </c>
      <c r="C1248">
        <v>11.986000000000001</v>
      </c>
      <c r="D1248">
        <v>99.94</v>
      </c>
      <c r="E1248">
        <v>125.5</v>
      </c>
      <c r="F1248">
        <v>105.02</v>
      </c>
    </row>
    <row r="1249" spans="1:6">
      <c r="A1249" s="1">
        <v>43921</v>
      </c>
      <c r="B1249">
        <v>47.115000000000002</v>
      </c>
      <c r="C1249">
        <v>11.814</v>
      </c>
      <c r="D1249">
        <v>104.65</v>
      </c>
      <c r="E1249">
        <v>125</v>
      </c>
      <c r="F1249">
        <v>106.84</v>
      </c>
    </row>
    <row r="1250" spans="1:6">
      <c r="A1250" s="1">
        <v>43922</v>
      </c>
      <c r="B1250">
        <v>44.384999999999998</v>
      </c>
      <c r="C1250">
        <v>11.52</v>
      </c>
      <c r="D1250">
        <v>99.1</v>
      </c>
      <c r="E1250">
        <v>121.4</v>
      </c>
      <c r="F1250">
        <v>99</v>
      </c>
    </row>
    <row r="1251" spans="1:6">
      <c r="A1251" s="1">
        <v>43923</v>
      </c>
      <c r="B1251">
        <v>44.865000000000002</v>
      </c>
      <c r="C1251">
        <v>11.65</v>
      </c>
      <c r="D1251">
        <v>101.76</v>
      </c>
      <c r="E1251">
        <v>119.9</v>
      </c>
      <c r="F1251">
        <v>98.83</v>
      </c>
    </row>
    <row r="1252" spans="1:6">
      <c r="A1252" s="1">
        <v>43924</v>
      </c>
      <c r="B1252">
        <v>44.75</v>
      </c>
      <c r="C1252">
        <v>11.64</v>
      </c>
      <c r="D1252">
        <v>102.3</v>
      </c>
      <c r="E1252">
        <v>125.1</v>
      </c>
      <c r="F1252">
        <v>98.91</v>
      </c>
    </row>
    <row r="1253" spans="1:6">
      <c r="A1253" s="1">
        <v>43927</v>
      </c>
      <c r="B1253">
        <v>48.56</v>
      </c>
      <c r="C1253">
        <v>12.185</v>
      </c>
      <c r="D1253">
        <v>108.56</v>
      </c>
      <c r="E1253">
        <v>132.94999999999999</v>
      </c>
      <c r="F1253">
        <v>112.96</v>
      </c>
    </row>
    <row r="1254" spans="1:6">
      <c r="A1254" s="1">
        <v>43928</v>
      </c>
      <c r="B1254">
        <v>49.715000000000003</v>
      </c>
      <c r="C1254">
        <v>12.385</v>
      </c>
      <c r="D1254">
        <v>110.1</v>
      </c>
      <c r="E1254">
        <v>131.4</v>
      </c>
      <c r="F1254">
        <v>116.38</v>
      </c>
    </row>
    <row r="1255" spans="1:6">
      <c r="A1255" s="1">
        <v>43929</v>
      </c>
      <c r="B1255">
        <v>49.16</v>
      </c>
      <c r="C1255">
        <v>12.365</v>
      </c>
      <c r="D1255">
        <v>111.8</v>
      </c>
      <c r="E1255">
        <v>131.94999999999999</v>
      </c>
      <c r="F1255">
        <v>118.14</v>
      </c>
    </row>
    <row r="1256" spans="1:6">
      <c r="A1256" s="1">
        <v>43930</v>
      </c>
      <c r="B1256">
        <v>50.82</v>
      </c>
      <c r="C1256">
        <v>12.365</v>
      </c>
      <c r="D1256">
        <v>112.88</v>
      </c>
      <c r="E1256">
        <v>132.65</v>
      </c>
      <c r="F1256">
        <v>122.54</v>
      </c>
    </row>
    <row r="1257" spans="1:6">
      <c r="A1257" s="1">
        <v>43935</v>
      </c>
      <c r="B1257">
        <v>51.36</v>
      </c>
      <c r="C1257">
        <v>12.515000000000001</v>
      </c>
      <c r="D1257">
        <v>121.9</v>
      </c>
      <c r="E1257">
        <v>135.65</v>
      </c>
      <c r="F1257">
        <v>123.14</v>
      </c>
    </row>
    <row r="1258" spans="1:6">
      <c r="A1258" s="1">
        <v>43936</v>
      </c>
      <c r="B1258">
        <v>48.59</v>
      </c>
      <c r="C1258">
        <v>12.195</v>
      </c>
      <c r="D1258">
        <v>117.38</v>
      </c>
      <c r="E1258">
        <v>133.85</v>
      </c>
      <c r="F1258">
        <v>116.2</v>
      </c>
    </row>
    <row r="1259" spans="1:6">
      <c r="A1259" s="1">
        <v>43937</v>
      </c>
      <c r="B1259">
        <v>49.335000000000001</v>
      </c>
      <c r="C1259">
        <v>12.21</v>
      </c>
      <c r="D1259">
        <v>118.88</v>
      </c>
      <c r="E1259">
        <v>138.85</v>
      </c>
      <c r="F1259">
        <v>117.14</v>
      </c>
    </row>
    <row r="1260" spans="1:6">
      <c r="A1260" s="1">
        <v>43938</v>
      </c>
      <c r="B1260">
        <v>51.91</v>
      </c>
      <c r="C1260">
        <v>12.51</v>
      </c>
      <c r="D1260">
        <v>120.2</v>
      </c>
      <c r="E1260">
        <v>139.6</v>
      </c>
      <c r="F1260">
        <v>124.6</v>
      </c>
    </row>
    <row r="1261" spans="1:6">
      <c r="A1261" s="1">
        <v>43941</v>
      </c>
      <c r="B1261">
        <v>51.37</v>
      </c>
      <c r="C1261">
        <v>12.67</v>
      </c>
      <c r="D1261">
        <v>121.64</v>
      </c>
      <c r="E1261">
        <v>137.9</v>
      </c>
      <c r="F1261">
        <v>124.74</v>
      </c>
    </row>
    <row r="1262" spans="1:6">
      <c r="A1262" s="1">
        <v>43942</v>
      </c>
      <c r="B1262">
        <v>48.56</v>
      </c>
      <c r="C1262">
        <v>12.21</v>
      </c>
      <c r="D1262">
        <v>122.5</v>
      </c>
      <c r="E1262">
        <v>133.15</v>
      </c>
      <c r="F1262">
        <v>116.5</v>
      </c>
    </row>
    <row r="1263" spans="1:6">
      <c r="A1263" s="1">
        <v>43943</v>
      </c>
      <c r="B1263">
        <v>49.015000000000001</v>
      </c>
      <c r="C1263">
        <v>12.565</v>
      </c>
      <c r="D1263">
        <v>126.46</v>
      </c>
      <c r="E1263">
        <v>136.4</v>
      </c>
      <c r="F1263">
        <v>118.78</v>
      </c>
    </row>
    <row r="1264" spans="1:6">
      <c r="A1264" s="1">
        <v>43944</v>
      </c>
      <c r="B1264">
        <v>50.27</v>
      </c>
      <c r="C1264">
        <v>12.58</v>
      </c>
      <c r="D1264">
        <v>140.9</v>
      </c>
      <c r="E1264">
        <v>137.6</v>
      </c>
      <c r="F1264">
        <v>120.74</v>
      </c>
    </row>
    <row r="1265" spans="1:6">
      <c r="A1265" s="1">
        <v>43945</v>
      </c>
      <c r="B1265">
        <v>48.66</v>
      </c>
      <c r="C1265">
        <v>12.585000000000001</v>
      </c>
      <c r="D1265">
        <v>131.47999999999999</v>
      </c>
      <c r="E1265">
        <v>135.35</v>
      </c>
      <c r="F1265">
        <v>117.36</v>
      </c>
    </row>
  </sheetData>
  <mergeCells count="1">
    <mergeCell ref="B1:F1"/>
  </mergeCell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50F6-835A-4DC9-AFC3-DD9B7127A369}">
  <dimension ref="A1:U1265"/>
  <sheetViews>
    <sheetView topLeftCell="N1" zoomScale="80" zoomScaleNormal="80" workbookViewId="0">
      <selection activeCell="R7" sqref="R7"/>
    </sheetView>
  </sheetViews>
  <sheetFormatPr defaultColWidth="11" defaultRowHeight="15.75"/>
  <cols>
    <col min="8" max="8" width="11" style="23"/>
    <col min="9" max="12" width="11" style="21"/>
    <col min="13" max="13" width="11.375" style="21" bestFit="1" customWidth="1"/>
    <col min="14" max="14" width="11" style="21"/>
    <col min="15" max="15" width="11.625" style="21" customWidth="1"/>
    <col min="16" max="16" width="14.625" customWidth="1"/>
    <col min="17" max="17" width="15.125" customWidth="1"/>
    <col min="18" max="18" width="14.5" customWidth="1"/>
    <col min="19" max="20" width="13.25" customWidth="1"/>
    <col min="21" max="21" width="16" customWidth="1"/>
  </cols>
  <sheetData>
    <row r="1" spans="1:21">
      <c r="B1" s="28" t="s">
        <v>0</v>
      </c>
      <c r="C1" s="29"/>
      <c r="D1" s="29"/>
      <c r="E1" s="29"/>
      <c r="F1" s="30"/>
      <c r="G1" t="s">
        <v>32</v>
      </c>
    </row>
    <row r="2" spans="1:21" ht="31.5">
      <c r="A2" s="2" t="s">
        <v>1</v>
      </c>
      <c r="B2" s="2" t="s">
        <v>2</v>
      </c>
      <c r="C2" s="2" t="s">
        <v>3</v>
      </c>
      <c r="D2" s="2" t="s">
        <v>4</v>
      </c>
      <c r="E2" s="2" t="s">
        <v>5</v>
      </c>
      <c r="F2" s="2" t="s">
        <v>6</v>
      </c>
      <c r="H2" s="24"/>
      <c r="L2" s="21" t="s">
        <v>33</v>
      </c>
    </row>
    <row r="3" spans="1:21">
      <c r="A3" s="1">
        <v>42121</v>
      </c>
      <c r="B3">
        <v>92.067300000000003</v>
      </c>
      <c r="C3">
        <v>14.3216</v>
      </c>
      <c r="D3">
        <v>40.367100000000001</v>
      </c>
      <c r="E3">
        <v>66.105599999999995</v>
      </c>
      <c r="F3">
        <v>223.84970000000001</v>
      </c>
      <c r="G3">
        <v>11811.660156</v>
      </c>
    </row>
    <row r="4" spans="1:21">
      <c r="A4" s="1">
        <v>42122</v>
      </c>
      <c r="B4">
        <v>89.500799999999998</v>
      </c>
      <c r="C4">
        <v>14.131500000000001</v>
      </c>
      <c r="D4">
        <v>39.769500000000001</v>
      </c>
      <c r="E4">
        <v>65.938400000000001</v>
      </c>
      <c r="F4">
        <v>219.15289999999999</v>
      </c>
      <c r="G4">
        <v>11432.719727</v>
      </c>
      <c r="H4" s="22"/>
      <c r="I4" s="21">
        <f>(B4-B3)/B3*100</f>
        <v>-2.7876346976613897</v>
      </c>
      <c r="J4" s="21">
        <f t="shared" ref="J4:N4" si="0">(C4-C3)/C3*100</f>
        <v>-1.3273656574684343</v>
      </c>
      <c r="K4" s="21">
        <f t="shared" si="0"/>
        <v>-1.4804135050573362</v>
      </c>
      <c r="L4" s="21">
        <f t="shared" si="0"/>
        <v>-0.25292864749732857</v>
      </c>
      <c r="M4" s="21">
        <f t="shared" si="0"/>
        <v>-2.0981935646998964</v>
      </c>
      <c r="N4" s="21">
        <f t="shared" si="0"/>
        <v>-3.2081893992480714</v>
      </c>
      <c r="O4" s="21">
        <f>(G4-G3)/G3*100</f>
        <v>-3.2081893992480714</v>
      </c>
    </row>
    <row r="5" spans="1:21">
      <c r="A5" s="1">
        <v>42123</v>
      </c>
      <c r="B5">
        <v>86.649100000000004</v>
      </c>
      <c r="C5">
        <v>13.6396</v>
      </c>
      <c r="D5">
        <v>38.569499999999998</v>
      </c>
      <c r="E5">
        <v>63.624600000000001</v>
      </c>
      <c r="F5">
        <v>210.4434</v>
      </c>
      <c r="G5">
        <v>11454.379883</v>
      </c>
      <c r="I5" s="21">
        <f t="shared" ref="I5:I13" si="1">(B5-B4)/B4*100</f>
        <v>-3.1862285029854416</v>
      </c>
      <c r="J5" s="21">
        <f t="shared" ref="J5:J13" si="2">(C5-C4)/C4*100</f>
        <v>-3.480876057035708</v>
      </c>
      <c r="K5" s="21">
        <f t="shared" ref="K5:K13" si="3">(D5-D4)/D4*100</f>
        <v>-3.0173876966016739</v>
      </c>
      <c r="L5" s="21">
        <f t="shared" ref="L5:L13" si="4">(E5-E4)/E4*100</f>
        <v>-3.5090326729189671</v>
      </c>
      <c r="M5" s="21">
        <f t="shared" ref="M5:M13" si="5">(F5-F4)/F4*100</f>
        <v>-3.9741659818327717</v>
      </c>
      <c r="N5" s="21">
        <f t="shared" ref="N5:N13" si="6">(G5-G4)/G4*100</f>
        <v>0.18945759641816778</v>
      </c>
      <c r="O5" s="21">
        <f t="shared" ref="O5:O13" si="7">(G5-G4)/G4*100</f>
        <v>0.18945759641816778</v>
      </c>
    </row>
    <row r="6" spans="1:21">
      <c r="A6" s="1">
        <v>42124</v>
      </c>
      <c r="B6">
        <v>86.445499999999996</v>
      </c>
      <c r="C6">
        <v>13.619</v>
      </c>
      <c r="D6">
        <v>38.9251</v>
      </c>
      <c r="E6">
        <v>65.375399999999999</v>
      </c>
      <c r="F6">
        <v>211.08179999999999</v>
      </c>
      <c r="G6">
        <v>11619.849609000001</v>
      </c>
      <c r="I6" s="21">
        <f t="shared" si="1"/>
        <v>-0.23497070367725531</v>
      </c>
      <c r="J6" s="21">
        <f t="shared" si="2"/>
        <v>-0.15103082201824064</v>
      </c>
      <c r="K6" s="21">
        <f t="shared" si="3"/>
        <v>0.92197202452715898</v>
      </c>
      <c r="L6" s="21">
        <f t="shared" si="4"/>
        <v>2.7517658264256251</v>
      </c>
      <c r="M6" s="21">
        <f t="shared" si="5"/>
        <v>0.30335947813045699</v>
      </c>
      <c r="N6" s="21">
        <f t="shared" si="6"/>
        <v>1.4445978541848679</v>
      </c>
      <c r="O6" s="21">
        <f t="shared" si="7"/>
        <v>1.4445978541848679</v>
      </c>
      <c r="P6" s="25"/>
      <c r="Q6" s="25" t="s">
        <v>2</v>
      </c>
      <c r="R6" s="25" t="s">
        <v>19</v>
      </c>
      <c r="S6" s="25" t="s">
        <v>8</v>
      </c>
      <c r="T6" s="25" t="s">
        <v>20</v>
      </c>
      <c r="U6" s="25" t="s">
        <v>21</v>
      </c>
    </row>
    <row r="7" spans="1:21" ht="21">
      <c r="A7" s="1">
        <v>42128</v>
      </c>
      <c r="B7">
        <v>86.975099999999998</v>
      </c>
      <c r="C7">
        <v>14.0364</v>
      </c>
      <c r="D7">
        <v>39.127499999999998</v>
      </c>
      <c r="E7">
        <v>65.489699999999999</v>
      </c>
      <c r="F7">
        <v>210.53460000000001</v>
      </c>
      <c r="G7">
        <v>11327.679688</v>
      </c>
      <c r="I7" s="21">
        <f t="shared" si="1"/>
        <v>0.61264033408332663</v>
      </c>
      <c r="J7" s="21">
        <f t="shared" si="2"/>
        <v>3.0648358910345888</v>
      </c>
      <c r="K7" s="21">
        <f t="shared" si="3"/>
        <v>0.51997297373673346</v>
      </c>
      <c r="L7" s="21">
        <f t="shared" si="4"/>
        <v>0.17483640635468398</v>
      </c>
      <c r="M7" s="21">
        <f t="shared" si="5"/>
        <v>-0.25923599287099852</v>
      </c>
      <c r="N7" s="21">
        <f t="shared" si="6"/>
        <v>-2.5144036354283297</v>
      </c>
      <c r="O7" s="21">
        <f t="shared" si="7"/>
        <v>-2.5144036354283297</v>
      </c>
      <c r="P7" s="27" t="s">
        <v>34</v>
      </c>
      <c r="Q7" s="26">
        <f>SLOPE(I4:I30,O4:O30)</f>
        <v>7.0199253774858347E-2</v>
      </c>
      <c r="R7" s="26">
        <f>SLOPE(J4:J30,O4:O30)</f>
        <v>-0.20566304916409769</v>
      </c>
      <c r="S7" s="26">
        <f>SLOPE(K4:K30,O4:O30)</f>
        <v>0.2447808329591562</v>
      </c>
      <c r="T7" s="26">
        <f>SLOPE(M4:M30,O4:O30)</f>
        <v>0.28020211665150963</v>
      </c>
      <c r="U7" s="26">
        <f>SLOPE(M4:M30,O4:O30)</f>
        <v>0.28020211665150963</v>
      </c>
    </row>
    <row r="8" spans="1:21">
      <c r="A8" s="1">
        <v>42129</v>
      </c>
      <c r="B8">
        <v>86.7714</v>
      </c>
      <c r="C8">
        <v>13.594200000000001</v>
      </c>
      <c r="D8">
        <v>37.675600000000003</v>
      </c>
      <c r="E8">
        <v>64.592399999999998</v>
      </c>
      <c r="F8">
        <v>208.3914</v>
      </c>
      <c r="G8">
        <v>11350.150390999999</v>
      </c>
      <c r="I8" s="21">
        <f t="shared" si="1"/>
        <v>-0.23420496210984268</v>
      </c>
      <c r="J8" s="21">
        <f t="shared" si="2"/>
        <v>-3.1503804394289112</v>
      </c>
      <c r="K8" s="21">
        <f t="shared" si="3"/>
        <v>-3.7106894128170596</v>
      </c>
      <c r="L8" s="21">
        <f t="shared" si="4"/>
        <v>-1.370139121113704</v>
      </c>
      <c r="M8" s="21">
        <f t="shared" si="5"/>
        <v>-1.0179799424892664</v>
      </c>
      <c r="N8" s="21">
        <f t="shared" si="6"/>
        <v>0.19836986584113453</v>
      </c>
      <c r="O8" s="21">
        <f t="shared" si="7"/>
        <v>0.19836986584113453</v>
      </c>
      <c r="P8" s="25"/>
      <c r="Q8" s="25"/>
      <c r="R8" s="25"/>
      <c r="S8" s="25"/>
      <c r="T8" s="25"/>
      <c r="U8" s="25"/>
    </row>
    <row r="9" spans="1:21">
      <c r="A9" s="1">
        <v>42130</v>
      </c>
      <c r="B9">
        <v>84.816000000000003</v>
      </c>
      <c r="C9">
        <v>13.619</v>
      </c>
      <c r="D9">
        <v>35.2607</v>
      </c>
      <c r="E9">
        <v>64.680400000000006</v>
      </c>
      <c r="F9">
        <v>205.8013</v>
      </c>
      <c r="G9">
        <v>11407.969727</v>
      </c>
      <c r="I9" s="21">
        <f t="shared" si="1"/>
        <v>-2.2535074920999287</v>
      </c>
      <c r="J9" s="21">
        <f t="shared" si="2"/>
        <v>0.18243074252253932</v>
      </c>
      <c r="K9" s="21">
        <f t="shared" si="3"/>
        <v>-6.409718756967381</v>
      </c>
      <c r="L9" s="21">
        <f t="shared" si="4"/>
        <v>0.13623893832712219</v>
      </c>
      <c r="M9" s="21">
        <f t="shared" si="5"/>
        <v>-1.2429015784720514</v>
      </c>
      <c r="N9" s="21">
        <f t="shared" si="6"/>
        <v>0.50941471265303939</v>
      </c>
      <c r="O9" s="21">
        <f t="shared" si="7"/>
        <v>0.50941471265303939</v>
      </c>
    </row>
    <row r="10" spans="1:21">
      <c r="A10" s="1">
        <v>42131</v>
      </c>
      <c r="B10">
        <v>85.223299999999995</v>
      </c>
      <c r="C10">
        <v>13.5694</v>
      </c>
      <c r="D10">
        <v>37.211399999999998</v>
      </c>
      <c r="E10">
        <v>65.305000000000007</v>
      </c>
      <c r="F10">
        <v>209.71600000000001</v>
      </c>
      <c r="G10">
        <v>11709.730469</v>
      </c>
      <c r="I10" s="21">
        <f t="shared" si="1"/>
        <v>0.48021599698169243</v>
      </c>
      <c r="J10" s="21">
        <f t="shared" si="2"/>
        <v>-0.36419707761215847</v>
      </c>
      <c r="K10" s="21">
        <f t="shared" si="3"/>
        <v>5.5322214249858845</v>
      </c>
      <c r="L10" s="21">
        <f t="shared" si="4"/>
        <v>0.96567120797026751</v>
      </c>
      <c r="M10" s="21">
        <f t="shared" si="5"/>
        <v>1.902174573241282</v>
      </c>
      <c r="N10" s="21">
        <f t="shared" si="6"/>
        <v>2.6451748139355873</v>
      </c>
      <c r="O10" s="21">
        <f t="shared" si="7"/>
        <v>2.6451748139355873</v>
      </c>
    </row>
    <row r="11" spans="1:21">
      <c r="A11" s="1">
        <v>42132</v>
      </c>
      <c r="B11">
        <v>89.215599999999995</v>
      </c>
      <c r="C11">
        <v>13.9909</v>
      </c>
      <c r="D11">
        <v>38.2485</v>
      </c>
      <c r="E11">
        <v>66.422300000000007</v>
      </c>
      <c r="F11">
        <v>216.2405</v>
      </c>
      <c r="G11">
        <v>11673.349609000001</v>
      </c>
      <c r="I11" s="21">
        <f t="shared" si="1"/>
        <v>4.6845170276203811</v>
      </c>
      <c r="J11" s="21">
        <f t="shared" si="2"/>
        <v>3.1062537768803336</v>
      </c>
      <c r="K11" s="21">
        <f t="shared" si="3"/>
        <v>2.7870491301052969</v>
      </c>
      <c r="L11" s="21">
        <f t="shared" si="4"/>
        <v>1.7108950310083457</v>
      </c>
      <c r="M11" s="21">
        <f t="shared" si="5"/>
        <v>3.111112170745193</v>
      </c>
      <c r="N11" s="21">
        <f t="shared" si="6"/>
        <v>-0.31068913239559987</v>
      </c>
      <c r="O11" s="21">
        <f t="shared" si="7"/>
        <v>-0.31068913239559987</v>
      </c>
    </row>
    <row r="12" spans="1:21">
      <c r="A12" s="1">
        <v>42135</v>
      </c>
      <c r="B12">
        <v>89.052700000000002</v>
      </c>
      <c r="C12">
        <v>13.937200000000001</v>
      </c>
      <c r="D12">
        <v>38.445999999999998</v>
      </c>
      <c r="E12">
        <v>67.082099999999997</v>
      </c>
      <c r="F12">
        <v>211.85980000000001</v>
      </c>
      <c r="G12">
        <v>11472.410156</v>
      </c>
      <c r="I12" s="21">
        <f t="shared" si="1"/>
        <v>-0.18259138536309052</v>
      </c>
      <c r="J12" s="21">
        <f t="shared" si="2"/>
        <v>-0.38382091216432962</v>
      </c>
      <c r="K12" s="21">
        <f t="shared" si="3"/>
        <v>0.51636011869746001</v>
      </c>
      <c r="L12" s="21">
        <f t="shared" si="4"/>
        <v>0.99334109177187468</v>
      </c>
      <c r="M12" s="21">
        <f t="shared" si="5"/>
        <v>-2.0258462221461708</v>
      </c>
      <c r="N12" s="21">
        <f t="shared" si="6"/>
        <v>-1.7213521373940448</v>
      </c>
      <c r="O12" s="21">
        <f t="shared" si="7"/>
        <v>-1.7213521373940448</v>
      </c>
    </row>
    <row r="13" spans="1:21">
      <c r="A13" s="1">
        <v>42136</v>
      </c>
      <c r="B13">
        <v>86.649100000000004</v>
      </c>
      <c r="C13">
        <v>13.722300000000001</v>
      </c>
      <c r="D13">
        <v>38.273200000000003</v>
      </c>
      <c r="E13">
        <v>66.686199999999999</v>
      </c>
      <c r="F13">
        <v>205.56829999999999</v>
      </c>
      <c r="G13">
        <v>11351.459961</v>
      </c>
      <c r="I13" s="21">
        <f t="shared" si="1"/>
        <v>-2.6990759404262836</v>
      </c>
      <c r="J13" s="21">
        <f t="shared" si="2"/>
        <v>-1.5419165973079247</v>
      </c>
      <c r="K13" s="21">
        <f t="shared" si="3"/>
        <v>-0.44946158247930912</v>
      </c>
      <c r="L13" s="21">
        <f t="shared" si="4"/>
        <v>-0.59017234105670136</v>
      </c>
      <c r="M13" s="21">
        <f t="shared" si="5"/>
        <v>-2.9696525721255345</v>
      </c>
      <c r="N13" s="21">
        <f t="shared" si="6"/>
        <v>-1.0542701433729966</v>
      </c>
      <c r="O13" s="21">
        <f t="shared" si="7"/>
        <v>-1.0542701433729966</v>
      </c>
    </row>
    <row r="14" spans="1:21">
      <c r="A14" s="1">
        <v>42137</v>
      </c>
      <c r="B14">
        <v>85.467799999999997</v>
      </c>
      <c r="C14">
        <v>13.230399999999999</v>
      </c>
      <c r="D14">
        <v>38.342300000000002</v>
      </c>
      <c r="E14">
        <v>65.683300000000003</v>
      </c>
      <c r="F14">
        <v>203.28469999999999</v>
      </c>
      <c r="G14">
        <v>11559.820313</v>
      </c>
      <c r="I14" s="21">
        <f t="shared" ref="I14:I77" si="8">(B14-B13)/B13*100</f>
        <v>-1.3633147949603714</v>
      </c>
      <c r="J14" s="21">
        <f t="shared" ref="J14:J77" si="9">(C14-C13)/C13*100</f>
        <v>-3.584676038273475</v>
      </c>
      <c r="K14" s="21">
        <f t="shared" ref="K14:K77" si="10">(D14-D13)/D13*100</f>
        <v>0.18054408829154298</v>
      </c>
      <c r="L14" s="21">
        <f t="shared" ref="L14:L77" si="11">(E14-E13)/E13*100</f>
        <v>-1.5039093545591093</v>
      </c>
      <c r="M14" s="21">
        <f t="shared" ref="M14:M77" si="12">(F14-F13)/F13*100</f>
        <v>-1.1108716664972211</v>
      </c>
      <c r="N14" s="21">
        <f t="shared" ref="N14:N77" si="13">(G14-G13)/G13*100</f>
        <v>1.8355379194910566</v>
      </c>
      <c r="O14" s="21">
        <f t="shared" ref="O14:O77" si="14">(G14-G13)/G13*100</f>
        <v>1.8355379194910566</v>
      </c>
    </row>
    <row r="15" spans="1:21">
      <c r="A15" s="1">
        <v>42138</v>
      </c>
      <c r="B15">
        <v>87.586100000000002</v>
      </c>
      <c r="C15">
        <v>13.4536</v>
      </c>
      <c r="D15">
        <v>38.609000000000002</v>
      </c>
      <c r="E15">
        <v>65.912000000000006</v>
      </c>
      <c r="F15">
        <v>205.84790000000001</v>
      </c>
      <c r="G15">
        <v>11447.030273</v>
      </c>
      <c r="I15" s="21">
        <f t="shared" si="8"/>
        <v>2.4784772744823256</v>
      </c>
      <c r="J15" s="21">
        <f t="shared" si="9"/>
        <v>1.6870238239206699</v>
      </c>
      <c r="K15" s="21">
        <f t="shared" si="10"/>
        <v>0.69557642603599723</v>
      </c>
      <c r="L15" s="21">
        <f t="shared" si="11"/>
        <v>0.34818591635926244</v>
      </c>
      <c r="M15" s="21">
        <f t="shared" si="12"/>
        <v>1.260891744435279</v>
      </c>
      <c r="N15" s="21">
        <f t="shared" si="13"/>
        <v>-0.97570755380304552</v>
      </c>
      <c r="O15" s="21">
        <f t="shared" si="14"/>
        <v>-0.97570755380304552</v>
      </c>
    </row>
    <row r="16" spans="1:21">
      <c r="A16" s="1">
        <v>42139</v>
      </c>
      <c r="B16">
        <v>85.409000000000006</v>
      </c>
      <c r="C16">
        <v>13.2098</v>
      </c>
      <c r="D16">
        <v>38.6633</v>
      </c>
      <c r="E16">
        <v>65.55</v>
      </c>
      <c r="F16">
        <v>201.04769999999999</v>
      </c>
      <c r="G16">
        <v>11594.280273</v>
      </c>
      <c r="I16" s="21">
        <f t="shared" si="8"/>
        <v>-2.4856683880204686</v>
      </c>
      <c r="J16" s="21">
        <f t="shared" si="9"/>
        <v>-1.8121543676042118</v>
      </c>
      <c r="K16" s="21">
        <f t="shared" si="10"/>
        <v>0.14064078323706336</v>
      </c>
      <c r="L16" s="21">
        <f t="shared" si="11"/>
        <v>-0.54921713800219829</v>
      </c>
      <c r="M16" s="21">
        <f t="shared" si="12"/>
        <v>-2.3319159437623691</v>
      </c>
      <c r="N16" s="21">
        <f t="shared" si="13"/>
        <v>1.286359837339796</v>
      </c>
      <c r="O16" s="21">
        <f t="shared" si="14"/>
        <v>1.286359837339796</v>
      </c>
    </row>
    <row r="17" spans="1:15">
      <c r="A17" s="1">
        <v>42142</v>
      </c>
      <c r="B17">
        <v>86.539400000000001</v>
      </c>
      <c r="C17">
        <v>13.59</v>
      </c>
      <c r="D17">
        <v>38.949800000000003</v>
      </c>
      <c r="E17">
        <v>65.305599999999998</v>
      </c>
      <c r="F17">
        <v>207.24600000000001</v>
      </c>
      <c r="G17">
        <v>11853.330078000001</v>
      </c>
      <c r="I17" s="21">
        <f t="shared" si="8"/>
        <v>1.3235139153953266</v>
      </c>
      <c r="J17" s="21">
        <f t="shared" si="9"/>
        <v>2.8781662099350505</v>
      </c>
      <c r="K17" s="21">
        <f t="shared" si="10"/>
        <v>0.74101279507958129</v>
      </c>
      <c r="L17" s="21">
        <f t="shared" si="11"/>
        <v>-0.37284515636918208</v>
      </c>
      <c r="M17" s="21">
        <f t="shared" si="12"/>
        <v>3.0829997060399186</v>
      </c>
      <c r="N17" s="21">
        <f t="shared" si="13"/>
        <v>2.2342896574896396</v>
      </c>
      <c r="O17" s="21">
        <f t="shared" si="14"/>
        <v>2.2342896574896396</v>
      </c>
    </row>
    <row r="18" spans="1:15">
      <c r="A18" s="1">
        <v>42143</v>
      </c>
      <c r="B18">
        <v>89.721299999999999</v>
      </c>
      <c r="C18">
        <v>13.9992</v>
      </c>
      <c r="D18">
        <v>40.159700000000001</v>
      </c>
      <c r="E18">
        <v>67.233500000000006</v>
      </c>
      <c r="F18">
        <v>217.35900000000001</v>
      </c>
      <c r="G18">
        <v>11848.469727</v>
      </c>
      <c r="I18" s="21">
        <f t="shared" si="8"/>
        <v>3.6768223491265237</v>
      </c>
      <c r="J18" s="21">
        <f t="shared" si="9"/>
        <v>3.0110375275938206</v>
      </c>
      <c r="K18" s="21">
        <f t="shared" si="10"/>
        <v>3.1063060657564288</v>
      </c>
      <c r="L18" s="21">
        <f t="shared" si="11"/>
        <v>2.9521204919639481</v>
      </c>
      <c r="M18" s="21">
        <f t="shared" si="12"/>
        <v>4.8797081728959784</v>
      </c>
      <c r="N18" s="21">
        <f t="shared" si="13"/>
        <v>-4.1004097312889939E-2</v>
      </c>
      <c r="O18" s="21">
        <f t="shared" si="14"/>
        <v>-4.1004097312889939E-2</v>
      </c>
    </row>
    <row r="19" spans="1:15">
      <c r="A19" s="1">
        <v>42144</v>
      </c>
      <c r="B19">
        <v>89.135199999999998</v>
      </c>
      <c r="C19">
        <v>14.0199</v>
      </c>
      <c r="D19">
        <v>40.362200000000001</v>
      </c>
      <c r="E19">
        <v>67.007199999999997</v>
      </c>
      <c r="F19">
        <v>216.7997</v>
      </c>
      <c r="G19">
        <v>11864.589844</v>
      </c>
      <c r="I19" s="21">
        <f t="shared" si="8"/>
        <v>-0.65324510456268681</v>
      </c>
      <c r="J19" s="21">
        <f t="shared" si="9"/>
        <v>0.14786559231955912</v>
      </c>
      <c r="K19" s="21">
        <f t="shared" si="10"/>
        <v>0.50423683443850575</v>
      </c>
      <c r="L19" s="21">
        <f t="shared" si="11"/>
        <v>-0.33658815917661439</v>
      </c>
      <c r="M19" s="21">
        <f t="shared" si="12"/>
        <v>-0.25731623719285029</v>
      </c>
      <c r="N19" s="21">
        <f t="shared" si="13"/>
        <v>0.13605231199828505</v>
      </c>
      <c r="O19" s="21">
        <f t="shared" si="14"/>
        <v>0.13605231199828505</v>
      </c>
    </row>
    <row r="20" spans="1:15">
      <c r="A20" s="1">
        <v>42145</v>
      </c>
      <c r="B20">
        <v>88.214100000000002</v>
      </c>
      <c r="C20">
        <v>14.491099999999999</v>
      </c>
      <c r="D20">
        <v>40.312800000000003</v>
      </c>
      <c r="E20">
        <v>67.161100000000005</v>
      </c>
      <c r="F20">
        <v>214.8424</v>
      </c>
      <c r="G20">
        <v>11815.009765999999</v>
      </c>
      <c r="I20" s="21">
        <f t="shared" si="8"/>
        <v>-1.0333740205889432</v>
      </c>
      <c r="J20" s="21">
        <f t="shared" si="9"/>
        <v>3.3609369539012377</v>
      </c>
      <c r="K20" s="21">
        <f t="shared" si="10"/>
        <v>-0.12239174276922107</v>
      </c>
      <c r="L20" s="21">
        <f t="shared" si="11"/>
        <v>0.22967681085018812</v>
      </c>
      <c r="M20" s="21">
        <f t="shared" si="12"/>
        <v>-0.90281490241914708</v>
      </c>
      <c r="N20" s="21">
        <f t="shared" si="13"/>
        <v>-0.41788278104762161</v>
      </c>
      <c r="O20" s="21">
        <f t="shared" si="14"/>
        <v>-0.41788278104762161</v>
      </c>
    </row>
    <row r="21" spans="1:15">
      <c r="A21" s="1">
        <v>42146</v>
      </c>
      <c r="B21">
        <v>87.753600000000006</v>
      </c>
      <c r="C21">
        <v>13.8316</v>
      </c>
      <c r="D21">
        <v>38.999099999999999</v>
      </c>
      <c r="E21">
        <v>67.305899999999994</v>
      </c>
      <c r="F21">
        <v>214.32980000000001</v>
      </c>
      <c r="G21">
        <v>11625.129883</v>
      </c>
      <c r="I21" s="21">
        <f t="shared" si="8"/>
        <v>-0.52202539049879337</v>
      </c>
      <c r="J21" s="21">
        <f t="shared" si="9"/>
        <v>-4.5510692770045029</v>
      </c>
      <c r="K21" s="21">
        <f t="shared" si="10"/>
        <v>-3.258766446389247</v>
      </c>
      <c r="L21" s="21">
        <f t="shared" si="11"/>
        <v>0.21560099521894274</v>
      </c>
      <c r="M21" s="21">
        <f t="shared" si="12"/>
        <v>-0.23859349923478415</v>
      </c>
      <c r="N21" s="21">
        <f t="shared" si="13"/>
        <v>-1.6071072877689538</v>
      </c>
      <c r="O21" s="21">
        <f t="shared" si="14"/>
        <v>-1.6071072877689538</v>
      </c>
    </row>
    <row r="22" spans="1:15">
      <c r="A22" s="1">
        <v>42150</v>
      </c>
      <c r="B22">
        <v>86.748800000000003</v>
      </c>
      <c r="C22">
        <v>13.440200000000001</v>
      </c>
      <c r="D22">
        <v>37.883000000000003</v>
      </c>
      <c r="E22">
        <v>66.029700000000005</v>
      </c>
      <c r="F22">
        <v>210.9743</v>
      </c>
      <c r="G22">
        <v>11771.129883</v>
      </c>
      <c r="I22" s="21">
        <f t="shared" si="8"/>
        <v>-1.1450242497173939</v>
      </c>
      <c r="J22" s="21">
        <f t="shared" si="9"/>
        <v>-2.8297521617166419</v>
      </c>
      <c r="K22" s="21">
        <f t="shared" si="10"/>
        <v>-2.8618609147390472</v>
      </c>
      <c r="L22" s="21">
        <f t="shared" si="11"/>
        <v>-1.8961190623704443</v>
      </c>
      <c r="M22" s="21">
        <f t="shared" si="12"/>
        <v>-1.5655779084383068</v>
      </c>
      <c r="N22" s="21">
        <f t="shared" si="13"/>
        <v>1.2558999466621272</v>
      </c>
      <c r="O22" s="21">
        <f t="shared" si="14"/>
        <v>1.2558999466621272</v>
      </c>
    </row>
    <row r="23" spans="1:15">
      <c r="A23" s="1">
        <v>42151</v>
      </c>
      <c r="B23">
        <v>87.837299999999999</v>
      </c>
      <c r="C23">
        <v>13.686999999999999</v>
      </c>
      <c r="D23">
        <v>36.4756</v>
      </c>
      <c r="E23">
        <v>66.980099999999993</v>
      </c>
      <c r="F23">
        <v>213.81710000000001</v>
      </c>
      <c r="G23">
        <v>11677.570313</v>
      </c>
      <c r="I23" s="21">
        <f t="shared" si="8"/>
        <v>1.2547724003098557</v>
      </c>
      <c r="J23" s="21">
        <f t="shared" si="9"/>
        <v>1.836282198181564</v>
      </c>
      <c r="K23" s="21">
        <f t="shared" si="10"/>
        <v>-3.7151228783359356</v>
      </c>
      <c r="L23" s="21">
        <f t="shared" si="11"/>
        <v>1.4393522914688202</v>
      </c>
      <c r="M23" s="21">
        <f t="shared" si="12"/>
        <v>1.3474627004331861</v>
      </c>
      <c r="N23" s="21">
        <f t="shared" si="13"/>
        <v>-0.794822340165656</v>
      </c>
      <c r="O23" s="21">
        <f t="shared" si="14"/>
        <v>-0.794822340165656</v>
      </c>
    </row>
    <row r="24" spans="1:15">
      <c r="A24" s="1">
        <v>42152</v>
      </c>
      <c r="B24">
        <v>86.288200000000003</v>
      </c>
      <c r="C24">
        <v>13.686999999999999</v>
      </c>
      <c r="D24">
        <v>37.488</v>
      </c>
      <c r="E24">
        <v>67.595600000000005</v>
      </c>
      <c r="F24">
        <v>211.44030000000001</v>
      </c>
      <c r="G24">
        <v>11413.820313</v>
      </c>
      <c r="I24" s="21">
        <f t="shared" si="8"/>
        <v>-1.7636015678988264</v>
      </c>
      <c r="J24" s="21">
        <f t="shared" si="9"/>
        <v>0</v>
      </c>
      <c r="K24" s="21">
        <f t="shared" si="10"/>
        <v>2.7755540690214815</v>
      </c>
      <c r="L24" s="21">
        <f t="shared" si="11"/>
        <v>0.91892965224001089</v>
      </c>
      <c r="M24" s="21">
        <f t="shared" si="12"/>
        <v>-1.1116042636440222</v>
      </c>
      <c r="N24" s="21">
        <f t="shared" si="13"/>
        <v>-2.2586033989140839</v>
      </c>
      <c r="O24" s="21">
        <f t="shared" si="14"/>
        <v>-2.2586033989140839</v>
      </c>
    </row>
    <row r="25" spans="1:15">
      <c r="A25" s="1">
        <v>42153</v>
      </c>
      <c r="B25">
        <v>84.320499999999996</v>
      </c>
      <c r="C25">
        <v>13.3125</v>
      </c>
      <c r="D25">
        <v>37.265700000000002</v>
      </c>
      <c r="E25">
        <v>66.011600000000001</v>
      </c>
      <c r="F25">
        <v>205.98769999999999</v>
      </c>
      <c r="G25">
        <v>11436.049805000001</v>
      </c>
      <c r="I25" s="21">
        <f t="shared" si="8"/>
        <v>-2.2803813267631123</v>
      </c>
      <c r="J25" s="21">
        <f t="shared" si="9"/>
        <v>-2.7361730108862381</v>
      </c>
      <c r="K25" s="21">
        <f t="shared" si="10"/>
        <v>-0.59298975672214316</v>
      </c>
      <c r="L25" s="21">
        <f t="shared" si="11"/>
        <v>-2.3433477918681143</v>
      </c>
      <c r="M25" s="21">
        <f t="shared" si="12"/>
        <v>-2.578789379318899</v>
      </c>
      <c r="N25" s="21">
        <f t="shared" si="13"/>
        <v>0.19475943540728133</v>
      </c>
      <c r="O25" s="21">
        <f t="shared" si="14"/>
        <v>0.19475943540728133</v>
      </c>
    </row>
    <row r="26" spans="1:15">
      <c r="A26" s="1">
        <v>42156</v>
      </c>
      <c r="B26">
        <v>84.362300000000005</v>
      </c>
      <c r="C26">
        <v>13.3125</v>
      </c>
      <c r="D26">
        <v>37.571899999999999</v>
      </c>
      <c r="E26">
        <v>66.581800000000001</v>
      </c>
      <c r="F26">
        <v>205.3819</v>
      </c>
      <c r="G26">
        <v>11328.799805000001</v>
      </c>
      <c r="I26" s="21">
        <f t="shared" si="8"/>
        <v>4.9572761072347968E-2</v>
      </c>
      <c r="J26" s="21">
        <f t="shared" si="9"/>
        <v>0</v>
      </c>
      <c r="K26" s="21">
        <f t="shared" si="10"/>
        <v>0.82166710943306287</v>
      </c>
      <c r="L26" s="21">
        <f t="shared" si="11"/>
        <v>0.86378757672893824</v>
      </c>
      <c r="M26" s="21">
        <f t="shared" si="12"/>
        <v>-0.29409522995789944</v>
      </c>
      <c r="N26" s="21">
        <f t="shared" si="13"/>
        <v>-0.93782382753447613</v>
      </c>
      <c r="O26" s="21">
        <f t="shared" si="14"/>
        <v>-0.93782382753447613</v>
      </c>
    </row>
    <row r="27" spans="1:15">
      <c r="A27" s="1">
        <v>42157</v>
      </c>
      <c r="B27">
        <v>83.901799999999994</v>
      </c>
      <c r="C27">
        <v>13.1509</v>
      </c>
      <c r="D27">
        <v>37.1571</v>
      </c>
      <c r="E27">
        <v>66.446100000000001</v>
      </c>
      <c r="F27">
        <v>202.21279999999999</v>
      </c>
      <c r="G27">
        <v>11419.620117</v>
      </c>
      <c r="I27" s="21">
        <f t="shared" si="8"/>
        <v>-0.54585993980724845</v>
      </c>
      <c r="J27" s="21">
        <f t="shared" si="9"/>
        <v>-1.2138967136150232</v>
      </c>
      <c r="K27" s="21">
        <f t="shared" si="10"/>
        <v>-1.1040165655716097</v>
      </c>
      <c r="L27" s="21">
        <f t="shared" si="11"/>
        <v>-0.20380944942912316</v>
      </c>
      <c r="M27" s="21">
        <f t="shared" si="12"/>
        <v>-1.5430278909680037</v>
      </c>
      <c r="N27" s="21">
        <f t="shared" si="13"/>
        <v>0.80167637846258</v>
      </c>
      <c r="O27" s="21">
        <f t="shared" si="14"/>
        <v>0.80167637846258</v>
      </c>
    </row>
    <row r="28" spans="1:15">
      <c r="A28" s="1">
        <v>42158</v>
      </c>
      <c r="B28">
        <v>84.781000000000006</v>
      </c>
      <c r="C28">
        <v>13.227499999999999</v>
      </c>
      <c r="D28">
        <v>37.063299999999998</v>
      </c>
      <c r="E28">
        <v>66.735699999999994</v>
      </c>
      <c r="F28">
        <v>203.0051</v>
      </c>
      <c r="G28">
        <v>11340.599609000001</v>
      </c>
      <c r="I28" s="21">
        <f t="shared" si="8"/>
        <v>1.0478917019658835</v>
      </c>
      <c r="J28" s="21">
        <f t="shared" si="9"/>
        <v>0.582469640861075</v>
      </c>
      <c r="K28" s="21">
        <f t="shared" si="10"/>
        <v>-0.25244165987119999</v>
      </c>
      <c r="L28" s="21">
        <f t="shared" si="11"/>
        <v>0.43584198320141138</v>
      </c>
      <c r="M28" s="21">
        <f t="shared" si="12"/>
        <v>0.3918149592904166</v>
      </c>
      <c r="N28" s="21">
        <f t="shared" si="13"/>
        <v>-0.69197142453420557</v>
      </c>
      <c r="O28" s="21">
        <f t="shared" si="14"/>
        <v>-0.69197142453420557</v>
      </c>
    </row>
    <row r="29" spans="1:15">
      <c r="A29" s="1">
        <v>42159</v>
      </c>
      <c r="B29">
        <v>83.985500000000002</v>
      </c>
      <c r="C29">
        <v>13.401899999999999</v>
      </c>
      <c r="D29">
        <v>36.312600000000003</v>
      </c>
      <c r="E29">
        <v>67.414599999999993</v>
      </c>
      <c r="F29">
        <v>202.86529999999999</v>
      </c>
      <c r="G29">
        <v>11197.150390999999</v>
      </c>
      <c r="I29" s="21">
        <f t="shared" si="8"/>
        <v>-0.93829985492032886</v>
      </c>
      <c r="J29" s="21">
        <f t="shared" si="9"/>
        <v>1.318465318465321</v>
      </c>
      <c r="K29" s="21">
        <f t="shared" si="10"/>
        <v>-2.0254537507453327</v>
      </c>
      <c r="L29" s="21">
        <f t="shared" si="11"/>
        <v>1.0172965893816934</v>
      </c>
      <c r="M29" s="21">
        <f t="shared" si="12"/>
        <v>-6.8865264961327652E-2</v>
      </c>
      <c r="N29" s="21">
        <f t="shared" si="13"/>
        <v>-1.2649174024816023</v>
      </c>
      <c r="O29" s="21">
        <f t="shared" si="14"/>
        <v>-1.2649174024816023</v>
      </c>
    </row>
    <row r="30" spans="1:15">
      <c r="A30" s="1">
        <v>42160</v>
      </c>
      <c r="B30">
        <v>83.391000000000005</v>
      </c>
      <c r="C30">
        <v>13.1892</v>
      </c>
      <c r="D30">
        <v>35.7941</v>
      </c>
      <c r="E30">
        <v>66.681399999999996</v>
      </c>
      <c r="F30">
        <v>199.37</v>
      </c>
      <c r="G30">
        <v>11064.919921999999</v>
      </c>
      <c r="I30" s="21">
        <f t="shared" si="8"/>
        <v>-0.70786028540640522</v>
      </c>
      <c r="J30" s="21">
        <f t="shared" si="9"/>
        <v>-1.587088397913728</v>
      </c>
      <c r="K30" s="21">
        <f t="shared" si="10"/>
        <v>-1.4278790282161096</v>
      </c>
      <c r="L30" s="21">
        <f t="shared" si="11"/>
        <v>-1.0875982353970752</v>
      </c>
      <c r="M30" s="21">
        <f t="shared" si="12"/>
        <v>-1.7229659286235675</v>
      </c>
      <c r="N30" s="21">
        <f t="shared" si="13"/>
        <v>-1.1809296506929456</v>
      </c>
      <c r="O30" s="21">
        <f t="shared" si="14"/>
        <v>-1.1809296506929456</v>
      </c>
    </row>
    <row r="31" spans="1:15">
      <c r="A31" s="1">
        <v>42163</v>
      </c>
      <c r="B31">
        <v>81.5321</v>
      </c>
      <c r="C31">
        <v>13.1296</v>
      </c>
      <c r="D31">
        <v>35.754600000000003</v>
      </c>
      <c r="E31">
        <v>65.866799999999998</v>
      </c>
      <c r="F31">
        <v>196.434</v>
      </c>
      <c r="G31">
        <v>11001.290039</v>
      </c>
      <c r="I31" s="21">
        <f t="shared" si="8"/>
        <v>-2.229137436893676</v>
      </c>
      <c r="J31" s="21">
        <f t="shared" si="9"/>
        <v>-0.45188487550419776</v>
      </c>
      <c r="K31" s="21">
        <f t="shared" si="10"/>
        <v>-0.11035338226131335</v>
      </c>
      <c r="L31" s="21">
        <f t="shared" si="11"/>
        <v>-1.2216300197656298</v>
      </c>
      <c r="M31" s="21">
        <f t="shared" si="12"/>
        <v>-1.472638812258618</v>
      </c>
      <c r="N31" s="21">
        <f t="shared" si="13"/>
        <v>-0.57505958875930496</v>
      </c>
      <c r="O31" s="21">
        <f t="shared" si="14"/>
        <v>-0.57505958875930496</v>
      </c>
    </row>
    <row r="32" spans="1:15">
      <c r="A32" s="1">
        <v>42164</v>
      </c>
      <c r="B32">
        <v>82.093100000000007</v>
      </c>
      <c r="C32">
        <v>12.7765</v>
      </c>
      <c r="D32">
        <v>35.137300000000003</v>
      </c>
      <c r="E32">
        <v>64.852999999999994</v>
      </c>
      <c r="F32">
        <v>198.20490000000001</v>
      </c>
      <c r="G32">
        <v>11265.389648</v>
      </c>
      <c r="I32" s="21">
        <f t="shared" si="8"/>
        <v>0.68807255056598204</v>
      </c>
      <c r="J32" s="21">
        <f t="shared" si="9"/>
        <v>-2.68934316353887</v>
      </c>
      <c r="K32" s="21">
        <f t="shared" si="10"/>
        <v>-1.7264911368047753</v>
      </c>
      <c r="L32" s="21">
        <f t="shared" si="11"/>
        <v>-1.5391669247633153</v>
      </c>
      <c r="M32" s="21">
        <f t="shared" si="12"/>
        <v>0.90152417605914026</v>
      </c>
      <c r="N32" s="21">
        <f t="shared" si="13"/>
        <v>2.4006240001286887</v>
      </c>
      <c r="O32" s="21">
        <f t="shared" si="14"/>
        <v>2.4006240001286887</v>
      </c>
    </row>
    <row r="33" spans="1:15">
      <c r="A33" s="1">
        <v>42165</v>
      </c>
      <c r="B33">
        <v>84.404200000000003</v>
      </c>
      <c r="C33">
        <v>13.053000000000001</v>
      </c>
      <c r="D33">
        <v>35.947200000000002</v>
      </c>
      <c r="E33">
        <v>66.020600000000002</v>
      </c>
      <c r="F33">
        <v>203.14490000000001</v>
      </c>
      <c r="G33">
        <v>11332.780273</v>
      </c>
      <c r="I33" s="21">
        <f t="shared" si="8"/>
        <v>2.8152183313822916</v>
      </c>
      <c r="J33" s="21">
        <f t="shared" si="9"/>
        <v>2.1641294564239062</v>
      </c>
      <c r="K33" s="21">
        <f t="shared" si="10"/>
        <v>2.3049579791275905</v>
      </c>
      <c r="L33" s="21">
        <f t="shared" si="11"/>
        <v>1.8003793193838487</v>
      </c>
      <c r="M33" s="21">
        <f t="shared" si="12"/>
        <v>2.4923702693525729</v>
      </c>
      <c r="N33" s="21">
        <f t="shared" si="13"/>
        <v>0.59820944597299563</v>
      </c>
      <c r="O33" s="21">
        <f t="shared" si="14"/>
        <v>0.59820944597299563</v>
      </c>
    </row>
    <row r="34" spans="1:15">
      <c r="A34" s="1">
        <v>42166</v>
      </c>
      <c r="B34">
        <v>84.781000000000006</v>
      </c>
      <c r="C34">
        <v>13.155099999999999</v>
      </c>
      <c r="D34">
        <v>36.638599999999997</v>
      </c>
      <c r="E34">
        <v>66.545599999999993</v>
      </c>
      <c r="F34">
        <v>202.0264</v>
      </c>
      <c r="G34">
        <v>11196.490234000001</v>
      </c>
      <c r="I34" s="21">
        <f t="shared" si="8"/>
        <v>0.44642328225373018</v>
      </c>
      <c r="J34" s="21">
        <f t="shared" si="9"/>
        <v>0.7821956638320563</v>
      </c>
      <c r="K34" s="21">
        <f t="shared" si="10"/>
        <v>1.9233765077669316</v>
      </c>
      <c r="L34" s="21">
        <f t="shared" si="11"/>
        <v>0.79520634468634255</v>
      </c>
      <c r="M34" s="21">
        <f t="shared" si="12"/>
        <v>-0.55059221275060877</v>
      </c>
      <c r="N34" s="21">
        <f t="shared" si="13"/>
        <v>-1.2026178547263142</v>
      </c>
      <c r="O34" s="21">
        <f t="shared" si="14"/>
        <v>-1.2026178547263142</v>
      </c>
    </row>
    <row r="35" spans="1:15">
      <c r="A35" s="1">
        <v>42167</v>
      </c>
      <c r="B35">
        <v>83.667299999999997</v>
      </c>
      <c r="C35">
        <v>13.1083</v>
      </c>
      <c r="D35">
        <v>35.7348</v>
      </c>
      <c r="E35">
        <v>65.975399999999993</v>
      </c>
      <c r="F35">
        <v>198.904</v>
      </c>
      <c r="G35">
        <v>10984.969727</v>
      </c>
      <c r="I35" s="21">
        <f t="shared" si="8"/>
        <v>-1.3136197968884638</v>
      </c>
      <c r="J35" s="21">
        <f t="shared" si="9"/>
        <v>-0.35575556248146567</v>
      </c>
      <c r="K35" s="21">
        <f t="shared" si="10"/>
        <v>-2.4667973121243634</v>
      </c>
      <c r="L35" s="21">
        <f t="shared" si="11"/>
        <v>-0.85685605058786729</v>
      </c>
      <c r="M35" s="21">
        <f t="shared" si="12"/>
        <v>-1.5455405828149189</v>
      </c>
      <c r="N35" s="21">
        <f t="shared" si="13"/>
        <v>-1.8891679676340356</v>
      </c>
      <c r="O35" s="21">
        <f t="shared" si="14"/>
        <v>-1.8891679676340356</v>
      </c>
    </row>
    <row r="36" spans="1:15">
      <c r="A36" s="1">
        <v>42170</v>
      </c>
      <c r="B36">
        <v>82.553700000000006</v>
      </c>
      <c r="C36">
        <v>12.785</v>
      </c>
      <c r="D36">
        <v>35.448399999999999</v>
      </c>
      <c r="E36">
        <v>65.079300000000003</v>
      </c>
      <c r="F36">
        <v>194.56989999999999</v>
      </c>
      <c r="G36">
        <v>11044.009765999999</v>
      </c>
      <c r="I36" s="21">
        <f t="shared" si="8"/>
        <v>-1.3309859407438642</v>
      </c>
      <c r="J36" s="21">
        <f t="shared" si="9"/>
        <v>-2.4663762654196173</v>
      </c>
      <c r="K36" s="21">
        <f t="shared" si="10"/>
        <v>-0.80145964158187655</v>
      </c>
      <c r="L36" s="21">
        <f t="shared" si="11"/>
        <v>-1.3582335234041627</v>
      </c>
      <c r="M36" s="21">
        <f t="shared" si="12"/>
        <v>-2.178990869967425</v>
      </c>
      <c r="N36" s="21">
        <f t="shared" si="13"/>
        <v>0.53746200915679154</v>
      </c>
      <c r="O36" s="21">
        <f t="shared" si="14"/>
        <v>0.53746200915679154</v>
      </c>
    </row>
    <row r="37" spans="1:15">
      <c r="A37" s="1">
        <v>42171</v>
      </c>
      <c r="B37">
        <v>82.352699999999999</v>
      </c>
      <c r="C37">
        <v>12.789199999999999</v>
      </c>
      <c r="D37">
        <v>35.507599999999996</v>
      </c>
      <c r="E37">
        <v>65.450400000000002</v>
      </c>
      <c r="F37">
        <v>195.54849999999999</v>
      </c>
      <c r="G37">
        <v>10978.009765999999</v>
      </c>
      <c r="I37" s="21">
        <f t="shared" si="8"/>
        <v>-0.2434778816697587</v>
      </c>
      <c r="J37" s="21">
        <f t="shared" si="9"/>
        <v>3.2850997262409802E-2</v>
      </c>
      <c r="K37" s="21">
        <f t="shared" si="10"/>
        <v>0.1670033062140944</v>
      </c>
      <c r="L37" s="21">
        <f t="shared" si="11"/>
        <v>0.57022739949568968</v>
      </c>
      <c r="M37" s="21">
        <f t="shared" si="12"/>
        <v>0.50295549311584176</v>
      </c>
      <c r="N37" s="21">
        <f t="shared" si="13"/>
        <v>-0.59760903329864012</v>
      </c>
      <c r="O37" s="21">
        <f t="shared" si="14"/>
        <v>-0.59760903329864012</v>
      </c>
    </row>
    <row r="38" spans="1:15">
      <c r="A38" s="1">
        <v>42172</v>
      </c>
      <c r="B38">
        <v>81.230699999999999</v>
      </c>
      <c r="C38">
        <v>12.9254</v>
      </c>
      <c r="D38">
        <v>35.487900000000003</v>
      </c>
      <c r="E38">
        <v>65.341800000000006</v>
      </c>
      <c r="F38">
        <v>193.26499999999999</v>
      </c>
      <c r="G38">
        <v>11100.299805000001</v>
      </c>
      <c r="I38" s="21">
        <f t="shared" si="8"/>
        <v>-1.362432561409644</v>
      </c>
      <c r="J38" s="21">
        <f t="shared" si="9"/>
        <v>1.0649610608951345</v>
      </c>
      <c r="K38" s="21">
        <f t="shared" si="10"/>
        <v>-5.5481080106774806E-2</v>
      </c>
      <c r="L38" s="21">
        <f t="shared" si="11"/>
        <v>-0.1659271753877678</v>
      </c>
      <c r="M38" s="21">
        <f t="shared" si="12"/>
        <v>-1.167740995200681</v>
      </c>
      <c r="N38" s="21">
        <f t="shared" si="13"/>
        <v>1.1139545473783956</v>
      </c>
      <c r="O38" s="21">
        <f t="shared" si="14"/>
        <v>1.1139545473783956</v>
      </c>
    </row>
    <row r="39" spans="1:15">
      <c r="A39" s="1">
        <v>42173</v>
      </c>
      <c r="B39">
        <v>81.959199999999996</v>
      </c>
      <c r="C39">
        <v>13.1083</v>
      </c>
      <c r="D39">
        <v>35.655799999999999</v>
      </c>
      <c r="E39">
        <v>66.799099999999996</v>
      </c>
      <c r="F39">
        <v>195.96799999999999</v>
      </c>
      <c r="G39">
        <v>11040.099609000001</v>
      </c>
      <c r="I39" s="21">
        <f t="shared" si="8"/>
        <v>0.89682841585754758</v>
      </c>
      <c r="J39" s="21">
        <f t="shared" si="9"/>
        <v>1.4150432481780066</v>
      </c>
      <c r="K39" s="21">
        <f t="shared" si="10"/>
        <v>0.4731190067600391</v>
      </c>
      <c r="L39" s="21">
        <f t="shared" si="11"/>
        <v>2.2302721994190384</v>
      </c>
      <c r="M39" s="21">
        <f t="shared" si="12"/>
        <v>1.3985977802499174</v>
      </c>
      <c r="N39" s="21">
        <f t="shared" si="13"/>
        <v>-0.54232946008254024</v>
      </c>
      <c r="O39" s="21">
        <f t="shared" si="14"/>
        <v>-0.54232946008254024</v>
      </c>
    </row>
    <row r="40" spans="1:15">
      <c r="A40" s="1">
        <v>42174</v>
      </c>
      <c r="B40">
        <v>81.841899999999995</v>
      </c>
      <c r="C40">
        <v>13.053000000000001</v>
      </c>
      <c r="D40">
        <v>36.181199999999997</v>
      </c>
      <c r="E40">
        <v>66.391800000000003</v>
      </c>
      <c r="F40">
        <v>195.73490000000001</v>
      </c>
      <c r="G40">
        <v>11460.5</v>
      </c>
      <c r="I40" s="21">
        <f t="shared" si="8"/>
        <v>-0.1431199914103605</v>
      </c>
      <c r="J40" s="21">
        <f t="shared" si="9"/>
        <v>-0.42187011282926862</v>
      </c>
      <c r="K40" s="21">
        <f t="shared" si="10"/>
        <v>1.4735330577353407</v>
      </c>
      <c r="L40" s="21">
        <f t="shared" si="11"/>
        <v>-0.60973875396523647</v>
      </c>
      <c r="M40" s="21">
        <f t="shared" si="12"/>
        <v>-0.11894799150880704</v>
      </c>
      <c r="N40" s="21">
        <f t="shared" si="13"/>
        <v>3.8079401988120161</v>
      </c>
      <c r="O40" s="21">
        <f t="shared" si="14"/>
        <v>3.8079401988120161</v>
      </c>
    </row>
    <row r="41" spans="1:15">
      <c r="A41" s="1">
        <v>42177</v>
      </c>
      <c r="B41">
        <v>85.660200000000003</v>
      </c>
      <c r="C41">
        <v>13.7508</v>
      </c>
      <c r="D41">
        <v>35.070900000000002</v>
      </c>
      <c r="E41">
        <v>68.011899999999997</v>
      </c>
      <c r="F41">
        <v>203.09829999999999</v>
      </c>
      <c r="G41">
        <v>11542.540039</v>
      </c>
      <c r="I41" s="21">
        <f t="shared" si="8"/>
        <v>4.6654586464879335</v>
      </c>
      <c r="J41" s="21">
        <f t="shared" si="9"/>
        <v>5.3458974948287681</v>
      </c>
      <c r="K41" s="21">
        <f t="shared" si="10"/>
        <v>-3.0687207721136813</v>
      </c>
      <c r="L41" s="21">
        <f t="shared" si="11"/>
        <v>2.4402109899113951</v>
      </c>
      <c r="M41" s="21">
        <f t="shared" si="12"/>
        <v>3.7619249300967708</v>
      </c>
      <c r="N41" s="21">
        <f t="shared" si="13"/>
        <v>0.7158504340997297</v>
      </c>
      <c r="O41" s="21">
        <f t="shared" si="14"/>
        <v>0.7158504340997297</v>
      </c>
    </row>
    <row r="42" spans="1:15">
      <c r="A42" s="1">
        <v>42178</v>
      </c>
      <c r="B42">
        <v>87.376800000000003</v>
      </c>
      <c r="C42">
        <v>13.908200000000001</v>
      </c>
      <c r="D42">
        <v>35.928400000000003</v>
      </c>
      <c r="E42">
        <v>68.781300000000002</v>
      </c>
      <c r="F42">
        <v>205.24209999999999</v>
      </c>
      <c r="G42">
        <v>11471.259765999999</v>
      </c>
      <c r="I42" s="21">
        <f t="shared" si="8"/>
        <v>2.0039645016005094</v>
      </c>
      <c r="J42" s="21">
        <f t="shared" si="9"/>
        <v>1.1446606742880476</v>
      </c>
      <c r="K42" s="21">
        <f t="shared" si="10"/>
        <v>2.4450470332954151</v>
      </c>
      <c r="L42" s="21">
        <f t="shared" si="11"/>
        <v>1.1312726155275834</v>
      </c>
      <c r="M42" s="21">
        <f t="shared" si="12"/>
        <v>1.055547978491203</v>
      </c>
      <c r="N42" s="21">
        <f t="shared" si="13"/>
        <v>-0.61754408266428462</v>
      </c>
      <c r="O42" s="21">
        <f t="shared" si="14"/>
        <v>-0.61754408266428462</v>
      </c>
    </row>
    <row r="43" spans="1:15">
      <c r="A43" s="1">
        <v>42179</v>
      </c>
      <c r="B43">
        <v>86.455699999999993</v>
      </c>
      <c r="C43">
        <v>13.848599999999999</v>
      </c>
      <c r="D43">
        <v>35.492199999999997</v>
      </c>
      <c r="E43">
        <v>68.826599999999999</v>
      </c>
      <c r="F43">
        <v>203.5643</v>
      </c>
      <c r="G43">
        <v>11473.129883</v>
      </c>
      <c r="I43" s="21">
        <f t="shared" si="8"/>
        <v>-1.0541699856254862</v>
      </c>
      <c r="J43" s="21">
        <f t="shared" si="9"/>
        <v>-0.42852417998016584</v>
      </c>
      <c r="K43" s="21">
        <f t="shared" si="10"/>
        <v>-1.2140813395531294</v>
      </c>
      <c r="L43" s="21">
        <f t="shared" si="11"/>
        <v>6.586092440822934E-2</v>
      </c>
      <c r="M43" s="21">
        <f t="shared" si="12"/>
        <v>-0.81747360799757485</v>
      </c>
      <c r="N43" s="21">
        <f t="shared" si="13"/>
        <v>1.6302629686264149E-2</v>
      </c>
      <c r="O43" s="21">
        <f t="shared" si="14"/>
        <v>1.6302629686264149E-2</v>
      </c>
    </row>
    <row r="44" spans="1:15">
      <c r="A44" s="1">
        <v>42180</v>
      </c>
      <c r="B44">
        <v>86.832499999999996</v>
      </c>
      <c r="C44">
        <v>13.9465</v>
      </c>
      <c r="D44">
        <v>35.566600000000001</v>
      </c>
      <c r="E44">
        <v>69.197699999999998</v>
      </c>
      <c r="F44">
        <v>203.79740000000001</v>
      </c>
      <c r="G44">
        <v>11492.429688</v>
      </c>
      <c r="I44" s="21">
        <f t="shared" si="8"/>
        <v>0.43583014191083169</v>
      </c>
      <c r="J44" s="21">
        <f t="shared" si="9"/>
        <v>0.7069306644715061</v>
      </c>
      <c r="K44" s="21">
        <f t="shared" si="10"/>
        <v>0.20962352291490594</v>
      </c>
      <c r="L44" s="21">
        <f t="shared" si="11"/>
        <v>0.53918107243420199</v>
      </c>
      <c r="M44" s="21">
        <f t="shared" si="12"/>
        <v>0.11450927299138769</v>
      </c>
      <c r="N44" s="21">
        <f t="shared" si="13"/>
        <v>0.16821743671356432</v>
      </c>
      <c r="O44" s="21">
        <f t="shared" si="14"/>
        <v>0.16821743671356432</v>
      </c>
    </row>
    <row r="45" spans="1:15">
      <c r="A45" s="1">
        <v>42181</v>
      </c>
      <c r="B45">
        <v>86.665000000000006</v>
      </c>
      <c r="C45">
        <v>13.857100000000001</v>
      </c>
      <c r="D45">
        <v>35.056100000000001</v>
      </c>
      <c r="E45">
        <v>69.740799999999993</v>
      </c>
      <c r="F45">
        <v>204.44980000000001</v>
      </c>
      <c r="G45">
        <v>11083.200194999999</v>
      </c>
      <c r="I45" s="21">
        <f t="shared" si="8"/>
        <v>-0.19290012380156021</v>
      </c>
      <c r="J45" s="21">
        <f t="shared" si="9"/>
        <v>-0.64102104470655341</v>
      </c>
      <c r="K45" s="21">
        <f t="shared" si="10"/>
        <v>-1.4353353989417048</v>
      </c>
      <c r="L45" s="21">
        <f t="shared" si="11"/>
        <v>0.78485267573921613</v>
      </c>
      <c r="M45" s="21">
        <f t="shared" si="12"/>
        <v>0.32012184650049513</v>
      </c>
      <c r="N45" s="21">
        <f t="shared" si="13"/>
        <v>-3.5608614027658927</v>
      </c>
      <c r="O45" s="21">
        <f t="shared" si="14"/>
        <v>-3.5608614027658927</v>
      </c>
    </row>
    <row r="46" spans="1:15">
      <c r="A46" s="1">
        <v>42184</v>
      </c>
      <c r="B46">
        <v>83.148200000000003</v>
      </c>
      <c r="C46">
        <v>13.321099999999999</v>
      </c>
      <c r="D46">
        <v>34.297800000000002</v>
      </c>
      <c r="E46">
        <v>67.595600000000005</v>
      </c>
      <c r="F46">
        <v>197.5059</v>
      </c>
      <c r="G46">
        <v>10944.969727</v>
      </c>
      <c r="I46" s="21">
        <f t="shared" si="8"/>
        <v>-4.0579241908498282</v>
      </c>
      <c r="J46" s="21">
        <f t="shared" si="9"/>
        <v>-3.8680532001645465</v>
      </c>
      <c r="K46" s="21">
        <f t="shared" si="10"/>
        <v>-2.1631042814232</v>
      </c>
      <c r="L46" s="21">
        <f t="shared" si="11"/>
        <v>-3.0759612737450515</v>
      </c>
      <c r="M46" s="21">
        <f t="shared" si="12"/>
        <v>-3.3963838555968322</v>
      </c>
      <c r="N46" s="21">
        <f t="shared" si="13"/>
        <v>-1.247207174533941</v>
      </c>
      <c r="O46" s="21">
        <f t="shared" si="14"/>
        <v>-1.247207174533941</v>
      </c>
    </row>
    <row r="47" spans="1:15">
      <c r="A47" s="1">
        <v>42185</v>
      </c>
      <c r="B47">
        <v>82.210400000000007</v>
      </c>
      <c r="C47">
        <v>13.146599999999999</v>
      </c>
      <c r="D47">
        <v>34.049900000000001</v>
      </c>
      <c r="E47">
        <v>67.206400000000002</v>
      </c>
      <c r="F47">
        <v>193.8708</v>
      </c>
      <c r="G47">
        <v>11180.5</v>
      </c>
      <c r="I47" s="21">
        <f t="shared" si="8"/>
        <v>-1.12786566636439</v>
      </c>
      <c r="J47" s="21">
        <f t="shared" si="9"/>
        <v>-1.3099518808506814</v>
      </c>
      <c r="K47" s="21">
        <f t="shared" si="10"/>
        <v>-0.72278688428995841</v>
      </c>
      <c r="L47" s="21">
        <f t="shared" si="11"/>
        <v>-0.57577712158779915</v>
      </c>
      <c r="M47" s="21">
        <f t="shared" si="12"/>
        <v>-1.8405019799408495</v>
      </c>
      <c r="N47" s="21">
        <f t="shared" si="13"/>
        <v>2.1519499722230733</v>
      </c>
      <c r="O47" s="21">
        <f t="shared" si="14"/>
        <v>2.1519499722230733</v>
      </c>
    </row>
    <row r="48" spans="1:15">
      <c r="A48" s="1">
        <v>42186</v>
      </c>
      <c r="B48">
        <v>84.153000000000006</v>
      </c>
      <c r="C48">
        <v>13.278499999999999</v>
      </c>
      <c r="D48">
        <v>34.957000000000001</v>
      </c>
      <c r="E48">
        <v>69.034800000000004</v>
      </c>
      <c r="F48">
        <v>201.56039999999999</v>
      </c>
      <c r="G48">
        <v>11099.349609000001</v>
      </c>
      <c r="I48" s="21">
        <f t="shared" si="8"/>
        <v>2.3629613771493614</v>
      </c>
      <c r="J48" s="21">
        <f t="shared" si="9"/>
        <v>1.0033012337790752</v>
      </c>
      <c r="K48" s="21">
        <f t="shared" si="10"/>
        <v>2.6640313187410234</v>
      </c>
      <c r="L48" s="21">
        <f t="shared" si="11"/>
        <v>2.7205742310256196</v>
      </c>
      <c r="M48" s="21">
        <f t="shared" si="12"/>
        <v>3.9663528494234228</v>
      </c>
      <c r="N48" s="21">
        <f t="shared" si="13"/>
        <v>-0.72582076830194731</v>
      </c>
      <c r="O48" s="21">
        <f t="shared" si="14"/>
        <v>-0.72582076830194731</v>
      </c>
    </row>
    <row r="49" spans="1:15">
      <c r="A49" s="1">
        <v>42187</v>
      </c>
      <c r="B49">
        <v>83.064499999999995</v>
      </c>
      <c r="C49">
        <v>13.1892</v>
      </c>
      <c r="D49">
        <v>35.209699999999998</v>
      </c>
      <c r="E49">
        <v>70.202399999999997</v>
      </c>
      <c r="F49">
        <v>198.95060000000001</v>
      </c>
      <c r="G49">
        <v>11058.389648</v>
      </c>
      <c r="I49" s="21">
        <f t="shared" si="8"/>
        <v>-1.2934773567193212</v>
      </c>
      <c r="J49" s="21">
        <f t="shared" si="9"/>
        <v>-0.67251572090220824</v>
      </c>
      <c r="K49" s="21">
        <f t="shared" si="10"/>
        <v>0.72288811968989686</v>
      </c>
      <c r="L49" s="21">
        <f t="shared" si="11"/>
        <v>1.6913208990248296</v>
      </c>
      <c r="M49" s="21">
        <f t="shared" si="12"/>
        <v>-1.2947979861123409</v>
      </c>
      <c r="N49" s="21">
        <f t="shared" si="13"/>
        <v>-0.36903028053812947</v>
      </c>
      <c r="O49" s="21">
        <f t="shared" si="14"/>
        <v>-0.36903028053812947</v>
      </c>
    </row>
    <row r="50" spans="1:15">
      <c r="A50" s="1">
        <v>42188</v>
      </c>
      <c r="B50">
        <v>82.813299999999998</v>
      </c>
      <c r="C50">
        <v>13.0998</v>
      </c>
      <c r="D50">
        <v>35.507100000000001</v>
      </c>
      <c r="E50">
        <v>69.994200000000006</v>
      </c>
      <c r="F50">
        <v>198.25149999999999</v>
      </c>
      <c r="G50">
        <v>10890.629883</v>
      </c>
      <c r="I50" s="21">
        <f t="shared" si="8"/>
        <v>-0.30241559270205348</v>
      </c>
      <c r="J50" s="21">
        <f t="shared" si="9"/>
        <v>-0.67782731325629675</v>
      </c>
      <c r="K50" s="21">
        <f t="shared" si="10"/>
        <v>0.84465360397845823</v>
      </c>
      <c r="L50" s="21">
        <f t="shared" si="11"/>
        <v>-0.29657105739973394</v>
      </c>
      <c r="M50" s="21">
        <f t="shared" si="12"/>
        <v>-0.35139376307486159</v>
      </c>
      <c r="N50" s="21">
        <f t="shared" si="13"/>
        <v>-1.51703611773475</v>
      </c>
      <c r="O50" s="21">
        <f t="shared" si="14"/>
        <v>-1.51703611773475</v>
      </c>
    </row>
    <row r="51" spans="1:15">
      <c r="A51" s="1">
        <v>42191</v>
      </c>
      <c r="B51">
        <v>81.44</v>
      </c>
      <c r="C51">
        <v>12.7807</v>
      </c>
      <c r="D51">
        <v>35.125500000000002</v>
      </c>
      <c r="E51">
        <v>69.242900000000006</v>
      </c>
      <c r="F51">
        <v>195.45529999999999</v>
      </c>
      <c r="G51">
        <v>10676.780273</v>
      </c>
      <c r="I51" s="21">
        <f t="shared" si="8"/>
        <v>-1.658308508415919</v>
      </c>
      <c r="J51" s="21">
        <f t="shared" si="9"/>
        <v>-2.4359150521382054</v>
      </c>
      <c r="K51" s="21">
        <f t="shared" si="10"/>
        <v>-1.0747146345378777</v>
      </c>
      <c r="L51" s="21">
        <f t="shared" si="11"/>
        <v>-1.0733746510425155</v>
      </c>
      <c r="M51" s="21">
        <f t="shared" si="12"/>
        <v>-1.410430690310035</v>
      </c>
      <c r="N51" s="21">
        <f t="shared" si="13"/>
        <v>-1.9636110334978256</v>
      </c>
      <c r="O51" s="21">
        <f t="shared" si="14"/>
        <v>-1.9636110334978256</v>
      </c>
    </row>
    <row r="52" spans="1:15">
      <c r="A52" s="1">
        <v>42192</v>
      </c>
      <c r="B52">
        <v>78.626499999999993</v>
      </c>
      <c r="C52">
        <v>12.614800000000001</v>
      </c>
      <c r="D52">
        <v>34.436500000000002</v>
      </c>
      <c r="E52">
        <v>69.089100000000002</v>
      </c>
      <c r="F52">
        <v>190.79499999999999</v>
      </c>
      <c r="G52">
        <v>10747.299805000001</v>
      </c>
      <c r="I52" s="21">
        <f t="shared" si="8"/>
        <v>-3.4546905697446033</v>
      </c>
      <c r="J52" s="21">
        <f t="shared" si="9"/>
        <v>-1.2980509674743859</v>
      </c>
      <c r="K52" s="21">
        <f t="shared" si="10"/>
        <v>-1.9615379140510456</v>
      </c>
      <c r="L52" s="21">
        <f t="shared" si="11"/>
        <v>-0.22211663578504642</v>
      </c>
      <c r="M52" s="21">
        <f t="shared" si="12"/>
        <v>-2.3843303302596586</v>
      </c>
      <c r="N52" s="21">
        <f t="shared" si="13"/>
        <v>0.66049436437625042</v>
      </c>
      <c r="O52" s="21">
        <f t="shared" si="14"/>
        <v>0.66049436437625042</v>
      </c>
    </row>
    <row r="53" spans="1:15">
      <c r="A53" s="1">
        <v>42193</v>
      </c>
      <c r="B53">
        <v>77.111000000000004</v>
      </c>
      <c r="C53">
        <v>12.7509</v>
      </c>
      <c r="D53">
        <v>34.7438</v>
      </c>
      <c r="E53">
        <v>69.469200000000001</v>
      </c>
      <c r="F53">
        <v>185.80840000000001</v>
      </c>
      <c r="G53">
        <v>10996.410156</v>
      </c>
      <c r="I53" s="21">
        <f t="shared" si="8"/>
        <v>-1.9274672025334827</v>
      </c>
      <c r="J53" s="21">
        <f t="shared" si="9"/>
        <v>1.0788914608237863</v>
      </c>
      <c r="K53" s="21">
        <f t="shared" si="10"/>
        <v>0.89236711047870099</v>
      </c>
      <c r="L53" s="21">
        <f t="shared" si="11"/>
        <v>0.55015914232490903</v>
      </c>
      <c r="M53" s="21">
        <f t="shared" si="12"/>
        <v>-2.6135905028957689</v>
      </c>
      <c r="N53" s="21">
        <f t="shared" si="13"/>
        <v>2.3178877999114245</v>
      </c>
      <c r="O53" s="21">
        <f t="shared" si="14"/>
        <v>2.3178877999114245</v>
      </c>
    </row>
    <row r="54" spans="1:15">
      <c r="A54" s="1">
        <v>42194</v>
      </c>
      <c r="B54">
        <v>78.701899999999995</v>
      </c>
      <c r="C54">
        <v>13.265700000000001</v>
      </c>
      <c r="D54">
        <v>35.546799999999998</v>
      </c>
      <c r="E54">
        <v>70.799800000000005</v>
      </c>
      <c r="F54">
        <v>189.8629</v>
      </c>
      <c r="G54">
        <v>11315.629883</v>
      </c>
      <c r="I54" s="21">
        <f t="shared" si="8"/>
        <v>2.0631297739621983</v>
      </c>
      <c r="J54" s="21">
        <f t="shared" si="9"/>
        <v>4.0373620685598741</v>
      </c>
      <c r="K54" s="21">
        <f t="shared" si="10"/>
        <v>2.3112037255567821</v>
      </c>
      <c r="L54" s="21">
        <f t="shared" si="11"/>
        <v>1.9153812049080801</v>
      </c>
      <c r="M54" s="21">
        <f t="shared" si="12"/>
        <v>2.1820864933985709</v>
      </c>
      <c r="N54" s="21">
        <f t="shared" si="13"/>
        <v>2.9029448926641117</v>
      </c>
      <c r="O54" s="21">
        <f t="shared" si="14"/>
        <v>2.9029448926641117</v>
      </c>
    </row>
    <row r="55" spans="1:15">
      <c r="A55" s="1">
        <v>42195</v>
      </c>
      <c r="B55">
        <v>79.715100000000007</v>
      </c>
      <c r="C55">
        <v>13.9337</v>
      </c>
      <c r="D55">
        <v>36.666899999999998</v>
      </c>
      <c r="E55">
        <v>72.248000000000005</v>
      </c>
      <c r="F55">
        <v>191.8202</v>
      </c>
      <c r="G55">
        <v>11484.379883</v>
      </c>
      <c r="I55" s="21">
        <f t="shared" si="8"/>
        <v>1.2873895039382937</v>
      </c>
      <c r="J55" s="21">
        <f t="shared" si="9"/>
        <v>5.0355427908063595</v>
      </c>
      <c r="K55" s="21">
        <f t="shared" si="10"/>
        <v>3.1510571978349695</v>
      </c>
      <c r="L55" s="21">
        <f t="shared" si="11"/>
        <v>2.0454860041977518</v>
      </c>
      <c r="M55" s="21">
        <f t="shared" si="12"/>
        <v>1.0309017717521451</v>
      </c>
      <c r="N55" s="21">
        <f t="shared" si="13"/>
        <v>1.4913001021138117</v>
      </c>
      <c r="O55" s="21">
        <f t="shared" si="14"/>
        <v>1.4913001021138117</v>
      </c>
    </row>
    <row r="56" spans="1:15">
      <c r="A56" s="1">
        <v>42198</v>
      </c>
      <c r="B56">
        <v>79.522499999999994</v>
      </c>
      <c r="C56">
        <v>14.082599999999999</v>
      </c>
      <c r="D56">
        <v>37.023699999999998</v>
      </c>
      <c r="E56">
        <v>75.415999999999997</v>
      </c>
      <c r="F56">
        <v>191.8202</v>
      </c>
      <c r="G56">
        <v>11516.900390999999</v>
      </c>
      <c r="I56" s="21">
        <f t="shared" si="8"/>
        <v>-0.24161043516223771</v>
      </c>
      <c r="J56" s="21">
        <f t="shared" si="9"/>
        <v>1.0686321651822515</v>
      </c>
      <c r="K56" s="21">
        <f t="shared" si="10"/>
        <v>0.97308471673362029</v>
      </c>
      <c r="L56" s="21">
        <f t="shared" si="11"/>
        <v>4.384896467722279</v>
      </c>
      <c r="M56" s="21">
        <f t="shared" si="12"/>
        <v>0</v>
      </c>
      <c r="N56" s="21">
        <f t="shared" si="13"/>
        <v>0.28317164993939975</v>
      </c>
      <c r="O56" s="21">
        <f t="shared" si="14"/>
        <v>0.28317164993939975</v>
      </c>
    </row>
    <row r="57" spans="1:15">
      <c r="A57" s="1">
        <v>42199</v>
      </c>
      <c r="B57">
        <v>79.271299999999997</v>
      </c>
      <c r="C57">
        <v>14.193199999999999</v>
      </c>
      <c r="D57">
        <v>37.281500000000001</v>
      </c>
      <c r="E57">
        <v>75.578900000000004</v>
      </c>
      <c r="F57">
        <v>187.15989999999999</v>
      </c>
      <c r="G57">
        <v>11539.660156</v>
      </c>
      <c r="I57" s="21">
        <f t="shared" si="8"/>
        <v>-0.31588544122732209</v>
      </c>
      <c r="J57" s="21">
        <f t="shared" si="9"/>
        <v>0.78536633860224536</v>
      </c>
      <c r="K57" s="21">
        <f t="shared" si="10"/>
        <v>0.69631074149802186</v>
      </c>
      <c r="L57" s="21">
        <f t="shared" si="11"/>
        <v>0.21600190940915401</v>
      </c>
      <c r="M57" s="21">
        <f t="shared" si="12"/>
        <v>-2.4295147226413105</v>
      </c>
      <c r="N57" s="21">
        <f t="shared" si="13"/>
        <v>0.19762057695477292</v>
      </c>
      <c r="O57" s="21">
        <f t="shared" si="14"/>
        <v>0.19762057695477292</v>
      </c>
    </row>
    <row r="58" spans="1:15">
      <c r="A58" s="1">
        <v>42200</v>
      </c>
      <c r="B58">
        <v>78.333500000000001</v>
      </c>
      <c r="C58">
        <v>14.325100000000001</v>
      </c>
      <c r="D58">
        <v>37.777099999999997</v>
      </c>
      <c r="E58">
        <v>76.773700000000005</v>
      </c>
      <c r="F58">
        <v>184.45689999999999</v>
      </c>
      <c r="G58">
        <v>11716.759765999999</v>
      </c>
      <c r="I58" s="21">
        <f t="shared" si="8"/>
        <v>-1.1830258870486492</v>
      </c>
      <c r="J58" s="21">
        <f t="shared" si="9"/>
        <v>0.92931826508470039</v>
      </c>
      <c r="K58" s="21">
        <f t="shared" si="10"/>
        <v>1.3293456540106918</v>
      </c>
      <c r="L58" s="21">
        <f t="shared" si="11"/>
        <v>1.5808645005418187</v>
      </c>
      <c r="M58" s="21">
        <f t="shared" si="12"/>
        <v>-1.4442196218313874</v>
      </c>
      <c r="N58" s="21">
        <f t="shared" si="13"/>
        <v>1.5347038613430664</v>
      </c>
      <c r="O58" s="21">
        <f t="shared" si="14"/>
        <v>1.5347038613430664</v>
      </c>
    </row>
    <row r="59" spans="1:15">
      <c r="A59" s="1">
        <v>42201</v>
      </c>
      <c r="B59">
        <v>80.167299999999997</v>
      </c>
      <c r="C59">
        <v>14.5549</v>
      </c>
      <c r="D59">
        <v>38.733699999999999</v>
      </c>
      <c r="E59">
        <v>77.823599999999999</v>
      </c>
      <c r="F59">
        <v>187.25309999999999</v>
      </c>
      <c r="G59">
        <v>11673.419921999999</v>
      </c>
      <c r="I59" s="21">
        <f t="shared" si="8"/>
        <v>2.3410162957100047</v>
      </c>
      <c r="J59" s="21">
        <f t="shared" si="9"/>
        <v>1.6041772832301282</v>
      </c>
      <c r="K59" s="21">
        <f t="shared" si="10"/>
        <v>2.5322219016282395</v>
      </c>
      <c r="L59" s="21">
        <f t="shared" si="11"/>
        <v>1.3675255979586678</v>
      </c>
      <c r="M59" s="21">
        <f t="shared" si="12"/>
        <v>1.515909678629533</v>
      </c>
      <c r="N59" s="21">
        <f t="shared" si="13"/>
        <v>-0.36989615615201721</v>
      </c>
      <c r="O59" s="21">
        <f t="shared" si="14"/>
        <v>-0.36989615615201721</v>
      </c>
    </row>
    <row r="60" spans="1:15">
      <c r="A60" s="1">
        <v>42202</v>
      </c>
      <c r="B60">
        <v>80.033299999999997</v>
      </c>
      <c r="C60">
        <v>14.4443</v>
      </c>
      <c r="D60">
        <v>38.565199999999997</v>
      </c>
      <c r="E60">
        <v>78.991299999999995</v>
      </c>
      <c r="F60">
        <v>186.41419999999999</v>
      </c>
      <c r="G60">
        <v>11735.719727</v>
      </c>
      <c r="I60" s="21">
        <f t="shared" si="8"/>
        <v>-0.1671504466284886</v>
      </c>
      <c r="J60" s="21">
        <f t="shared" si="9"/>
        <v>-0.7598815519172224</v>
      </c>
      <c r="K60" s="21">
        <f t="shared" si="10"/>
        <v>-0.43502169945035374</v>
      </c>
      <c r="L60" s="21">
        <f t="shared" si="11"/>
        <v>1.5004445952127587</v>
      </c>
      <c r="M60" s="21">
        <f t="shared" si="12"/>
        <v>-0.44800326403140744</v>
      </c>
      <c r="N60" s="21">
        <f t="shared" si="13"/>
        <v>0.5336894022169878</v>
      </c>
      <c r="O60" s="21">
        <f t="shared" si="14"/>
        <v>0.5336894022169878</v>
      </c>
    </row>
    <row r="61" spans="1:15">
      <c r="A61" s="1">
        <v>42205</v>
      </c>
      <c r="B61">
        <v>80.058400000000006</v>
      </c>
      <c r="C61">
        <v>14.5634</v>
      </c>
      <c r="D61">
        <v>39.7943</v>
      </c>
      <c r="E61">
        <v>78.330500000000001</v>
      </c>
      <c r="F61">
        <v>184.87629999999999</v>
      </c>
      <c r="G61">
        <v>11604.799805000001</v>
      </c>
      <c r="I61" s="21">
        <f t="shared" si="8"/>
        <v>3.1361945590159347E-2</v>
      </c>
      <c r="J61" s="21">
        <f t="shared" si="9"/>
        <v>0.82454670700552835</v>
      </c>
      <c r="K61" s="21">
        <f t="shared" si="10"/>
        <v>3.1870702083743963</v>
      </c>
      <c r="L61" s="21">
        <f t="shared" si="11"/>
        <v>-0.83654782235511349</v>
      </c>
      <c r="M61" s="21">
        <f t="shared" si="12"/>
        <v>-0.82499080005708125</v>
      </c>
      <c r="N61" s="21">
        <f t="shared" si="13"/>
        <v>-1.1155678990764906</v>
      </c>
      <c r="O61" s="21">
        <f t="shared" si="14"/>
        <v>-1.1155678990764906</v>
      </c>
    </row>
    <row r="62" spans="1:15">
      <c r="A62" s="1">
        <v>42206</v>
      </c>
      <c r="B62">
        <v>79.6648</v>
      </c>
      <c r="C62">
        <v>14.337899999999999</v>
      </c>
      <c r="D62">
        <v>39.085599999999999</v>
      </c>
      <c r="E62">
        <v>76.882300000000001</v>
      </c>
      <c r="F62">
        <v>184.08410000000001</v>
      </c>
      <c r="G62">
        <v>11520.669921999999</v>
      </c>
      <c r="I62" s="21">
        <f t="shared" si="8"/>
        <v>-0.49164110199555122</v>
      </c>
      <c r="J62" s="21">
        <f t="shared" si="9"/>
        <v>-1.5484021588365373</v>
      </c>
      <c r="K62" s="21">
        <f t="shared" si="10"/>
        <v>-1.780908321040954</v>
      </c>
      <c r="L62" s="21">
        <f t="shared" si="11"/>
        <v>-1.8488328301236427</v>
      </c>
      <c r="M62" s="21">
        <f t="shared" si="12"/>
        <v>-0.4285027339902302</v>
      </c>
      <c r="N62" s="21">
        <f t="shared" si="13"/>
        <v>-0.72495764178330369</v>
      </c>
      <c r="O62" s="21">
        <f t="shared" si="14"/>
        <v>-0.72495764178330369</v>
      </c>
    </row>
    <row r="63" spans="1:15">
      <c r="A63" s="1">
        <v>42207</v>
      </c>
      <c r="B63">
        <v>78.819100000000006</v>
      </c>
      <c r="C63">
        <v>14.333600000000001</v>
      </c>
      <c r="D63">
        <v>39.031100000000002</v>
      </c>
      <c r="E63">
        <v>76.710300000000004</v>
      </c>
      <c r="F63">
        <v>182.2199</v>
      </c>
      <c r="G63">
        <v>11512.110352</v>
      </c>
      <c r="I63" s="21">
        <f t="shared" si="8"/>
        <v>-1.0615729908315763</v>
      </c>
      <c r="J63" s="21">
        <f t="shared" si="9"/>
        <v>-2.9990444904754957E-2</v>
      </c>
      <c r="K63" s="21">
        <f t="shared" si="10"/>
        <v>-0.13943754221502888</v>
      </c>
      <c r="L63" s="21">
        <f t="shared" si="11"/>
        <v>-0.22371859322626539</v>
      </c>
      <c r="M63" s="21">
        <f t="shared" si="12"/>
        <v>-1.0126893088539484</v>
      </c>
      <c r="N63" s="21">
        <f t="shared" si="13"/>
        <v>-7.4297502297622373E-2</v>
      </c>
      <c r="O63" s="21">
        <f t="shared" si="14"/>
        <v>-7.4297502297622373E-2</v>
      </c>
    </row>
    <row r="64" spans="1:15">
      <c r="A64" s="1">
        <v>42208</v>
      </c>
      <c r="B64">
        <v>78.450699999999998</v>
      </c>
      <c r="C64">
        <v>14.4145</v>
      </c>
      <c r="D64">
        <v>38.803100000000001</v>
      </c>
      <c r="E64">
        <v>76.167199999999994</v>
      </c>
      <c r="F64">
        <v>181.84710000000001</v>
      </c>
      <c r="G64">
        <v>11347.450194999999</v>
      </c>
      <c r="I64" s="21">
        <f t="shared" si="8"/>
        <v>-0.46739939938416986</v>
      </c>
      <c r="J64" s="21">
        <f t="shared" si="9"/>
        <v>0.56440810403527197</v>
      </c>
      <c r="K64" s="21">
        <f t="shared" si="10"/>
        <v>-0.58414956278455255</v>
      </c>
      <c r="L64" s="21">
        <f t="shared" si="11"/>
        <v>-0.70798836662092268</v>
      </c>
      <c r="M64" s="21">
        <f t="shared" si="12"/>
        <v>-0.20458797310281907</v>
      </c>
      <c r="N64" s="21">
        <f t="shared" si="13"/>
        <v>-1.4303212179632541</v>
      </c>
      <c r="O64" s="21">
        <f t="shared" si="14"/>
        <v>-1.4303212179632541</v>
      </c>
    </row>
    <row r="65" spans="1:15">
      <c r="A65" s="1">
        <v>42209</v>
      </c>
      <c r="B65">
        <v>76.734099999999998</v>
      </c>
      <c r="C65">
        <v>14.337899999999999</v>
      </c>
      <c r="D65">
        <v>38.099299999999999</v>
      </c>
      <c r="E65">
        <v>76.140100000000004</v>
      </c>
      <c r="F65">
        <v>176.90710000000001</v>
      </c>
      <c r="G65">
        <v>11056.400390999999</v>
      </c>
      <c r="I65" s="21">
        <f t="shared" si="8"/>
        <v>-2.1881257911019274</v>
      </c>
      <c r="J65" s="21">
        <f t="shared" si="9"/>
        <v>-0.53140934475702173</v>
      </c>
      <c r="K65" s="21">
        <f t="shared" si="10"/>
        <v>-1.8137726109511896</v>
      </c>
      <c r="L65" s="21">
        <f t="shared" si="11"/>
        <v>-3.5579619573766839E-2</v>
      </c>
      <c r="M65" s="21">
        <f t="shared" si="12"/>
        <v>-2.7165679298707524</v>
      </c>
      <c r="N65" s="21">
        <f t="shared" si="13"/>
        <v>-2.5648916628710547</v>
      </c>
      <c r="O65" s="21">
        <f t="shared" si="14"/>
        <v>-2.5648916628710547</v>
      </c>
    </row>
    <row r="66" spans="1:15">
      <c r="A66" s="1">
        <v>42212</v>
      </c>
      <c r="B66">
        <v>74.590500000000006</v>
      </c>
      <c r="C66">
        <v>13.916700000000001</v>
      </c>
      <c r="D66">
        <v>37.083199999999998</v>
      </c>
      <c r="E66">
        <v>73.922499999999999</v>
      </c>
      <c r="F66">
        <v>173.55160000000001</v>
      </c>
      <c r="G66">
        <v>11173.910156</v>
      </c>
      <c r="I66" s="21">
        <f t="shared" si="8"/>
        <v>-2.7935428968346434</v>
      </c>
      <c r="J66" s="21">
        <f t="shared" si="9"/>
        <v>-2.9376686962525818</v>
      </c>
      <c r="K66" s="21">
        <f t="shared" si="10"/>
        <v>-2.6669781334565243</v>
      </c>
      <c r="L66" s="21">
        <f t="shared" si="11"/>
        <v>-2.9125257256032029</v>
      </c>
      <c r="M66" s="21">
        <f t="shared" si="12"/>
        <v>-1.8967582420377735</v>
      </c>
      <c r="N66" s="21">
        <f t="shared" si="13"/>
        <v>1.0628211790851443</v>
      </c>
      <c r="O66" s="21">
        <f t="shared" si="14"/>
        <v>1.0628211790851443</v>
      </c>
    </row>
    <row r="67" spans="1:15">
      <c r="A67" s="1">
        <v>42213</v>
      </c>
      <c r="B67">
        <v>75.511600000000001</v>
      </c>
      <c r="C67">
        <v>14.031599999999999</v>
      </c>
      <c r="D67">
        <v>36.547899999999998</v>
      </c>
      <c r="E67">
        <v>74.655600000000007</v>
      </c>
      <c r="F67">
        <v>177.83920000000001</v>
      </c>
      <c r="G67">
        <v>11211.849609000001</v>
      </c>
      <c r="I67" s="21">
        <f t="shared" si="8"/>
        <v>1.2348757549553839</v>
      </c>
      <c r="J67" s="21">
        <f t="shared" si="9"/>
        <v>0.82562676496582277</v>
      </c>
      <c r="K67" s="21">
        <f t="shared" si="10"/>
        <v>-1.4435108081287469</v>
      </c>
      <c r="L67" s="21">
        <f t="shared" si="11"/>
        <v>0.99171429537692501</v>
      </c>
      <c r="M67" s="21">
        <f t="shared" si="12"/>
        <v>2.4705044493971808</v>
      </c>
      <c r="N67" s="21">
        <f t="shared" si="13"/>
        <v>0.33953604844073948</v>
      </c>
      <c r="O67" s="21">
        <f t="shared" si="14"/>
        <v>0.33953604844073948</v>
      </c>
    </row>
    <row r="68" spans="1:15">
      <c r="A68" s="1">
        <v>42214</v>
      </c>
      <c r="B68">
        <v>74.9255</v>
      </c>
      <c r="C68">
        <v>14.2018</v>
      </c>
      <c r="D68">
        <v>35.685499999999998</v>
      </c>
      <c r="E68">
        <v>74.574200000000005</v>
      </c>
      <c r="F68">
        <v>173.69149999999999</v>
      </c>
      <c r="G68">
        <v>11257.150390999999</v>
      </c>
      <c r="I68" s="21">
        <f t="shared" si="8"/>
        <v>-0.77617213779075245</v>
      </c>
      <c r="J68" s="21">
        <f t="shared" si="9"/>
        <v>1.2129764246415324</v>
      </c>
      <c r="K68" s="21">
        <f t="shared" si="10"/>
        <v>-2.3596430985090828</v>
      </c>
      <c r="L68" s="21">
        <f t="shared" si="11"/>
        <v>-0.10903401754188853</v>
      </c>
      <c r="M68" s="21">
        <f t="shared" si="12"/>
        <v>-2.3322754488324366</v>
      </c>
      <c r="N68" s="21">
        <f t="shared" si="13"/>
        <v>0.4040437892034735</v>
      </c>
      <c r="O68" s="21">
        <f t="shared" si="14"/>
        <v>0.4040437892034735</v>
      </c>
    </row>
    <row r="69" spans="1:15">
      <c r="A69" s="1">
        <v>42215</v>
      </c>
      <c r="B69">
        <v>75.243700000000004</v>
      </c>
      <c r="C69">
        <v>13.980499999999999</v>
      </c>
      <c r="D69">
        <v>35.541800000000002</v>
      </c>
      <c r="E69">
        <v>74.565100000000001</v>
      </c>
      <c r="F69">
        <v>172.38659999999999</v>
      </c>
      <c r="G69">
        <v>11308.990234000001</v>
      </c>
      <c r="I69" s="21">
        <f t="shared" si="8"/>
        <v>0.4246885239337802</v>
      </c>
      <c r="J69" s="21">
        <f t="shared" si="9"/>
        <v>-1.5582531791744789</v>
      </c>
      <c r="K69" s="21">
        <f t="shared" si="10"/>
        <v>-0.40268456375837663</v>
      </c>
      <c r="L69" s="21">
        <f t="shared" si="11"/>
        <v>-1.2202611627082369E-2</v>
      </c>
      <c r="M69" s="21">
        <f t="shared" si="12"/>
        <v>-0.75127452984170418</v>
      </c>
      <c r="N69" s="21">
        <f t="shared" si="13"/>
        <v>0.4605059113489956</v>
      </c>
      <c r="O69" s="21">
        <f t="shared" si="14"/>
        <v>0.4605059113489956</v>
      </c>
    </row>
    <row r="70" spans="1:15">
      <c r="A70" s="1">
        <v>42216</v>
      </c>
      <c r="B70">
        <v>76.449399999999997</v>
      </c>
      <c r="C70">
        <v>13.9975</v>
      </c>
      <c r="D70">
        <v>35.784700000000001</v>
      </c>
      <c r="E70">
        <v>74.791399999999996</v>
      </c>
      <c r="F70">
        <v>170.00980000000001</v>
      </c>
      <c r="G70">
        <v>11443.719727</v>
      </c>
      <c r="I70" s="21">
        <f t="shared" si="8"/>
        <v>1.6023932900694582</v>
      </c>
      <c r="J70" s="21">
        <f t="shared" si="9"/>
        <v>0.12159793998784907</v>
      </c>
      <c r="K70" s="21">
        <f t="shared" si="10"/>
        <v>0.68342064836333205</v>
      </c>
      <c r="L70" s="21">
        <f t="shared" si="11"/>
        <v>0.30349318917294399</v>
      </c>
      <c r="M70" s="21">
        <f t="shared" si="12"/>
        <v>-1.3787614582571817</v>
      </c>
      <c r="N70" s="21">
        <f t="shared" si="13"/>
        <v>1.1913485661605789</v>
      </c>
      <c r="O70" s="21">
        <f t="shared" si="14"/>
        <v>1.1913485661605789</v>
      </c>
    </row>
    <row r="71" spans="1:15">
      <c r="A71" s="1">
        <v>42219</v>
      </c>
      <c r="B71">
        <v>77.085800000000006</v>
      </c>
      <c r="C71">
        <v>14.423</v>
      </c>
      <c r="D71">
        <v>36.0473</v>
      </c>
      <c r="E71">
        <v>75.9953</v>
      </c>
      <c r="F71">
        <v>171.96709999999999</v>
      </c>
      <c r="G71">
        <v>11456.070313</v>
      </c>
      <c r="I71" s="21">
        <f t="shared" si="8"/>
        <v>0.83244603620173474</v>
      </c>
      <c r="J71" s="21">
        <f t="shared" si="9"/>
        <v>3.0398285408108556</v>
      </c>
      <c r="K71" s="21">
        <f t="shared" si="10"/>
        <v>0.73383317451312724</v>
      </c>
      <c r="L71" s="21">
        <f t="shared" si="11"/>
        <v>1.6096770484307081</v>
      </c>
      <c r="M71" s="21">
        <f t="shared" si="12"/>
        <v>1.1512865728916657</v>
      </c>
      <c r="N71" s="21">
        <f t="shared" si="13"/>
        <v>0.10792457605249489</v>
      </c>
      <c r="O71" s="21">
        <f t="shared" si="14"/>
        <v>0.10792457605249489</v>
      </c>
    </row>
    <row r="72" spans="1:15">
      <c r="A72" s="1">
        <v>42220</v>
      </c>
      <c r="B72">
        <v>76.097800000000007</v>
      </c>
      <c r="C72">
        <v>14.478300000000001</v>
      </c>
      <c r="D72">
        <v>36.572699999999998</v>
      </c>
      <c r="E72">
        <v>75.705600000000004</v>
      </c>
      <c r="F72">
        <v>171.2681</v>
      </c>
      <c r="G72">
        <v>11636.299805000001</v>
      </c>
      <c r="I72" s="21">
        <f t="shared" si="8"/>
        <v>-1.281688715690827</v>
      </c>
      <c r="J72" s="21">
        <f t="shared" si="9"/>
        <v>0.38341537821535598</v>
      </c>
      <c r="K72" s="21">
        <f t="shared" si="10"/>
        <v>1.457529412743805</v>
      </c>
      <c r="L72" s="21">
        <f t="shared" si="11"/>
        <v>-0.38120778521829152</v>
      </c>
      <c r="M72" s="21">
        <f t="shared" si="12"/>
        <v>-0.40647309863339209</v>
      </c>
      <c r="N72" s="21">
        <f t="shared" si="13"/>
        <v>1.5732226415848851</v>
      </c>
      <c r="O72" s="21">
        <f t="shared" si="14"/>
        <v>1.5732226415848851</v>
      </c>
    </row>
    <row r="73" spans="1:15">
      <c r="A73" s="1">
        <v>42221</v>
      </c>
      <c r="B73">
        <v>77.847800000000007</v>
      </c>
      <c r="C73">
        <v>14.712300000000001</v>
      </c>
      <c r="D73">
        <v>37.420200000000001</v>
      </c>
      <c r="E73">
        <v>75.904700000000005</v>
      </c>
      <c r="F73">
        <v>175.83519999999999</v>
      </c>
      <c r="G73">
        <v>11585.099609000001</v>
      </c>
      <c r="I73" s="21">
        <f t="shared" si="8"/>
        <v>2.2996722638499403</v>
      </c>
      <c r="J73" s="21">
        <f t="shared" si="9"/>
        <v>1.6162118480760861</v>
      </c>
      <c r="K73" s="21">
        <f t="shared" si="10"/>
        <v>2.3173022500389737</v>
      </c>
      <c r="L73" s="21">
        <f t="shared" si="11"/>
        <v>0.26299243384901694</v>
      </c>
      <c r="M73" s="21">
        <f t="shared" si="12"/>
        <v>2.6666378619252402</v>
      </c>
      <c r="N73" s="21">
        <f t="shared" si="13"/>
        <v>-0.44000409802091528</v>
      </c>
      <c r="O73" s="21">
        <f t="shared" si="14"/>
        <v>-0.44000409802091528</v>
      </c>
    </row>
    <row r="74" spans="1:15">
      <c r="A74" s="1">
        <v>42222</v>
      </c>
      <c r="B74">
        <v>77.186300000000003</v>
      </c>
      <c r="C74">
        <v>14.457000000000001</v>
      </c>
      <c r="D74">
        <v>36.875100000000003</v>
      </c>
      <c r="E74">
        <v>76.719399999999993</v>
      </c>
      <c r="F74">
        <v>174.8099</v>
      </c>
      <c r="G74">
        <v>11490.830078000001</v>
      </c>
      <c r="I74" s="21">
        <f t="shared" si="8"/>
        <v>-0.84973499572242717</v>
      </c>
      <c r="J74" s="21">
        <f t="shared" si="9"/>
        <v>-1.7352827226198491</v>
      </c>
      <c r="K74" s="21">
        <f t="shared" si="10"/>
        <v>-1.456699857296321</v>
      </c>
      <c r="L74" s="21">
        <f t="shared" si="11"/>
        <v>1.0733195704613649</v>
      </c>
      <c r="M74" s="21">
        <f t="shared" si="12"/>
        <v>-0.58310281445352652</v>
      </c>
      <c r="N74" s="21">
        <f t="shared" si="13"/>
        <v>-0.8137135992060498</v>
      </c>
      <c r="O74" s="21">
        <f t="shared" si="14"/>
        <v>-0.8137135992060498</v>
      </c>
    </row>
    <row r="75" spans="1:15">
      <c r="A75" s="1">
        <v>42223</v>
      </c>
      <c r="B75">
        <v>77.772499999999994</v>
      </c>
      <c r="C75">
        <v>14.3507</v>
      </c>
      <c r="D75">
        <v>36.235700000000001</v>
      </c>
      <c r="E75">
        <v>75.506500000000003</v>
      </c>
      <c r="F75">
        <v>176.3013</v>
      </c>
      <c r="G75">
        <v>11604.780273</v>
      </c>
      <c r="I75" s="21">
        <f t="shared" si="8"/>
        <v>0.75946119972066406</v>
      </c>
      <c r="J75" s="21">
        <f t="shared" si="9"/>
        <v>-0.73528394549353904</v>
      </c>
      <c r="K75" s="21">
        <f t="shared" si="10"/>
        <v>-1.7339613994267187</v>
      </c>
      <c r="L75" s="21">
        <f t="shared" si="11"/>
        <v>-1.5809560554435915</v>
      </c>
      <c r="M75" s="21">
        <f t="shared" si="12"/>
        <v>0.8531553418885307</v>
      </c>
      <c r="N75" s="21">
        <f t="shared" si="13"/>
        <v>0.99166199679660283</v>
      </c>
      <c r="O75" s="21">
        <f t="shared" si="14"/>
        <v>0.99166199679660283</v>
      </c>
    </row>
    <row r="76" spans="1:15">
      <c r="A76" s="1">
        <v>42226</v>
      </c>
      <c r="B76">
        <v>78.207899999999995</v>
      </c>
      <c r="C76">
        <v>14.6357</v>
      </c>
      <c r="D76">
        <v>36.429000000000002</v>
      </c>
      <c r="E76">
        <v>75.778000000000006</v>
      </c>
      <c r="F76">
        <v>177.88579999999999</v>
      </c>
      <c r="G76">
        <v>11293.650390999999</v>
      </c>
      <c r="I76" s="21">
        <f t="shared" si="8"/>
        <v>0.5598379890063987</v>
      </c>
      <c r="J76" s="21">
        <f t="shared" si="9"/>
        <v>1.985965841387529</v>
      </c>
      <c r="K76" s="21">
        <f t="shared" si="10"/>
        <v>0.53345181685465071</v>
      </c>
      <c r="L76" s="21">
        <f t="shared" si="11"/>
        <v>0.35957169250329862</v>
      </c>
      <c r="M76" s="21">
        <f t="shared" si="12"/>
        <v>0.8987454998913742</v>
      </c>
      <c r="N76" s="21">
        <f t="shared" si="13"/>
        <v>-2.6810493148576402</v>
      </c>
      <c r="O76" s="21">
        <f t="shared" si="14"/>
        <v>-2.6810493148576402</v>
      </c>
    </row>
    <row r="77" spans="1:15">
      <c r="A77" s="1">
        <v>42227</v>
      </c>
      <c r="B77">
        <v>74.875200000000007</v>
      </c>
      <c r="C77">
        <v>14.499599999999999</v>
      </c>
      <c r="D77">
        <v>36.131599999999999</v>
      </c>
      <c r="E77">
        <v>74.619399999999999</v>
      </c>
      <c r="F77">
        <v>171.31469999999999</v>
      </c>
      <c r="G77">
        <v>10924.610352</v>
      </c>
      <c r="I77" s="21">
        <f t="shared" si="8"/>
        <v>-4.2613342130398451</v>
      </c>
      <c r="J77" s="21">
        <f t="shared" si="9"/>
        <v>-0.92991794037866837</v>
      </c>
      <c r="K77" s="21">
        <f t="shared" si="10"/>
        <v>-0.81638255236213786</v>
      </c>
      <c r="L77" s="21">
        <f t="shared" si="11"/>
        <v>-1.5289397978305139</v>
      </c>
      <c r="M77" s="21">
        <f t="shared" si="12"/>
        <v>-3.6939991837459774</v>
      </c>
      <c r="N77" s="21">
        <f t="shared" si="13"/>
        <v>-3.2676772011119675</v>
      </c>
      <c r="O77" s="21">
        <f t="shared" si="14"/>
        <v>-3.2676772011119675</v>
      </c>
    </row>
    <row r="78" spans="1:15">
      <c r="A78" s="1">
        <v>42228</v>
      </c>
      <c r="B78">
        <v>72.0869</v>
      </c>
      <c r="C78">
        <v>13.972</v>
      </c>
      <c r="D78">
        <v>35.2196</v>
      </c>
      <c r="E78">
        <v>72.456199999999995</v>
      </c>
      <c r="F78">
        <v>165.72219999999999</v>
      </c>
      <c r="G78">
        <v>11014.629883</v>
      </c>
      <c r="I78" s="21">
        <f t="shared" ref="I78:I141" si="15">(B78-B77)/B77*100</f>
        <v>-3.7239299527747591</v>
      </c>
      <c r="J78" s="21">
        <f t="shared" ref="J78:J141" si="16">(C78-C77)/C77*100</f>
        <v>-3.6387210681673956</v>
      </c>
      <c r="K78" s="21">
        <f t="shared" ref="K78:K141" si="17">(D78-D77)/D77*100</f>
        <v>-2.5241063224435094</v>
      </c>
      <c r="L78" s="21">
        <f t="shared" ref="L78:L141" si="18">(E78-E77)/E77*100</f>
        <v>-2.8989780137605012</v>
      </c>
      <c r="M78" s="21">
        <f t="shared" ref="M78:M141" si="19">(F78-F77)/F77*100</f>
        <v>-3.264460084277649</v>
      </c>
      <c r="N78" s="21">
        <f t="shared" ref="N78:N141" si="20">(G78-G77)/G77*100</f>
        <v>0.82400678925376758</v>
      </c>
      <c r="O78" s="21">
        <f t="shared" ref="O78:O141" si="21">(G78-G77)/G77*100</f>
        <v>0.82400678925376758</v>
      </c>
    </row>
    <row r="79" spans="1:15">
      <c r="A79" s="1">
        <v>42229</v>
      </c>
      <c r="B79">
        <v>72.170599999999993</v>
      </c>
      <c r="C79">
        <v>14.082599999999999</v>
      </c>
      <c r="D79">
        <v>35.923400000000001</v>
      </c>
      <c r="E79">
        <v>74.900000000000006</v>
      </c>
      <c r="F79">
        <v>166.32810000000001</v>
      </c>
      <c r="G79">
        <v>10985.139648</v>
      </c>
      <c r="I79" s="21">
        <f t="shared" si="15"/>
        <v>0.11610986184728879</v>
      </c>
      <c r="J79" s="21">
        <f t="shared" si="16"/>
        <v>0.79158316633266401</v>
      </c>
      <c r="K79" s="21">
        <f t="shared" si="17"/>
        <v>1.9983191177639754</v>
      </c>
      <c r="L79" s="21">
        <f t="shared" si="18"/>
        <v>3.3727962548408699</v>
      </c>
      <c r="M79" s="21">
        <f t="shared" si="19"/>
        <v>0.36561184922721257</v>
      </c>
      <c r="N79" s="21">
        <f t="shared" si="20"/>
        <v>-0.26773695814794995</v>
      </c>
      <c r="O79" s="21">
        <f t="shared" si="21"/>
        <v>-0.26773695814794995</v>
      </c>
    </row>
    <row r="80" spans="1:15">
      <c r="A80" s="1">
        <v>42230</v>
      </c>
      <c r="B80">
        <v>72.137100000000004</v>
      </c>
      <c r="C80">
        <v>13.9678</v>
      </c>
      <c r="D80">
        <v>35.978000000000002</v>
      </c>
      <c r="E80">
        <v>76.031499999999994</v>
      </c>
      <c r="F80">
        <v>166.70089999999999</v>
      </c>
      <c r="G80">
        <v>10940.330078000001</v>
      </c>
      <c r="I80" s="21">
        <f t="shared" si="15"/>
        <v>-4.6417793395079759E-2</v>
      </c>
      <c r="J80" s="21">
        <f t="shared" si="16"/>
        <v>-0.8151903767770079</v>
      </c>
      <c r="K80" s="21">
        <f t="shared" si="17"/>
        <v>0.15199006775528109</v>
      </c>
      <c r="L80" s="21">
        <f t="shared" si="18"/>
        <v>1.5106809078771539</v>
      </c>
      <c r="M80" s="21">
        <f t="shared" si="19"/>
        <v>0.22413530846560731</v>
      </c>
      <c r="N80" s="21">
        <f t="shared" si="20"/>
        <v>-0.40791079072133279</v>
      </c>
      <c r="O80" s="21">
        <f t="shared" si="21"/>
        <v>-0.40791079072133279</v>
      </c>
    </row>
    <row r="81" spans="1:15">
      <c r="A81" s="1">
        <v>42233</v>
      </c>
      <c r="B81">
        <v>72.539100000000005</v>
      </c>
      <c r="C81">
        <v>13.827400000000001</v>
      </c>
      <c r="D81">
        <v>35.660800000000002</v>
      </c>
      <c r="E81">
        <v>75.497399999999999</v>
      </c>
      <c r="F81">
        <v>165.8621</v>
      </c>
      <c r="G81">
        <v>10915.919921999999</v>
      </c>
      <c r="I81" s="21">
        <f t="shared" si="15"/>
        <v>0.5572721941968849</v>
      </c>
      <c r="J81" s="21">
        <f t="shared" si="16"/>
        <v>-1.0051690316298889</v>
      </c>
      <c r="K81" s="21">
        <f t="shared" si="17"/>
        <v>-0.88164989715937436</v>
      </c>
      <c r="L81" s="21">
        <f t="shared" si="18"/>
        <v>-0.70247200173611624</v>
      </c>
      <c r="M81" s="21">
        <f t="shared" si="19"/>
        <v>-0.5031766475165953</v>
      </c>
      <c r="N81" s="21">
        <f t="shared" si="20"/>
        <v>-0.22312083662894522</v>
      </c>
      <c r="O81" s="21">
        <f t="shared" si="21"/>
        <v>-0.22312083662894522</v>
      </c>
    </row>
    <row r="82" spans="1:15">
      <c r="A82" s="1">
        <v>42234</v>
      </c>
      <c r="B82">
        <v>71.902699999999996</v>
      </c>
      <c r="C82">
        <v>13.8188</v>
      </c>
      <c r="D82">
        <v>38.545299999999997</v>
      </c>
      <c r="E82">
        <v>75.063000000000002</v>
      </c>
      <c r="F82">
        <v>164.55719999999999</v>
      </c>
      <c r="G82">
        <v>10682.150390999999</v>
      </c>
      <c r="I82" s="21">
        <f t="shared" si="15"/>
        <v>-0.87731995572044452</v>
      </c>
      <c r="J82" s="21">
        <f t="shared" si="16"/>
        <v>-6.2195351259103471E-2</v>
      </c>
      <c r="K82" s="21">
        <f t="shared" si="17"/>
        <v>8.0887136575735692</v>
      </c>
      <c r="L82" s="21">
        <f t="shared" si="18"/>
        <v>-0.57538405296075967</v>
      </c>
      <c r="M82" s="21">
        <f t="shared" si="19"/>
        <v>-0.78673789853137244</v>
      </c>
      <c r="N82" s="21">
        <f t="shared" si="20"/>
        <v>-2.1415467745312022</v>
      </c>
      <c r="O82" s="21">
        <f t="shared" si="21"/>
        <v>-2.1415467745312022</v>
      </c>
    </row>
    <row r="83" spans="1:15">
      <c r="A83" s="1">
        <v>42235</v>
      </c>
      <c r="B83">
        <v>70.227999999999994</v>
      </c>
      <c r="C83">
        <v>13.47</v>
      </c>
      <c r="D83">
        <v>38.659300000000002</v>
      </c>
      <c r="E83">
        <v>73.614699999999999</v>
      </c>
      <c r="F83">
        <v>161.4813</v>
      </c>
      <c r="G83">
        <v>10432.190430000001</v>
      </c>
      <c r="I83" s="21">
        <f t="shared" si="15"/>
        <v>-2.32911976879867</v>
      </c>
      <c r="J83" s="21">
        <f t="shared" si="16"/>
        <v>-2.5240976061597165</v>
      </c>
      <c r="K83" s="21">
        <f t="shared" si="17"/>
        <v>0.29575590279490455</v>
      </c>
      <c r="L83" s="21">
        <f t="shared" si="18"/>
        <v>-1.9294459320837207</v>
      </c>
      <c r="M83" s="21">
        <f t="shared" si="19"/>
        <v>-1.8691980660827907</v>
      </c>
      <c r="N83" s="21">
        <f t="shared" si="20"/>
        <v>-2.3399779243942929</v>
      </c>
      <c r="O83" s="21">
        <f t="shared" si="21"/>
        <v>-2.3399779243942929</v>
      </c>
    </row>
    <row r="84" spans="1:15">
      <c r="A84" s="1">
        <v>42236</v>
      </c>
      <c r="B84">
        <v>68.662199999999999</v>
      </c>
      <c r="C84">
        <v>12.9892</v>
      </c>
      <c r="D84">
        <v>38.064599999999999</v>
      </c>
      <c r="E84">
        <v>70.926500000000004</v>
      </c>
      <c r="F84">
        <v>157.98609999999999</v>
      </c>
      <c r="G84">
        <v>10124.519531</v>
      </c>
      <c r="I84" s="21">
        <f t="shared" si="15"/>
        <v>-2.2295950333200376</v>
      </c>
      <c r="J84" s="21">
        <f t="shared" si="16"/>
        <v>-3.5694135115070553</v>
      </c>
      <c r="K84" s="21">
        <f t="shared" si="17"/>
        <v>-1.5383103160171112</v>
      </c>
      <c r="L84" s="21">
        <f t="shared" si="18"/>
        <v>-3.6517163012278724</v>
      </c>
      <c r="M84" s="21">
        <f t="shared" si="19"/>
        <v>-2.1644611481329483</v>
      </c>
      <c r="N84" s="21">
        <f t="shared" si="20"/>
        <v>-2.9492454251527751</v>
      </c>
      <c r="O84" s="21">
        <f t="shared" si="21"/>
        <v>-2.9492454251527751</v>
      </c>
    </row>
    <row r="85" spans="1:15">
      <c r="A85" s="1">
        <v>42237</v>
      </c>
      <c r="B85">
        <v>67.096299999999999</v>
      </c>
      <c r="C85">
        <v>12.6744</v>
      </c>
      <c r="D85">
        <v>36.528100000000002</v>
      </c>
      <c r="E85">
        <v>68.1387</v>
      </c>
      <c r="F85">
        <v>155.60929999999999</v>
      </c>
      <c r="G85">
        <v>9648.4296880000002</v>
      </c>
      <c r="I85" s="21">
        <f t="shared" si="15"/>
        <v>-2.2805852419526307</v>
      </c>
      <c r="J85" s="21">
        <f t="shared" si="16"/>
        <v>-2.423551873864441</v>
      </c>
      <c r="K85" s="21">
        <f t="shared" si="17"/>
        <v>-4.0365589024973243</v>
      </c>
      <c r="L85" s="21">
        <f t="shared" si="18"/>
        <v>-3.9305478206312228</v>
      </c>
      <c r="M85" s="21">
        <f t="shared" si="19"/>
        <v>-1.5044361497625443</v>
      </c>
      <c r="N85" s="21">
        <f t="shared" si="20"/>
        <v>-4.7023450499776587</v>
      </c>
      <c r="O85" s="21">
        <f t="shared" si="21"/>
        <v>-4.7023450499776587</v>
      </c>
    </row>
    <row r="86" spans="1:15">
      <c r="A86" s="1">
        <v>42240</v>
      </c>
      <c r="B86">
        <v>64.416799999999995</v>
      </c>
      <c r="C86">
        <v>11.9468</v>
      </c>
      <c r="D86">
        <v>35.249400000000001</v>
      </c>
      <c r="E86">
        <v>66.8262</v>
      </c>
      <c r="F86">
        <v>148.8518</v>
      </c>
      <c r="G86">
        <v>10128.120117</v>
      </c>
      <c r="I86" s="21">
        <f t="shared" si="15"/>
        <v>-3.9935138003138837</v>
      </c>
      <c r="J86" s="21">
        <f t="shared" si="16"/>
        <v>-5.7407056744303535</v>
      </c>
      <c r="K86" s="21">
        <f t="shared" si="17"/>
        <v>-3.5005926943914427</v>
      </c>
      <c r="L86" s="21">
        <f t="shared" si="18"/>
        <v>-1.9262181403519585</v>
      </c>
      <c r="M86" s="21">
        <f t="shared" si="19"/>
        <v>-4.3426067722173372</v>
      </c>
      <c r="N86" s="21">
        <f t="shared" si="20"/>
        <v>4.9716943016810653</v>
      </c>
      <c r="O86" s="21">
        <f t="shared" si="21"/>
        <v>4.9716943016810653</v>
      </c>
    </row>
    <row r="87" spans="1:15">
      <c r="A87" s="1">
        <v>42241</v>
      </c>
      <c r="B87">
        <v>68.511399999999995</v>
      </c>
      <c r="C87">
        <v>12.7127</v>
      </c>
      <c r="D87">
        <v>36.880000000000003</v>
      </c>
      <c r="E87">
        <v>70.573499999999996</v>
      </c>
      <c r="F87">
        <v>157.61320000000001</v>
      </c>
      <c r="G87">
        <v>9997.4296880000002</v>
      </c>
      <c r="I87" s="21">
        <f t="shared" si="15"/>
        <v>6.3564163385949017</v>
      </c>
      <c r="J87" s="21">
        <f t="shared" si="16"/>
        <v>6.4109217531054359</v>
      </c>
      <c r="K87" s="21">
        <f t="shared" si="17"/>
        <v>4.6258943414639715</v>
      </c>
      <c r="L87" s="21">
        <f t="shared" si="18"/>
        <v>5.6075311778912988</v>
      </c>
      <c r="M87" s="21">
        <f t="shared" si="19"/>
        <v>5.8859886141786717</v>
      </c>
      <c r="N87" s="21">
        <f t="shared" si="20"/>
        <v>-1.2903720284738427</v>
      </c>
      <c r="O87" s="21">
        <f t="shared" si="21"/>
        <v>-1.2903720284738427</v>
      </c>
    </row>
    <row r="88" spans="1:15">
      <c r="A88" s="1">
        <v>42242</v>
      </c>
      <c r="B88">
        <v>67.506600000000006</v>
      </c>
      <c r="C88">
        <v>12.5382</v>
      </c>
      <c r="D88">
        <v>35.452599999999997</v>
      </c>
      <c r="E88">
        <v>70.301900000000003</v>
      </c>
      <c r="F88">
        <v>156.86760000000001</v>
      </c>
      <c r="G88">
        <v>10315.620117</v>
      </c>
      <c r="I88" s="21">
        <f t="shared" si="15"/>
        <v>-1.4666172345040225</v>
      </c>
      <c r="J88" s="21">
        <f t="shared" si="16"/>
        <v>-1.3726431049265704</v>
      </c>
      <c r="K88" s="21">
        <f t="shared" si="17"/>
        <v>-3.8703904555314685</v>
      </c>
      <c r="L88" s="21">
        <f t="shared" si="18"/>
        <v>-0.38484700347863193</v>
      </c>
      <c r="M88" s="21">
        <f t="shared" si="19"/>
        <v>-0.47305682518976583</v>
      </c>
      <c r="N88" s="21">
        <f t="shared" si="20"/>
        <v>3.1827223489446181</v>
      </c>
      <c r="O88" s="21">
        <f t="shared" si="21"/>
        <v>3.1827223489446181</v>
      </c>
    </row>
    <row r="89" spans="1:15">
      <c r="A89" s="1">
        <v>42243</v>
      </c>
      <c r="B89">
        <v>69.457599999999999</v>
      </c>
      <c r="C89">
        <v>13.0488</v>
      </c>
      <c r="D89">
        <v>36.31</v>
      </c>
      <c r="E89">
        <v>72.438100000000006</v>
      </c>
      <c r="F89">
        <v>160.5027</v>
      </c>
      <c r="G89">
        <v>10298.530273</v>
      </c>
      <c r="I89" s="21">
        <f t="shared" si="15"/>
        <v>2.8900877840092574</v>
      </c>
      <c r="J89" s="21">
        <f t="shared" si="16"/>
        <v>4.0723548834760983</v>
      </c>
      <c r="K89" s="21">
        <f t="shared" si="17"/>
        <v>2.418440396473053</v>
      </c>
      <c r="L89" s="21">
        <f t="shared" si="18"/>
        <v>3.0386091983289245</v>
      </c>
      <c r="M89" s="21">
        <f t="shared" si="19"/>
        <v>2.3173045294248107</v>
      </c>
      <c r="N89" s="21">
        <f t="shared" si="20"/>
        <v>-0.16566957493748977</v>
      </c>
      <c r="O89" s="21">
        <f t="shared" si="21"/>
        <v>-0.16566957493748977</v>
      </c>
    </row>
    <row r="90" spans="1:15">
      <c r="A90" s="1">
        <v>42244</v>
      </c>
      <c r="B90">
        <v>69.449299999999994</v>
      </c>
      <c r="C90">
        <v>12.9467</v>
      </c>
      <c r="D90">
        <v>36.4587</v>
      </c>
      <c r="E90">
        <v>72.066999999999993</v>
      </c>
      <c r="F90">
        <v>159.71039999999999</v>
      </c>
      <c r="G90">
        <v>10259.459961</v>
      </c>
      <c r="I90" s="21">
        <f t="shared" si="15"/>
        <v>-1.1949736241974278E-2</v>
      </c>
      <c r="J90" s="21">
        <f t="shared" si="16"/>
        <v>-0.78244742811599599</v>
      </c>
      <c r="K90" s="21">
        <f t="shared" si="17"/>
        <v>0.40952905535664569</v>
      </c>
      <c r="L90" s="21">
        <f t="shared" si="18"/>
        <v>-0.5122994667171179</v>
      </c>
      <c r="M90" s="21">
        <f t="shared" si="19"/>
        <v>-0.49363655564673459</v>
      </c>
      <c r="N90" s="21">
        <f t="shared" si="20"/>
        <v>-0.37937755159521908</v>
      </c>
      <c r="O90" s="21">
        <f t="shared" si="21"/>
        <v>-0.37937755159521908</v>
      </c>
    </row>
    <row r="91" spans="1:15">
      <c r="A91" s="1">
        <v>42247</v>
      </c>
      <c r="B91">
        <v>68.846400000000003</v>
      </c>
      <c r="C91">
        <v>12.972200000000001</v>
      </c>
      <c r="D91">
        <v>36.790799999999997</v>
      </c>
      <c r="E91">
        <v>72.220799999999997</v>
      </c>
      <c r="F91">
        <v>157.98609999999999</v>
      </c>
      <c r="G91">
        <v>10015.570313</v>
      </c>
      <c r="I91" s="21">
        <f t="shared" si="15"/>
        <v>-0.86811530137811488</v>
      </c>
      <c r="J91" s="21">
        <f t="shared" si="16"/>
        <v>0.19696138784401404</v>
      </c>
      <c r="K91" s="21">
        <f t="shared" si="17"/>
        <v>0.91089369615481885</v>
      </c>
      <c r="L91" s="21">
        <f t="shared" si="18"/>
        <v>0.2134125189060235</v>
      </c>
      <c r="M91" s="21">
        <f t="shared" si="19"/>
        <v>-1.0796416513890139</v>
      </c>
      <c r="N91" s="21">
        <f t="shared" si="20"/>
        <v>-2.3772172115015313</v>
      </c>
      <c r="O91" s="21">
        <f t="shared" si="21"/>
        <v>-2.3772172115015313</v>
      </c>
    </row>
    <row r="92" spans="1:15">
      <c r="A92" s="1">
        <v>42248</v>
      </c>
      <c r="B92">
        <v>67.071200000000005</v>
      </c>
      <c r="C92">
        <v>12.6191</v>
      </c>
      <c r="D92">
        <v>35.715299999999999</v>
      </c>
      <c r="E92">
        <v>70.319999999999993</v>
      </c>
      <c r="F92">
        <v>153.1859</v>
      </c>
      <c r="G92">
        <v>10048.049805000001</v>
      </c>
      <c r="I92" s="21">
        <f t="shared" si="15"/>
        <v>-2.5784935741011847</v>
      </c>
      <c r="J92" s="21">
        <f t="shared" si="16"/>
        <v>-2.7219746843249508</v>
      </c>
      <c r="K92" s="21">
        <f t="shared" si="17"/>
        <v>-2.9232851691183619</v>
      </c>
      <c r="L92" s="21">
        <f t="shared" si="18"/>
        <v>-2.6319287518277337</v>
      </c>
      <c r="M92" s="21">
        <f t="shared" si="19"/>
        <v>-3.038368565335805</v>
      </c>
      <c r="N92" s="21">
        <f t="shared" si="20"/>
        <v>0.32428999033477596</v>
      </c>
      <c r="O92" s="21">
        <f t="shared" si="21"/>
        <v>0.32428999033477596</v>
      </c>
    </row>
    <row r="93" spans="1:15">
      <c r="A93" s="1">
        <v>42249</v>
      </c>
      <c r="B93">
        <v>66.610699999999994</v>
      </c>
      <c r="C93">
        <v>12.8573</v>
      </c>
      <c r="D93">
        <v>35.8887</v>
      </c>
      <c r="E93">
        <v>71.677800000000005</v>
      </c>
      <c r="F93">
        <v>151.92760000000001</v>
      </c>
      <c r="G93">
        <v>10317.839844</v>
      </c>
      <c r="I93" s="21">
        <f t="shared" si="15"/>
        <v>-0.68658380944430741</v>
      </c>
      <c r="J93" s="21">
        <f t="shared" si="16"/>
        <v>1.8876148061272267</v>
      </c>
      <c r="K93" s="21">
        <f t="shared" si="17"/>
        <v>0.48550621162359242</v>
      </c>
      <c r="L93" s="21">
        <f t="shared" si="18"/>
        <v>1.9308873720136688</v>
      </c>
      <c r="M93" s="21">
        <f t="shared" si="19"/>
        <v>-0.82142024820821713</v>
      </c>
      <c r="N93" s="21">
        <f t="shared" si="20"/>
        <v>2.6849990220564948</v>
      </c>
      <c r="O93" s="21">
        <f t="shared" si="21"/>
        <v>2.6849990220564948</v>
      </c>
    </row>
    <row r="94" spans="1:15">
      <c r="A94" s="1">
        <v>42250</v>
      </c>
      <c r="B94">
        <v>68.796099999999996</v>
      </c>
      <c r="C94">
        <v>13.329599999999999</v>
      </c>
      <c r="D94">
        <v>36.448799999999999</v>
      </c>
      <c r="E94">
        <v>73.714299999999994</v>
      </c>
      <c r="F94">
        <v>155.37629999999999</v>
      </c>
      <c r="G94">
        <v>10038.040039</v>
      </c>
      <c r="I94" s="21">
        <f t="shared" si="15"/>
        <v>3.280854277165683</v>
      </c>
      <c r="J94" s="21">
        <f t="shared" si="16"/>
        <v>3.6733995473388568</v>
      </c>
      <c r="K94" s="21">
        <f t="shared" si="17"/>
        <v>1.5606583687901721</v>
      </c>
      <c r="L94" s="21">
        <f t="shared" si="18"/>
        <v>2.8411865319526957</v>
      </c>
      <c r="M94" s="21">
        <f t="shared" si="19"/>
        <v>2.2699627980695896</v>
      </c>
      <c r="N94" s="21">
        <f t="shared" si="20"/>
        <v>-2.7118060488476075</v>
      </c>
      <c r="O94" s="21">
        <f t="shared" si="21"/>
        <v>-2.7118060488476075</v>
      </c>
    </row>
    <row r="95" spans="1:15">
      <c r="A95" s="1">
        <v>42251</v>
      </c>
      <c r="B95">
        <v>67.255399999999995</v>
      </c>
      <c r="C95">
        <v>13.155099999999999</v>
      </c>
      <c r="D95">
        <v>35.859000000000002</v>
      </c>
      <c r="E95">
        <v>71.116600000000005</v>
      </c>
      <c r="F95">
        <v>151.18190000000001</v>
      </c>
      <c r="G95">
        <v>10108.610352</v>
      </c>
      <c r="I95" s="21">
        <f t="shared" si="15"/>
        <v>-2.2395164842193105</v>
      </c>
      <c r="J95" s="21">
        <f t="shared" si="16"/>
        <v>-1.3091165526347386</v>
      </c>
      <c r="K95" s="21">
        <f t="shared" si="17"/>
        <v>-1.618160268650811</v>
      </c>
      <c r="L95" s="21">
        <f t="shared" si="18"/>
        <v>-3.5240109449591044</v>
      </c>
      <c r="M95" s="21">
        <f t="shared" si="19"/>
        <v>-2.6995108005532207</v>
      </c>
      <c r="N95" s="21">
        <f t="shared" si="20"/>
        <v>0.70302880568137738</v>
      </c>
      <c r="O95" s="21">
        <f t="shared" si="21"/>
        <v>0.70302880568137738</v>
      </c>
    </row>
    <row r="96" spans="1:15">
      <c r="A96" s="1">
        <v>42254</v>
      </c>
      <c r="B96">
        <v>67.774600000000007</v>
      </c>
      <c r="C96">
        <v>13.3125</v>
      </c>
      <c r="D96">
        <v>35.804499999999997</v>
      </c>
      <c r="E96">
        <v>71.560100000000006</v>
      </c>
      <c r="F96">
        <v>151.69460000000001</v>
      </c>
      <c r="G96">
        <v>10271.360352</v>
      </c>
      <c r="I96" s="21">
        <f t="shared" si="15"/>
        <v>0.77198262146981833</v>
      </c>
      <c r="J96" s="21">
        <f t="shared" si="16"/>
        <v>1.1964941353543561</v>
      </c>
      <c r="K96" s="21">
        <f t="shared" si="17"/>
        <v>-0.15198416018295111</v>
      </c>
      <c r="L96" s="21">
        <f t="shared" si="18"/>
        <v>0.6236237390426429</v>
      </c>
      <c r="M96" s="21">
        <f t="shared" si="19"/>
        <v>0.3391278982470754</v>
      </c>
      <c r="N96" s="21">
        <f t="shared" si="20"/>
        <v>1.6100135857724474</v>
      </c>
      <c r="O96" s="21">
        <f t="shared" si="21"/>
        <v>1.6100135857724474</v>
      </c>
    </row>
    <row r="97" spans="1:15">
      <c r="A97" s="1">
        <v>42255</v>
      </c>
      <c r="B97">
        <v>70.3703</v>
      </c>
      <c r="C97">
        <v>13.533799999999999</v>
      </c>
      <c r="D97">
        <v>36.156399999999998</v>
      </c>
      <c r="E97">
        <v>72.248000000000005</v>
      </c>
      <c r="F97">
        <v>155.60929999999999</v>
      </c>
      <c r="G97">
        <v>10303.120117</v>
      </c>
      <c r="I97" s="21">
        <f t="shared" si="15"/>
        <v>3.8299008773198118</v>
      </c>
      <c r="J97" s="21">
        <f t="shared" si="16"/>
        <v>1.6623474178403712</v>
      </c>
      <c r="K97" s="21">
        <f t="shared" si="17"/>
        <v>0.98283735284671081</v>
      </c>
      <c r="L97" s="21">
        <f t="shared" si="18"/>
        <v>0.96128988081346878</v>
      </c>
      <c r="M97" s="21">
        <f t="shared" si="19"/>
        <v>2.5806455865930507</v>
      </c>
      <c r="N97" s="21">
        <f t="shared" si="20"/>
        <v>0.30920699801771201</v>
      </c>
      <c r="O97" s="21">
        <f t="shared" si="21"/>
        <v>0.30920699801771201</v>
      </c>
    </row>
    <row r="98" spans="1:15">
      <c r="A98" s="1">
        <v>42256</v>
      </c>
      <c r="B98">
        <v>71.626400000000004</v>
      </c>
      <c r="C98">
        <v>13.631600000000001</v>
      </c>
      <c r="D98">
        <v>36.562800000000003</v>
      </c>
      <c r="E98">
        <v>72.718699999999998</v>
      </c>
      <c r="F98">
        <v>158.2191</v>
      </c>
      <c r="G98">
        <v>10210.440430000001</v>
      </c>
      <c r="I98" s="21">
        <f t="shared" si="15"/>
        <v>1.7849859955123164</v>
      </c>
      <c r="J98" s="21">
        <f t="shared" si="16"/>
        <v>0.72263518006769145</v>
      </c>
      <c r="K98" s="21">
        <f t="shared" si="17"/>
        <v>1.1240057085329431</v>
      </c>
      <c r="L98" s="21">
        <f t="shared" si="18"/>
        <v>0.65150592403941099</v>
      </c>
      <c r="M98" s="21">
        <f t="shared" si="19"/>
        <v>1.6771491164088568</v>
      </c>
      <c r="N98" s="21">
        <f t="shared" si="20"/>
        <v>-0.89953029710951038</v>
      </c>
      <c r="O98" s="21">
        <f t="shared" si="21"/>
        <v>-0.89953029710951038</v>
      </c>
    </row>
    <row r="99" spans="1:15">
      <c r="A99" s="1">
        <v>42257</v>
      </c>
      <c r="B99">
        <v>72.061800000000005</v>
      </c>
      <c r="C99">
        <v>13.4572</v>
      </c>
      <c r="D99">
        <v>36.830399999999997</v>
      </c>
      <c r="E99">
        <v>72.845399999999998</v>
      </c>
      <c r="F99">
        <v>156.54130000000001</v>
      </c>
      <c r="G99">
        <v>10123.559569999999</v>
      </c>
      <c r="I99" s="21">
        <f t="shared" si="15"/>
        <v>0.60787642545206988</v>
      </c>
      <c r="J99" s="21">
        <f t="shared" si="16"/>
        <v>-1.2793802635053868</v>
      </c>
      <c r="K99" s="21">
        <f t="shared" si="17"/>
        <v>0.73189143063440021</v>
      </c>
      <c r="L99" s="21">
        <f t="shared" si="18"/>
        <v>0.17423303771932061</v>
      </c>
      <c r="M99" s="21">
        <f t="shared" si="19"/>
        <v>-1.0604282289559166</v>
      </c>
      <c r="N99" s="21">
        <f t="shared" si="20"/>
        <v>-0.85090217797785161</v>
      </c>
      <c r="O99" s="21">
        <f t="shared" si="21"/>
        <v>-0.85090217797785161</v>
      </c>
    </row>
    <row r="100" spans="1:15">
      <c r="A100" s="1">
        <v>42258</v>
      </c>
      <c r="B100">
        <v>71.617999999999995</v>
      </c>
      <c r="C100">
        <v>13.2445</v>
      </c>
      <c r="D100">
        <v>36.567799999999998</v>
      </c>
      <c r="E100">
        <v>71.4696</v>
      </c>
      <c r="F100">
        <v>156.54130000000001</v>
      </c>
      <c r="G100">
        <v>10131.740234000001</v>
      </c>
      <c r="I100" s="21">
        <f t="shared" si="15"/>
        <v>-0.61586027548577771</v>
      </c>
      <c r="J100" s="21">
        <f t="shared" si="16"/>
        <v>-1.580566536872454</v>
      </c>
      <c r="K100" s="21">
        <f t="shared" si="17"/>
        <v>-0.71299795820843392</v>
      </c>
      <c r="L100" s="21">
        <f t="shared" si="18"/>
        <v>-1.8886573483020179</v>
      </c>
      <c r="M100" s="21">
        <f t="shared" si="19"/>
        <v>0</v>
      </c>
      <c r="N100" s="21">
        <f t="shared" si="20"/>
        <v>8.0808177631944769E-2</v>
      </c>
      <c r="O100" s="21">
        <f t="shared" si="21"/>
        <v>8.0808177631944769E-2</v>
      </c>
    </row>
    <row r="101" spans="1:15">
      <c r="A101" s="1">
        <v>42261</v>
      </c>
      <c r="B101">
        <v>71.4589</v>
      </c>
      <c r="C101">
        <v>13.316800000000001</v>
      </c>
      <c r="D101">
        <v>36.4191</v>
      </c>
      <c r="E101">
        <v>70.636799999999994</v>
      </c>
      <c r="F101">
        <v>155.7491</v>
      </c>
      <c r="G101">
        <v>10188.129883</v>
      </c>
      <c r="I101" s="21">
        <f t="shared" si="15"/>
        <v>-0.22215085593006667</v>
      </c>
      <c r="J101" s="21">
        <f t="shared" si="16"/>
        <v>0.54588697195062286</v>
      </c>
      <c r="K101" s="21">
        <f t="shared" si="17"/>
        <v>-0.40664190900190345</v>
      </c>
      <c r="L101" s="21">
        <f t="shared" si="18"/>
        <v>-1.1652506800094109</v>
      </c>
      <c r="M101" s="21">
        <f t="shared" si="19"/>
        <v>-0.5060645337684101</v>
      </c>
      <c r="N101" s="21">
        <f t="shared" si="20"/>
        <v>0.55656429890264025</v>
      </c>
      <c r="O101" s="21">
        <f t="shared" si="21"/>
        <v>0.55656429890264025</v>
      </c>
    </row>
    <row r="102" spans="1:15">
      <c r="A102" s="1">
        <v>42262</v>
      </c>
      <c r="B102">
        <v>73.041499999999999</v>
      </c>
      <c r="C102">
        <v>13.487</v>
      </c>
      <c r="D102">
        <v>36.855200000000004</v>
      </c>
      <c r="E102">
        <v>70.356300000000005</v>
      </c>
      <c r="F102">
        <v>157.7064</v>
      </c>
      <c r="G102">
        <v>10227.209961</v>
      </c>
      <c r="I102" s="21">
        <f t="shared" si="15"/>
        <v>2.2146996385334776</v>
      </c>
      <c r="J102" s="21">
        <f t="shared" si="16"/>
        <v>1.2780848251832231</v>
      </c>
      <c r="K102" s="21">
        <f t="shared" si="17"/>
        <v>1.1974485915357691</v>
      </c>
      <c r="L102" s="21">
        <f t="shared" si="18"/>
        <v>-0.39710179396573642</v>
      </c>
      <c r="M102" s="21">
        <f t="shared" si="19"/>
        <v>1.2567006807744017</v>
      </c>
      <c r="N102" s="21">
        <f t="shared" si="20"/>
        <v>0.38358441096447171</v>
      </c>
      <c r="O102" s="21">
        <f t="shared" si="21"/>
        <v>0.38358441096447171</v>
      </c>
    </row>
    <row r="103" spans="1:15">
      <c r="A103" s="1">
        <v>42263</v>
      </c>
      <c r="B103">
        <v>73.200599999999994</v>
      </c>
      <c r="C103">
        <v>13.5593</v>
      </c>
      <c r="D103">
        <v>37.786999999999999</v>
      </c>
      <c r="E103">
        <v>70.501099999999994</v>
      </c>
      <c r="F103">
        <v>158.1259</v>
      </c>
      <c r="G103">
        <v>10229.580078000001</v>
      </c>
      <c r="I103" s="21">
        <f t="shared" si="15"/>
        <v>0.21782137551938982</v>
      </c>
      <c r="J103" s="21">
        <f t="shared" si="16"/>
        <v>0.53607177281827134</v>
      </c>
      <c r="K103" s="21">
        <f t="shared" si="17"/>
        <v>2.5282728081790236</v>
      </c>
      <c r="L103" s="21">
        <f t="shared" si="18"/>
        <v>0.20580957213496073</v>
      </c>
      <c r="M103" s="21">
        <f t="shared" si="19"/>
        <v>0.26600061887152288</v>
      </c>
      <c r="N103" s="21">
        <f t="shared" si="20"/>
        <v>2.3174619559376341E-2</v>
      </c>
      <c r="O103" s="21">
        <f t="shared" si="21"/>
        <v>2.3174619559376341E-2</v>
      </c>
    </row>
    <row r="104" spans="1:15">
      <c r="A104" s="1">
        <v>42264</v>
      </c>
      <c r="B104">
        <v>73.903899999999993</v>
      </c>
      <c r="C104">
        <v>13.5976</v>
      </c>
      <c r="D104">
        <v>39.615900000000003</v>
      </c>
      <c r="E104">
        <v>71.415300000000002</v>
      </c>
      <c r="F104">
        <v>156.4015</v>
      </c>
      <c r="G104">
        <v>9916.1601559999999</v>
      </c>
      <c r="I104" s="21">
        <f t="shared" si="15"/>
        <v>0.9607844744441969</v>
      </c>
      <c r="J104" s="21">
        <f t="shared" si="16"/>
        <v>0.28246295900230511</v>
      </c>
      <c r="K104" s="21">
        <f t="shared" si="17"/>
        <v>4.8400243469976569</v>
      </c>
      <c r="L104" s="21">
        <f t="shared" si="18"/>
        <v>1.2967173561831067</v>
      </c>
      <c r="M104" s="21">
        <f t="shared" si="19"/>
        <v>-1.0905234373369592</v>
      </c>
      <c r="N104" s="21">
        <f t="shared" si="20"/>
        <v>-3.063859118460297</v>
      </c>
      <c r="O104" s="21">
        <f t="shared" si="21"/>
        <v>-3.063859118460297</v>
      </c>
    </row>
    <row r="105" spans="1:15">
      <c r="A105" s="1">
        <v>42265</v>
      </c>
      <c r="B105">
        <v>71.768699999999995</v>
      </c>
      <c r="C105">
        <v>13.397600000000001</v>
      </c>
      <c r="D105">
        <v>39.700200000000002</v>
      </c>
      <c r="E105">
        <v>68.889899999999997</v>
      </c>
      <c r="F105">
        <v>151.36840000000001</v>
      </c>
      <c r="G105">
        <v>9948.5097659999992</v>
      </c>
      <c r="I105" s="21">
        <f t="shared" si="15"/>
        <v>-2.8891574057661336</v>
      </c>
      <c r="J105" s="21">
        <f t="shared" si="16"/>
        <v>-1.4708477966699953</v>
      </c>
      <c r="K105" s="21">
        <f t="shared" si="17"/>
        <v>0.21279334812537121</v>
      </c>
      <c r="L105" s="21">
        <f t="shared" si="18"/>
        <v>-3.5362170291240176</v>
      </c>
      <c r="M105" s="21">
        <f t="shared" si="19"/>
        <v>-3.2180637653730879</v>
      </c>
      <c r="N105" s="21">
        <f t="shared" si="20"/>
        <v>0.32623121743778438</v>
      </c>
      <c r="O105" s="21">
        <f t="shared" si="21"/>
        <v>0.32623121743778438</v>
      </c>
    </row>
    <row r="106" spans="1:15">
      <c r="A106" s="1">
        <v>42268</v>
      </c>
      <c r="B106">
        <v>70.671800000000005</v>
      </c>
      <c r="C106">
        <v>13.6402</v>
      </c>
      <c r="D106">
        <v>39.625799999999998</v>
      </c>
      <c r="E106">
        <v>69.795100000000005</v>
      </c>
      <c r="F106">
        <v>123.21980000000001</v>
      </c>
      <c r="G106">
        <v>9570.6601559999999</v>
      </c>
      <c r="I106" s="21">
        <f t="shared" si="15"/>
        <v>-1.5283821498786949</v>
      </c>
      <c r="J106" s="21">
        <f t="shared" si="16"/>
        <v>1.8107720785812347</v>
      </c>
      <c r="K106" s="21">
        <f t="shared" si="17"/>
        <v>-0.18740459745795798</v>
      </c>
      <c r="L106" s="21">
        <f t="shared" si="18"/>
        <v>1.3139807141540454</v>
      </c>
      <c r="M106" s="21">
        <f t="shared" si="19"/>
        <v>-18.596087426437752</v>
      </c>
      <c r="N106" s="21">
        <f t="shared" si="20"/>
        <v>-3.7980523604785223</v>
      </c>
      <c r="O106" s="21">
        <f t="shared" si="21"/>
        <v>-3.7980523604785223</v>
      </c>
    </row>
    <row r="107" spans="1:15">
      <c r="A107" s="1">
        <v>42269</v>
      </c>
      <c r="B107">
        <v>66.418099999999995</v>
      </c>
      <c r="C107">
        <v>13.2913</v>
      </c>
      <c r="D107">
        <v>39.095500000000001</v>
      </c>
      <c r="E107">
        <v>68.319699999999997</v>
      </c>
      <c r="F107">
        <v>98.799499999999995</v>
      </c>
      <c r="G107">
        <v>9612.6201170000004</v>
      </c>
      <c r="I107" s="21">
        <f t="shared" si="15"/>
        <v>-6.0189495668710986</v>
      </c>
      <c r="J107" s="21">
        <f t="shared" si="16"/>
        <v>-2.5578803829855898</v>
      </c>
      <c r="K107" s="21">
        <f t="shared" si="17"/>
        <v>-1.3382695112779981</v>
      </c>
      <c r="L107" s="21">
        <f t="shared" si="18"/>
        <v>-2.1139019787922182</v>
      </c>
      <c r="M107" s="21">
        <f t="shared" si="19"/>
        <v>-19.818486963945738</v>
      </c>
      <c r="N107" s="21">
        <f t="shared" si="20"/>
        <v>0.43842284979364887</v>
      </c>
      <c r="O107" s="21">
        <f t="shared" si="21"/>
        <v>0.43842284979364887</v>
      </c>
    </row>
    <row r="108" spans="1:15">
      <c r="A108" s="1">
        <v>42270</v>
      </c>
      <c r="B108">
        <v>66.811599999999999</v>
      </c>
      <c r="C108">
        <v>13.338100000000001</v>
      </c>
      <c r="D108">
        <v>40.284999999999997</v>
      </c>
      <c r="E108">
        <v>68.093400000000003</v>
      </c>
      <c r="F108">
        <v>103.9259</v>
      </c>
      <c r="G108">
        <v>9427.6396480000003</v>
      </c>
      <c r="I108" s="21">
        <f t="shared" si="15"/>
        <v>0.59245898331931068</v>
      </c>
      <c r="J108" s="21">
        <f t="shared" si="16"/>
        <v>0.35211002685968318</v>
      </c>
      <c r="K108" s="21">
        <f t="shared" si="17"/>
        <v>3.0425496540522445</v>
      </c>
      <c r="L108" s="21">
        <f t="shared" si="18"/>
        <v>-0.33123681749187256</v>
      </c>
      <c r="M108" s="21">
        <f t="shared" si="19"/>
        <v>5.1886902261651162</v>
      </c>
      <c r="N108" s="21">
        <f t="shared" si="20"/>
        <v>-1.9243501433377208</v>
      </c>
      <c r="O108" s="21">
        <f t="shared" si="21"/>
        <v>-1.9243501433377208</v>
      </c>
    </row>
    <row r="109" spans="1:15">
      <c r="A109" s="1">
        <v>42271</v>
      </c>
      <c r="B109">
        <v>63.370100000000001</v>
      </c>
      <c r="C109">
        <v>13.0573</v>
      </c>
      <c r="D109">
        <v>39.928100000000001</v>
      </c>
      <c r="E109">
        <v>67.613699999999994</v>
      </c>
      <c r="F109">
        <v>104.5318</v>
      </c>
      <c r="G109">
        <v>9688.5302730000003</v>
      </c>
      <c r="I109" s="21">
        <f t="shared" si="15"/>
        <v>-5.1510516137916138</v>
      </c>
      <c r="J109" s="21">
        <f t="shared" si="16"/>
        <v>-2.1052473740637798</v>
      </c>
      <c r="K109" s="21">
        <f t="shared" si="17"/>
        <v>-0.88593769393073352</v>
      </c>
      <c r="L109" s="21">
        <f t="shared" si="18"/>
        <v>-0.70447356131432448</v>
      </c>
      <c r="M109" s="21">
        <f t="shared" si="19"/>
        <v>0.58301154957523149</v>
      </c>
      <c r="N109" s="21">
        <f t="shared" si="20"/>
        <v>2.7672952588439874</v>
      </c>
      <c r="O109" s="21">
        <f t="shared" si="21"/>
        <v>2.7672952588439874</v>
      </c>
    </row>
    <row r="110" spans="1:15">
      <c r="A110" s="1">
        <v>42272</v>
      </c>
      <c r="B110">
        <v>66.058000000000007</v>
      </c>
      <c r="C110">
        <v>13.635899999999999</v>
      </c>
      <c r="D110">
        <v>41.400199999999998</v>
      </c>
      <c r="E110">
        <v>69.840299999999999</v>
      </c>
      <c r="F110">
        <v>100.0112</v>
      </c>
      <c r="G110">
        <v>9483.5498050000006</v>
      </c>
      <c r="I110" s="21">
        <f t="shared" si="15"/>
        <v>4.2415902768024765</v>
      </c>
      <c r="J110" s="21">
        <f t="shared" si="16"/>
        <v>4.4312376984522057</v>
      </c>
      <c r="K110" s="21">
        <f t="shared" si="17"/>
        <v>3.6868771616981459</v>
      </c>
      <c r="L110" s="21">
        <f t="shared" si="18"/>
        <v>3.2931195896689651</v>
      </c>
      <c r="M110" s="21">
        <f t="shared" si="19"/>
        <v>-4.3246170064994596</v>
      </c>
      <c r="N110" s="21">
        <f t="shared" si="20"/>
        <v>-2.1157024050514597</v>
      </c>
      <c r="O110" s="21">
        <f t="shared" si="21"/>
        <v>-2.1157024050514597</v>
      </c>
    </row>
    <row r="111" spans="1:15">
      <c r="A111" s="1">
        <v>42275</v>
      </c>
      <c r="B111">
        <v>64.132099999999994</v>
      </c>
      <c r="C111">
        <v>13.4785</v>
      </c>
      <c r="D111">
        <v>41.107799999999997</v>
      </c>
      <c r="E111">
        <v>68.953299999999999</v>
      </c>
      <c r="F111">
        <v>92.554699999999997</v>
      </c>
      <c r="G111">
        <v>9450.4003909999992</v>
      </c>
      <c r="I111" s="21">
        <f t="shared" si="15"/>
        <v>-2.9154682248932948</v>
      </c>
      <c r="J111" s="21">
        <f t="shared" si="16"/>
        <v>-1.1543059130677042</v>
      </c>
      <c r="K111" s="21">
        <f t="shared" si="17"/>
        <v>-0.70627678127158966</v>
      </c>
      <c r="L111" s="21">
        <f t="shared" si="18"/>
        <v>-1.2700403635150486</v>
      </c>
      <c r="M111" s="21">
        <f t="shared" si="19"/>
        <v>-7.4556649655238676</v>
      </c>
      <c r="N111" s="21">
        <f t="shared" si="20"/>
        <v>-0.34954647449127135</v>
      </c>
      <c r="O111" s="21">
        <f t="shared" si="21"/>
        <v>-0.34954647449127135</v>
      </c>
    </row>
    <row r="112" spans="1:15">
      <c r="A112" s="1">
        <v>42276</v>
      </c>
      <c r="B112">
        <v>63.947899999999997</v>
      </c>
      <c r="C112">
        <v>13.206200000000001</v>
      </c>
      <c r="D112">
        <v>41.117699999999999</v>
      </c>
      <c r="E112">
        <v>67.858099999999993</v>
      </c>
      <c r="F112">
        <v>88.733199999999997</v>
      </c>
      <c r="G112">
        <v>9660.4404300000006</v>
      </c>
      <c r="I112" s="21">
        <f t="shared" si="15"/>
        <v>-0.2872196606691455</v>
      </c>
      <c r="J112" s="21">
        <f t="shared" si="16"/>
        <v>-2.0202544793560078</v>
      </c>
      <c r="K112" s="21">
        <f t="shared" si="17"/>
        <v>2.408302074059375E-2</v>
      </c>
      <c r="L112" s="21">
        <f t="shared" si="18"/>
        <v>-1.5883213711309039</v>
      </c>
      <c r="M112" s="21">
        <f t="shared" si="19"/>
        <v>-4.1289097150117717</v>
      </c>
      <c r="N112" s="21">
        <f t="shared" si="20"/>
        <v>2.2225517471199527</v>
      </c>
      <c r="O112" s="21">
        <f t="shared" si="21"/>
        <v>2.2225517471199527</v>
      </c>
    </row>
    <row r="113" spans="1:15">
      <c r="A113" s="1">
        <v>42277</v>
      </c>
      <c r="B113">
        <v>66.334299999999999</v>
      </c>
      <c r="C113">
        <v>13.5168</v>
      </c>
      <c r="D113">
        <v>42.332000000000001</v>
      </c>
      <c r="E113">
        <v>69.722700000000003</v>
      </c>
      <c r="F113">
        <v>91.11</v>
      </c>
      <c r="G113">
        <v>9509.25</v>
      </c>
      <c r="I113" s="21">
        <f t="shared" si="15"/>
        <v>3.7317879085943431</v>
      </c>
      <c r="J113" s="21">
        <f t="shared" si="16"/>
        <v>2.3519256106979984</v>
      </c>
      <c r="K113" s="21">
        <f t="shared" si="17"/>
        <v>2.9532293878305484</v>
      </c>
      <c r="L113" s="21">
        <f t="shared" si="18"/>
        <v>2.7477928206065454</v>
      </c>
      <c r="M113" s="21">
        <f t="shared" si="19"/>
        <v>2.6785915531052673</v>
      </c>
      <c r="N113" s="21">
        <f t="shared" si="20"/>
        <v>-1.5650469675325203</v>
      </c>
      <c r="O113" s="21">
        <f t="shared" si="21"/>
        <v>-1.5650469675325203</v>
      </c>
    </row>
    <row r="114" spans="1:15">
      <c r="A114" s="1">
        <v>42278</v>
      </c>
      <c r="B114">
        <v>65.589100000000002</v>
      </c>
      <c r="C114">
        <v>12.810499999999999</v>
      </c>
      <c r="D114">
        <v>42.728499999999997</v>
      </c>
      <c r="E114">
        <v>70.492000000000004</v>
      </c>
      <c r="F114">
        <v>89.944900000000004</v>
      </c>
      <c r="G114">
        <v>9553.0703130000002</v>
      </c>
      <c r="I114" s="21">
        <f t="shared" si="15"/>
        <v>-1.1234007142609435</v>
      </c>
      <c r="J114" s="21">
        <f t="shared" si="16"/>
        <v>-5.2253491950757613</v>
      </c>
      <c r="K114" s="21">
        <f t="shared" si="17"/>
        <v>0.93664367381648894</v>
      </c>
      <c r="L114" s="21">
        <f t="shared" si="18"/>
        <v>1.1033709251076065</v>
      </c>
      <c r="M114" s="21">
        <f t="shared" si="19"/>
        <v>-1.2787838876083804</v>
      </c>
      <c r="N114" s="21">
        <f t="shared" si="20"/>
        <v>0.46081776165312904</v>
      </c>
      <c r="O114" s="21">
        <f t="shared" si="21"/>
        <v>0.46081776165312904</v>
      </c>
    </row>
    <row r="115" spans="1:15">
      <c r="A115" s="1">
        <v>42279</v>
      </c>
      <c r="B115">
        <v>65.488600000000005</v>
      </c>
      <c r="C115">
        <v>12.7637</v>
      </c>
      <c r="D115">
        <v>43.462000000000003</v>
      </c>
      <c r="E115">
        <v>71.351900000000001</v>
      </c>
      <c r="F115">
        <v>86.086100000000002</v>
      </c>
      <c r="G115">
        <v>9814.7900389999995</v>
      </c>
      <c r="I115" s="21">
        <f t="shared" si="15"/>
        <v>-0.15322667943301052</v>
      </c>
      <c r="J115" s="21">
        <f t="shared" si="16"/>
        <v>-0.36532531907419141</v>
      </c>
      <c r="K115" s="21">
        <f t="shared" si="17"/>
        <v>1.7166528195466879</v>
      </c>
      <c r="L115" s="21">
        <f t="shared" si="18"/>
        <v>1.2198547352891052</v>
      </c>
      <c r="M115" s="21">
        <f t="shared" si="19"/>
        <v>-4.2901821003747873</v>
      </c>
      <c r="N115" s="21">
        <f t="shared" si="20"/>
        <v>2.739639900313998</v>
      </c>
      <c r="O115" s="21">
        <f t="shared" si="21"/>
        <v>2.739639900313998</v>
      </c>
    </row>
    <row r="116" spans="1:15">
      <c r="A116" s="1">
        <v>42282</v>
      </c>
      <c r="B116">
        <v>67.967200000000005</v>
      </c>
      <c r="C116">
        <v>13.184900000000001</v>
      </c>
      <c r="D116">
        <v>44.1113</v>
      </c>
      <c r="E116">
        <v>72.772999999999996</v>
      </c>
      <c r="F116">
        <v>87.167299999999997</v>
      </c>
      <c r="G116">
        <v>9902.8300780000009</v>
      </c>
      <c r="I116" s="21">
        <f t="shared" si="15"/>
        <v>3.7847808626234185</v>
      </c>
      <c r="J116" s="21">
        <f t="shared" si="16"/>
        <v>3.2999835470905827</v>
      </c>
      <c r="K116" s="21">
        <f t="shared" si="17"/>
        <v>1.4939487368275657</v>
      </c>
      <c r="L116" s="21">
        <f t="shared" si="18"/>
        <v>1.9916778670224555</v>
      </c>
      <c r="M116" s="21">
        <f t="shared" si="19"/>
        <v>1.2559518900263753</v>
      </c>
      <c r="N116" s="21">
        <f t="shared" si="20"/>
        <v>0.89701398247100439</v>
      </c>
      <c r="O116" s="21">
        <f t="shared" si="21"/>
        <v>0.89701398247100439</v>
      </c>
    </row>
    <row r="117" spans="1:15">
      <c r="A117" s="1">
        <v>42283</v>
      </c>
      <c r="B117">
        <v>68.846400000000003</v>
      </c>
      <c r="C117">
        <v>13.27</v>
      </c>
      <c r="D117">
        <v>42.8474</v>
      </c>
      <c r="E117">
        <v>72.709599999999995</v>
      </c>
      <c r="F117">
        <v>90.494799999999998</v>
      </c>
      <c r="G117">
        <v>9970.4003909999992</v>
      </c>
      <c r="I117" s="21">
        <f t="shared" si="15"/>
        <v>1.2935651314163263</v>
      </c>
      <c r="J117" s="21">
        <f t="shared" si="16"/>
        <v>0.64543530857267661</v>
      </c>
      <c r="K117" s="21">
        <f t="shared" si="17"/>
        <v>-2.8652522142852277</v>
      </c>
      <c r="L117" s="21">
        <f t="shared" si="18"/>
        <v>-8.7120223159690355E-2</v>
      </c>
      <c r="M117" s="21">
        <f t="shared" si="19"/>
        <v>3.8173718814280133</v>
      </c>
      <c r="N117" s="21">
        <f t="shared" si="20"/>
        <v>0.68233335791665939</v>
      </c>
      <c r="O117" s="21">
        <f t="shared" si="21"/>
        <v>0.68233335791665939</v>
      </c>
    </row>
    <row r="118" spans="1:15">
      <c r="A118" s="1">
        <v>42284</v>
      </c>
      <c r="B118">
        <v>71.793800000000005</v>
      </c>
      <c r="C118">
        <v>13.1424</v>
      </c>
      <c r="D118">
        <v>42.317100000000003</v>
      </c>
      <c r="E118">
        <v>70.917400000000001</v>
      </c>
      <c r="F118">
        <v>96.935400000000001</v>
      </c>
      <c r="G118">
        <v>9993.0703130000002</v>
      </c>
      <c r="I118" s="21">
        <f t="shared" si="15"/>
        <v>4.2811243579911249</v>
      </c>
      <c r="J118" s="21">
        <f t="shared" si="16"/>
        <v>-0.96156744536548056</v>
      </c>
      <c r="K118" s="21">
        <f t="shared" si="17"/>
        <v>-1.2376480253177482</v>
      </c>
      <c r="L118" s="21">
        <f t="shared" si="18"/>
        <v>-2.4648739643733348</v>
      </c>
      <c r="M118" s="21">
        <f t="shared" si="19"/>
        <v>7.1170940208719209</v>
      </c>
      <c r="N118" s="21">
        <f t="shared" si="20"/>
        <v>0.22737223291919603</v>
      </c>
      <c r="O118" s="21">
        <f t="shared" si="21"/>
        <v>0.22737223291919603</v>
      </c>
    </row>
    <row r="119" spans="1:15">
      <c r="A119" s="1">
        <v>42285</v>
      </c>
      <c r="B119">
        <v>72.179000000000002</v>
      </c>
      <c r="C119">
        <v>12.9849</v>
      </c>
      <c r="D119">
        <v>42.034599999999998</v>
      </c>
      <c r="E119">
        <v>70.211399999999998</v>
      </c>
      <c r="F119">
        <v>96.469399999999993</v>
      </c>
      <c r="G119">
        <v>10096.599609000001</v>
      </c>
      <c r="I119" s="21">
        <f t="shared" si="15"/>
        <v>0.53653658115324376</v>
      </c>
      <c r="J119" s="21">
        <f t="shared" si="16"/>
        <v>-1.1984112490869296</v>
      </c>
      <c r="K119" s="21">
        <f t="shared" si="17"/>
        <v>-0.66757882747165087</v>
      </c>
      <c r="L119" s="21">
        <f t="shared" si="18"/>
        <v>-0.99552437060580778</v>
      </c>
      <c r="M119" s="21">
        <f t="shared" si="19"/>
        <v>-0.48073252908638964</v>
      </c>
      <c r="N119" s="21">
        <f t="shared" si="20"/>
        <v>1.036010883114864</v>
      </c>
      <c r="O119" s="21">
        <f t="shared" si="21"/>
        <v>1.036010883114864</v>
      </c>
    </row>
    <row r="120" spans="1:15">
      <c r="A120" s="1">
        <v>42286</v>
      </c>
      <c r="B120">
        <v>73.518699999999995</v>
      </c>
      <c r="C120">
        <v>12.9381</v>
      </c>
      <c r="D120">
        <v>42.198099999999997</v>
      </c>
      <c r="E120">
        <v>68.835599999999999</v>
      </c>
      <c r="F120">
        <v>99.358800000000002</v>
      </c>
      <c r="G120">
        <v>10119.830078000001</v>
      </c>
      <c r="I120" s="21">
        <f t="shared" si="15"/>
        <v>1.8560800232754588</v>
      </c>
      <c r="J120" s="21">
        <f t="shared" si="16"/>
        <v>-0.36041864011274088</v>
      </c>
      <c r="K120" s="21">
        <f t="shared" si="17"/>
        <v>0.38896528098280725</v>
      </c>
      <c r="L120" s="21">
        <f t="shared" si="18"/>
        <v>-1.9595108486655985</v>
      </c>
      <c r="M120" s="21">
        <f t="shared" si="19"/>
        <v>2.9951466475379851</v>
      </c>
      <c r="N120" s="21">
        <f t="shared" si="20"/>
        <v>0.23008210585366476</v>
      </c>
      <c r="O120" s="21">
        <f t="shared" si="21"/>
        <v>0.23008210585366476</v>
      </c>
    </row>
    <row r="121" spans="1:15">
      <c r="A121" s="1">
        <v>42289</v>
      </c>
      <c r="B121">
        <v>74.732900000000001</v>
      </c>
      <c r="C121">
        <v>12.836</v>
      </c>
      <c r="D121">
        <v>42.128799999999998</v>
      </c>
      <c r="E121">
        <v>69.342500000000001</v>
      </c>
      <c r="F121">
        <v>101.1763</v>
      </c>
      <c r="G121">
        <v>10032.820313</v>
      </c>
      <c r="I121" s="21">
        <f t="shared" si="15"/>
        <v>1.6515525981825103</v>
      </c>
      <c r="J121" s="21">
        <f t="shared" si="16"/>
        <v>-0.78914214606472421</v>
      </c>
      <c r="K121" s="21">
        <f t="shared" si="17"/>
        <v>-0.16422540351342446</v>
      </c>
      <c r="L121" s="21">
        <f t="shared" si="18"/>
        <v>0.73639221565585489</v>
      </c>
      <c r="M121" s="21">
        <f t="shared" si="19"/>
        <v>1.829229016453495</v>
      </c>
      <c r="N121" s="21">
        <f t="shared" si="20"/>
        <v>-0.85979472312638461</v>
      </c>
      <c r="O121" s="21">
        <f t="shared" si="21"/>
        <v>-0.85979472312638461</v>
      </c>
    </row>
    <row r="122" spans="1:15">
      <c r="A122" s="1">
        <v>42290</v>
      </c>
      <c r="B122">
        <v>73.778300000000002</v>
      </c>
      <c r="C122">
        <v>12.6616</v>
      </c>
      <c r="D122">
        <v>41.638100000000001</v>
      </c>
      <c r="E122">
        <v>69.070999999999998</v>
      </c>
      <c r="F122">
        <v>99.0792</v>
      </c>
      <c r="G122">
        <v>9915.8496090000008</v>
      </c>
      <c r="I122" s="21">
        <f t="shared" si="15"/>
        <v>-1.2773490658063573</v>
      </c>
      <c r="J122" s="21">
        <f t="shared" si="16"/>
        <v>-1.3586787161109404</v>
      </c>
      <c r="K122" s="21">
        <f t="shared" si="17"/>
        <v>-1.164761398378299</v>
      </c>
      <c r="L122" s="21">
        <f t="shared" si="18"/>
        <v>-0.39153477304683737</v>
      </c>
      <c r="M122" s="21">
        <f t="shared" si="19"/>
        <v>-2.072718610979051</v>
      </c>
      <c r="N122" s="21">
        <f t="shared" si="20"/>
        <v>-1.1658805834331041</v>
      </c>
      <c r="O122" s="21">
        <f t="shared" si="21"/>
        <v>-1.1658805834331041</v>
      </c>
    </row>
    <row r="123" spans="1:15">
      <c r="A123" s="1">
        <v>42291</v>
      </c>
      <c r="B123">
        <v>72.631200000000007</v>
      </c>
      <c r="C123">
        <v>12.444599999999999</v>
      </c>
      <c r="D123">
        <v>41.400199999999998</v>
      </c>
      <c r="E123">
        <v>68.663600000000002</v>
      </c>
      <c r="F123">
        <v>99.358800000000002</v>
      </c>
      <c r="G123">
        <v>10064.799805000001</v>
      </c>
      <c r="I123" s="21">
        <f t="shared" si="15"/>
        <v>-1.5547932115540677</v>
      </c>
      <c r="J123" s="21">
        <f t="shared" si="16"/>
        <v>-1.71384343210969</v>
      </c>
      <c r="K123" s="21">
        <f t="shared" si="17"/>
        <v>-0.57135171873837509</v>
      </c>
      <c r="L123" s="21">
        <f t="shared" si="18"/>
        <v>-0.58982785829073781</v>
      </c>
      <c r="M123" s="21">
        <f t="shared" si="19"/>
        <v>0.28219848363733463</v>
      </c>
      <c r="N123" s="21">
        <f t="shared" si="20"/>
        <v>1.5021425482775268</v>
      </c>
      <c r="O123" s="21">
        <f t="shared" si="21"/>
        <v>1.5021425482775268</v>
      </c>
    </row>
    <row r="124" spans="1:15">
      <c r="A124" s="1">
        <v>42292</v>
      </c>
      <c r="B124">
        <v>72.857200000000006</v>
      </c>
      <c r="C124">
        <v>12.7722</v>
      </c>
      <c r="D124">
        <v>42.604599999999998</v>
      </c>
      <c r="E124">
        <v>71.7864</v>
      </c>
      <c r="F124">
        <v>95.816900000000004</v>
      </c>
      <c r="G124">
        <v>10104.429688</v>
      </c>
      <c r="I124" s="21">
        <f t="shared" si="15"/>
        <v>0.31116104373877768</v>
      </c>
      <c r="J124" s="21">
        <f t="shared" si="16"/>
        <v>2.632467094161326</v>
      </c>
      <c r="K124" s="21">
        <f t="shared" si="17"/>
        <v>2.9091646900256514</v>
      </c>
      <c r="L124" s="21">
        <f t="shared" si="18"/>
        <v>4.5479701035191837</v>
      </c>
      <c r="M124" s="21">
        <f t="shared" si="19"/>
        <v>-3.5647572233158993</v>
      </c>
      <c r="N124" s="21">
        <f t="shared" si="20"/>
        <v>0.39374735481884332</v>
      </c>
      <c r="O124" s="21">
        <f t="shared" si="21"/>
        <v>0.39374735481884332</v>
      </c>
    </row>
    <row r="125" spans="1:15">
      <c r="A125" s="1">
        <v>42293</v>
      </c>
      <c r="B125">
        <v>72.631200000000007</v>
      </c>
      <c r="C125">
        <v>12.9254</v>
      </c>
      <c r="D125">
        <v>42.773099999999999</v>
      </c>
      <c r="E125">
        <v>71.677800000000005</v>
      </c>
      <c r="F125">
        <v>93.766400000000004</v>
      </c>
      <c r="G125">
        <v>10164.309569999999</v>
      </c>
      <c r="I125" s="21">
        <f t="shared" si="15"/>
        <v>-0.31019583514052018</v>
      </c>
      <c r="J125" s="21">
        <f t="shared" si="16"/>
        <v>1.1994801208875527</v>
      </c>
      <c r="K125" s="21">
        <f t="shared" si="17"/>
        <v>0.39549719983288578</v>
      </c>
      <c r="L125" s="21">
        <f t="shared" si="18"/>
        <v>-0.15128213700644633</v>
      </c>
      <c r="M125" s="21">
        <f t="shared" si="19"/>
        <v>-2.140019140673513</v>
      </c>
      <c r="N125" s="21">
        <f t="shared" si="20"/>
        <v>0.59261021006571502</v>
      </c>
      <c r="O125" s="21">
        <f t="shared" si="21"/>
        <v>0.59261021006571502</v>
      </c>
    </row>
    <row r="126" spans="1:15">
      <c r="A126" s="1">
        <v>42296</v>
      </c>
      <c r="B126">
        <v>73.426599999999993</v>
      </c>
      <c r="C126">
        <v>13.0573</v>
      </c>
      <c r="D126">
        <v>42.996099999999998</v>
      </c>
      <c r="E126">
        <v>72.085099999999997</v>
      </c>
      <c r="F126">
        <v>92.452100000000002</v>
      </c>
      <c r="G126">
        <v>10147.679688</v>
      </c>
      <c r="I126" s="21">
        <f t="shared" si="15"/>
        <v>1.0951216557071706</v>
      </c>
      <c r="J126" s="21">
        <f t="shared" si="16"/>
        <v>1.0204713200365165</v>
      </c>
      <c r="K126" s="21">
        <f t="shared" si="17"/>
        <v>0.52135571188433616</v>
      </c>
      <c r="L126" s="21">
        <f t="shared" si="18"/>
        <v>0.56823730639053127</v>
      </c>
      <c r="M126" s="21">
        <f t="shared" si="19"/>
        <v>-1.4016748003549275</v>
      </c>
      <c r="N126" s="21">
        <f t="shared" si="20"/>
        <v>-0.16361054221609339</v>
      </c>
      <c r="O126" s="21">
        <f t="shared" si="21"/>
        <v>-0.16361054221609339</v>
      </c>
    </row>
    <row r="127" spans="1:15">
      <c r="A127" s="1">
        <v>42297</v>
      </c>
      <c r="B127">
        <v>73.083299999999994</v>
      </c>
      <c r="C127">
        <v>13.3423</v>
      </c>
      <c r="D127">
        <v>43.288499999999999</v>
      </c>
      <c r="E127">
        <v>71.587199999999996</v>
      </c>
      <c r="F127">
        <v>91.995400000000004</v>
      </c>
      <c r="G127">
        <v>10238.099609000001</v>
      </c>
      <c r="I127" s="21">
        <f t="shared" si="15"/>
        <v>-0.46754173555632339</v>
      </c>
      <c r="J127" s="21">
        <f t="shared" si="16"/>
        <v>2.182687079258347</v>
      </c>
      <c r="K127" s="21">
        <f t="shared" si="17"/>
        <v>0.68006168001283995</v>
      </c>
      <c r="L127" s="21">
        <f t="shared" si="18"/>
        <v>-0.69071139528141234</v>
      </c>
      <c r="M127" s="21">
        <f t="shared" si="19"/>
        <v>-0.49398553413064483</v>
      </c>
      <c r="N127" s="21">
        <f t="shared" si="20"/>
        <v>0.89104035385473845</v>
      </c>
      <c r="O127" s="21">
        <f t="shared" si="21"/>
        <v>0.89104035385473845</v>
      </c>
    </row>
    <row r="128" spans="1:15">
      <c r="A128" s="1">
        <v>42298</v>
      </c>
      <c r="B128">
        <v>73.686199999999999</v>
      </c>
      <c r="C128">
        <v>13.389099999999999</v>
      </c>
      <c r="D128">
        <v>43.823799999999999</v>
      </c>
      <c r="E128">
        <v>72.365700000000004</v>
      </c>
      <c r="F128">
        <v>93.579899999999995</v>
      </c>
      <c r="G128">
        <v>10491.969727</v>
      </c>
      <c r="I128" s="21">
        <f t="shared" si="15"/>
        <v>0.82494906497107456</v>
      </c>
      <c r="J128" s="21">
        <f t="shared" si="16"/>
        <v>0.35076411113525618</v>
      </c>
      <c r="K128" s="21">
        <f t="shared" si="17"/>
        <v>1.236587084329555</v>
      </c>
      <c r="L128" s="21">
        <f t="shared" si="18"/>
        <v>1.0874849135041016</v>
      </c>
      <c r="M128" s="21">
        <f t="shared" si="19"/>
        <v>1.7223687271319992</v>
      </c>
      <c r="N128" s="21">
        <f t="shared" si="20"/>
        <v>2.4796605590438818</v>
      </c>
      <c r="O128" s="21">
        <f t="shared" si="21"/>
        <v>2.4796605590438818</v>
      </c>
    </row>
    <row r="129" spans="1:15">
      <c r="A129" s="1">
        <v>42299</v>
      </c>
      <c r="B129">
        <v>75.653999999999996</v>
      </c>
      <c r="C129">
        <v>13.9763</v>
      </c>
      <c r="D129">
        <v>44.002200000000002</v>
      </c>
      <c r="E129">
        <v>73.741500000000002</v>
      </c>
      <c r="F129">
        <v>96.748999999999995</v>
      </c>
      <c r="G129">
        <v>10794.540039</v>
      </c>
      <c r="I129" s="21">
        <f t="shared" si="15"/>
        <v>2.670513610418229</v>
      </c>
      <c r="J129" s="21">
        <f t="shared" si="16"/>
        <v>4.3856569896408359</v>
      </c>
      <c r="K129" s="21">
        <f t="shared" si="17"/>
        <v>0.40708473477882667</v>
      </c>
      <c r="L129" s="21">
        <f t="shared" si="18"/>
        <v>1.9011769387983508</v>
      </c>
      <c r="M129" s="21">
        <f t="shared" si="19"/>
        <v>3.3865178312864197</v>
      </c>
      <c r="N129" s="21">
        <f t="shared" si="20"/>
        <v>2.8838275354661613</v>
      </c>
      <c r="O129" s="21">
        <f t="shared" si="21"/>
        <v>2.8838275354661613</v>
      </c>
    </row>
    <row r="130" spans="1:15">
      <c r="A130" s="1">
        <v>42300</v>
      </c>
      <c r="B130">
        <v>78.115799999999993</v>
      </c>
      <c r="C130">
        <v>14.44</v>
      </c>
      <c r="D130">
        <v>44.849800000000002</v>
      </c>
      <c r="E130">
        <v>75.035799999999995</v>
      </c>
      <c r="F130">
        <v>100.3841</v>
      </c>
      <c r="G130">
        <v>10801.339844</v>
      </c>
      <c r="I130" s="21">
        <f t="shared" si="15"/>
        <v>3.2540249028471684</v>
      </c>
      <c r="J130" s="21">
        <f t="shared" si="16"/>
        <v>3.3177593497563684</v>
      </c>
      <c r="K130" s="21">
        <f t="shared" si="17"/>
        <v>1.9262673229974863</v>
      </c>
      <c r="L130" s="21">
        <f t="shared" si="18"/>
        <v>1.7551853433955</v>
      </c>
      <c r="M130" s="21">
        <f t="shared" si="19"/>
        <v>3.7572481369316568</v>
      </c>
      <c r="N130" s="21">
        <f t="shared" si="20"/>
        <v>6.2993003642890649E-2</v>
      </c>
      <c r="O130" s="21">
        <f t="shared" si="21"/>
        <v>6.2993003642890649E-2</v>
      </c>
    </row>
    <row r="131" spans="1:15">
      <c r="A131" s="1">
        <v>42303</v>
      </c>
      <c r="B131">
        <v>77.797600000000003</v>
      </c>
      <c r="C131">
        <v>14.5336</v>
      </c>
      <c r="D131">
        <v>44.6614</v>
      </c>
      <c r="E131">
        <v>75.615099999999998</v>
      </c>
      <c r="F131">
        <v>99.7316</v>
      </c>
      <c r="G131">
        <v>10692.190430000001</v>
      </c>
      <c r="I131" s="21">
        <f t="shared" si="15"/>
        <v>-0.40734396882575652</v>
      </c>
      <c r="J131" s="21">
        <f t="shared" si="16"/>
        <v>0.64819944598338186</v>
      </c>
      <c r="K131" s="21">
        <f t="shared" si="17"/>
        <v>-0.42006876284844408</v>
      </c>
      <c r="L131" s="21">
        <f t="shared" si="18"/>
        <v>0.77203148363848129</v>
      </c>
      <c r="M131" s="21">
        <f t="shared" si="19"/>
        <v>-0.65000333718188774</v>
      </c>
      <c r="N131" s="21">
        <f t="shared" si="20"/>
        <v>-1.0105173578130733</v>
      </c>
      <c r="O131" s="21">
        <f t="shared" si="21"/>
        <v>-1.0105173578130733</v>
      </c>
    </row>
    <row r="132" spans="1:15">
      <c r="A132" s="1">
        <v>42304</v>
      </c>
      <c r="B132">
        <v>77.353800000000007</v>
      </c>
      <c r="C132">
        <v>14.3422</v>
      </c>
      <c r="D132">
        <v>44.344200000000001</v>
      </c>
      <c r="E132">
        <v>75.253</v>
      </c>
      <c r="F132">
        <v>98.007300000000001</v>
      </c>
      <c r="G132">
        <v>10831.959961</v>
      </c>
      <c r="I132" s="21">
        <f t="shared" si="15"/>
        <v>-0.57045461556654187</v>
      </c>
      <c r="J132" s="21">
        <f t="shared" si="16"/>
        <v>-1.3169483128749917</v>
      </c>
      <c r="K132" s="21">
        <f t="shared" si="17"/>
        <v>-0.71023299762210701</v>
      </c>
      <c r="L132" s="21">
        <f t="shared" si="18"/>
        <v>-0.4788726061328995</v>
      </c>
      <c r="M132" s="21">
        <f t="shared" si="19"/>
        <v>-1.7289404762382228</v>
      </c>
      <c r="N132" s="21">
        <f t="shared" si="20"/>
        <v>1.3072113886770713</v>
      </c>
      <c r="O132" s="21">
        <f t="shared" si="21"/>
        <v>1.3072113886770713</v>
      </c>
    </row>
    <row r="133" spans="1:15">
      <c r="A133" s="1">
        <v>42305</v>
      </c>
      <c r="B133">
        <v>77.847800000000007</v>
      </c>
      <c r="C133">
        <v>14.4528</v>
      </c>
      <c r="D133">
        <v>46.088900000000002</v>
      </c>
      <c r="E133">
        <v>76.366399999999999</v>
      </c>
      <c r="F133">
        <v>101.922</v>
      </c>
      <c r="G133">
        <v>10800.839844</v>
      </c>
      <c r="I133" s="21">
        <f t="shared" si="15"/>
        <v>0.63862408828008421</v>
      </c>
      <c r="J133" s="21">
        <f t="shared" si="16"/>
        <v>0.77115086946214539</v>
      </c>
      <c r="K133" s="21">
        <f t="shared" si="17"/>
        <v>3.9344491500579593</v>
      </c>
      <c r="L133" s="21">
        <f t="shared" si="18"/>
        <v>1.4795423438268225</v>
      </c>
      <c r="M133" s="21">
        <f t="shared" si="19"/>
        <v>3.9942943025672544</v>
      </c>
      <c r="N133" s="21">
        <f t="shared" si="20"/>
        <v>-0.28729904017414221</v>
      </c>
      <c r="O133" s="21">
        <f t="shared" si="21"/>
        <v>-0.28729904017414221</v>
      </c>
    </row>
    <row r="134" spans="1:15">
      <c r="A134" s="1">
        <v>42306</v>
      </c>
      <c r="B134">
        <v>78.157600000000002</v>
      </c>
      <c r="C134">
        <v>14.4655</v>
      </c>
      <c r="D134">
        <v>46.069000000000003</v>
      </c>
      <c r="E134">
        <v>76.619799999999998</v>
      </c>
      <c r="F134">
        <v>101.0365</v>
      </c>
      <c r="G134">
        <v>10850.139648</v>
      </c>
      <c r="I134" s="21">
        <f t="shared" si="15"/>
        <v>0.39795601160212057</v>
      </c>
      <c r="J134" s="21">
        <f t="shared" si="16"/>
        <v>8.7872246208351323E-2</v>
      </c>
      <c r="K134" s="21">
        <f t="shared" si="17"/>
        <v>-4.3177424499174E-2</v>
      </c>
      <c r="L134" s="21">
        <f t="shared" si="18"/>
        <v>0.33182132456158625</v>
      </c>
      <c r="M134" s="21">
        <f t="shared" si="19"/>
        <v>-0.86880163262101728</v>
      </c>
      <c r="N134" s="21">
        <f t="shared" si="20"/>
        <v>0.45644417204636978</v>
      </c>
      <c r="O134" s="21">
        <f t="shared" si="21"/>
        <v>0.45644417204636978</v>
      </c>
    </row>
    <row r="135" spans="1:15">
      <c r="A135" s="1">
        <v>42307</v>
      </c>
      <c r="B135">
        <v>78.174400000000006</v>
      </c>
      <c r="C135">
        <v>14.469799999999999</v>
      </c>
      <c r="D135">
        <v>46.5944</v>
      </c>
      <c r="E135">
        <v>75.805199999999999</v>
      </c>
      <c r="F135">
        <v>101.8754</v>
      </c>
      <c r="G135">
        <v>10950.669921999999</v>
      </c>
      <c r="I135" s="21">
        <f t="shared" si="15"/>
        <v>2.1495030553655023E-2</v>
      </c>
      <c r="J135" s="21">
        <f t="shared" si="16"/>
        <v>2.9725899554103628E-2</v>
      </c>
      <c r="K135" s="21">
        <f t="shared" si="17"/>
        <v>1.1404632182161489</v>
      </c>
      <c r="L135" s="21">
        <f t="shared" si="18"/>
        <v>-1.0631716605890367</v>
      </c>
      <c r="M135" s="21">
        <f t="shared" si="19"/>
        <v>0.8302940026623995</v>
      </c>
      <c r="N135" s="21">
        <f t="shared" si="20"/>
        <v>0.92653437892414137</v>
      </c>
      <c r="O135" s="21">
        <f t="shared" si="21"/>
        <v>0.92653437892414137</v>
      </c>
    </row>
    <row r="136" spans="1:15">
      <c r="A136" s="1">
        <v>42310</v>
      </c>
      <c r="B136">
        <v>79.011700000000005</v>
      </c>
      <c r="C136">
        <v>14.4655</v>
      </c>
      <c r="D136">
        <v>46.961199999999998</v>
      </c>
      <c r="E136">
        <v>76.221500000000006</v>
      </c>
      <c r="F136">
        <v>105.0444</v>
      </c>
      <c r="G136">
        <v>10951.150390999999</v>
      </c>
      <c r="I136" s="21">
        <f t="shared" si="15"/>
        <v>1.0710667430770162</v>
      </c>
      <c r="J136" s="21">
        <f t="shared" si="16"/>
        <v>-2.9717065888947052E-2</v>
      </c>
      <c r="K136" s="21">
        <f t="shared" si="17"/>
        <v>0.78721906495200678</v>
      </c>
      <c r="L136" s="21">
        <f t="shared" si="18"/>
        <v>0.549170769287604</v>
      </c>
      <c r="M136" s="21">
        <f t="shared" si="19"/>
        <v>3.1106626329810703</v>
      </c>
      <c r="N136" s="21">
        <f t="shared" si="20"/>
        <v>4.3875763165394828E-3</v>
      </c>
      <c r="O136" s="21">
        <f t="shared" si="21"/>
        <v>4.3875763165394828E-3</v>
      </c>
    </row>
    <row r="137" spans="1:15">
      <c r="A137" s="1">
        <v>42311</v>
      </c>
      <c r="B137">
        <v>78.350200000000001</v>
      </c>
      <c r="C137">
        <v>14.44</v>
      </c>
      <c r="D137">
        <v>46.946300000000001</v>
      </c>
      <c r="E137">
        <v>74.628500000000003</v>
      </c>
      <c r="F137">
        <v>103.4599</v>
      </c>
      <c r="G137">
        <v>10845.240234000001</v>
      </c>
      <c r="I137" s="21">
        <f t="shared" si="15"/>
        <v>-0.83721777913904361</v>
      </c>
      <c r="J137" s="21">
        <f t="shared" si="16"/>
        <v>-0.17628149735578422</v>
      </c>
      <c r="K137" s="21">
        <f t="shared" si="17"/>
        <v>-3.1728320400665332E-2</v>
      </c>
      <c r="L137" s="21">
        <f t="shared" si="18"/>
        <v>-2.0899614938042461</v>
      </c>
      <c r="M137" s="21">
        <f t="shared" si="19"/>
        <v>-1.5084097771989669</v>
      </c>
      <c r="N137" s="21">
        <f t="shared" si="20"/>
        <v>-0.96711444203194163</v>
      </c>
      <c r="O137" s="21">
        <f t="shared" si="21"/>
        <v>-0.96711444203194163</v>
      </c>
    </row>
    <row r="138" spans="1:15">
      <c r="A138" s="1">
        <v>42312</v>
      </c>
      <c r="B138">
        <v>77.412400000000005</v>
      </c>
      <c r="C138">
        <v>14.3124</v>
      </c>
      <c r="D138">
        <v>45.6477</v>
      </c>
      <c r="E138">
        <v>72.546700000000001</v>
      </c>
      <c r="F138">
        <v>93.626499999999993</v>
      </c>
      <c r="G138">
        <v>10887.740234000001</v>
      </c>
      <c r="I138" s="21">
        <f t="shared" si="15"/>
        <v>-1.196933766601739</v>
      </c>
      <c r="J138" s="21">
        <f t="shared" si="16"/>
        <v>-0.88365650969528586</v>
      </c>
      <c r="K138" s="21">
        <f t="shared" si="17"/>
        <v>-2.7661391845576762</v>
      </c>
      <c r="L138" s="21">
        <f t="shared" si="18"/>
        <v>-2.789550908835098</v>
      </c>
      <c r="M138" s="21">
        <f t="shared" si="19"/>
        <v>-9.5045520051730303</v>
      </c>
      <c r="N138" s="21">
        <f t="shared" si="20"/>
        <v>0.39187698089676082</v>
      </c>
      <c r="O138" s="21">
        <f t="shared" si="21"/>
        <v>0.39187698089676082</v>
      </c>
    </row>
    <row r="139" spans="1:15">
      <c r="A139" s="1">
        <v>42313</v>
      </c>
      <c r="B139">
        <v>77.688699999999997</v>
      </c>
      <c r="C139">
        <v>14.082599999999999</v>
      </c>
      <c r="D139">
        <v>45.444499999999998</v>
      </c>
      <c r="E139">
        <v>73.044499999999999</v>
      </c>
      <c r="F139">
        <v>90.876900000000006</v>
      </c>
      <c r="G139">
        <v>10988.030273</v>
      </c>
      <c r="I139" s="21">
        <f t="shared" si="15"/>
        <v>0.35691956327409041</v>
      </c>
      <c r="J139" s="21">
        <f t="shared" si="16"/>
        <v>-1.6056007378217552</v>
      </c>
      <c r="K139" s="21">
        <f t="shared" si="17"/>
        <v>-0.44514838644663907</v>
      </c>
      <c r="L139" s="21">
        <f t="shared" si="18"/>
        <v>0.68617869592965364</v>
      </c>
      <c r="M139" s="21">
        <f t="shared" si="19"/>
        <v>-2.936775378765613</v>
      </c>
      <c r="N139" s="21">
        <f t="shared" si="20"/>
        <v>0.92112813903123758</v>
      </c>
      <c r="O139" s="21">
        <f t="shared" si="21"/>
        <v>0.92112813903123758</v>
      </c>
    </row>
    <row r="140" spans="1:15">
      <c r="A140" s="1">
        <v>42314</v>
      </c>
      <c r="B140">
        <v>80.4101</v>
      </c>
      <c r="C140">
        <v>14.2783</v>
      </c>
      <c r="D140">
        <v>45.637799999999999</v>
      </c>
      <c r="E140">
        <v>74.447500000000005</v>
      </c>
      <c r="F140">
        <v>90.578699999999998</v>
      </c>
      <c r="G140">
        <v>10815.450194999999</v>
      </c>
      <c r="I140" s="21">
        <f t="shared" si="15"/>
        <v>3.5029547411657069</v>
      </c>
      <c r="J140" s="21">
        <f t="shared" si="16"/>
        <v>1.3896581597148285</v>
      </c>
      <c r="K140" s="21">
        <f t="shared" si="17"/>
        <v>0.42535400323471639</v>
      </c>
      <c r="L140" s="21">
        <f t="shared" si="18"/>
        <v>1.9207469419326655</v>
      </c>
      <c r="M140" s="21">
        <f t="shared" si="19"/>
        <v>-0.32813619302595975</v>
      </c>
      <c r="N140" s="21">
        <f t="shared" si="20"/>
        <v>-1.5706188799285341</v>
      </c>
      <c r="O140" s="21">
        <f t="shared" si="21"/>
        <v>-1.5706188799285341</v>
      </c>
    </row>
    <row r="141" spans="1:15">
      <c r="A141" s="1">
        <v>42317</v>
      </c>
      <c r="B141">
        <v>79.514099999999999</v>
      </c>
      <c r="C141">
        <v>13.929500000000001</v>
      </c>
      <c r="D141">
        <v>44.651499999999999</v>
      </c>
      <c r="E141">
        <v>74.185000000000002</v>
      </c>
      <c r="F141">
        <v>89.478800000000007</v>
      </c>
      <c r="G141">
        <v>10832.519531</v>
      </c>
      <c r="I141" s="21">
        <f t="shared" si="15"/>
        <v>-1.1142878817461996</v>
      </c>
      <c r="J141" s="21">
        <f t="shared" si="16"/>
        <v>-2.4428678484133188</v>
      </c>
      <c r="K141" s="21">
        <f t="shared" si="17"/>
        <v>-2.1611471192739353</v>
      </c>
      <c r="L141" s="21">
        <f t="shared" si="18"/>
        <v>-0.3525974680143763</v>
      </c>
      <c r="M141" s="21">
        <f t="shared" si="19"/>
        <v>-1.2143031419086288</v>
      </c>
      <c r="N141" s="21">
        <f t="shared" si="20"/>
        <v>0.15782362908842812</v>
      </c>
      <c r="O141" s="21">
        <f t="shared" si="21"/>
        <v>0.15782362908842812</v>
      </c>
    </row>
    <row r="142" spans="1:15">
      <c r="A142" s="1">
        <v>42318</v>
      </c>
      <c r="B142">
        <v>80.326300000000003</v>
      </c>
      <c r="C142">
        <v>14.082599999999999</v>
      </c>
      <c r="D142">
        <v>44.854700000000001</v>
      </c>
      <c r="E142">
        <v>74.194000000000003</v>
      </c>
      <c r="F142">
        <v>89.087400000000002</v>
      </c>
      <c r="G142">
        <v>10907.870117</v>
      </c>
      <c r="I142" s="21">
        <f t="shared" ref="I142:I205" si="22">(B142-B141)/B141*100</f>
        <v>1.0214540565761348</v>
      </c>
      <c r="J142" s="21">
        <f t="shared" ref="J142:J205" si="23">(C142-C141)/C141*100</f>
        <v>1.0991062134319138</v>
      </c>
      <c r="K142" s="21">
        <f t="shared" ref="K142:K205" si="24">(D142-D141)/D141*100</f>
        <v>0.45507989653203695</v>
      </c>
      <c r="L142" s="21">
        <f t="shared" ref="L142:L205" si="25">(E142-E141)/E141*100</f>
        <v>1.2131832580710846E-2</v>
      </c>
      <c r="M142" s="21">
        <f t="shared" ref="M142:M205" si="26">(F142-F141)/F141*100</f>
        <v>-0.43742204857463934</v>
      </c>
      <c r="N142" s="21">
        <f t="shared" ref="N142:N205" si="27">(G142-G141)/G141*100</f>
        <v>0.69559612409989824</v>
      </c>
      <c r="O142" s="21">
        <f t="shared" ref="O142:O205" si="28">(G142-G141)/G141*100</f>
        <v>0.69559612409989824</v>
      </c>
    </row>
    <row r="143" spans="1:15">
      <c r="A143" s="1">
        <v>42319</v>
      </c>
      <c r="B143">
        <v>80.535700000000006</v>
      </c>
      <c r="C143">
        <v>14.3081</v>
      </c>
      <c r="D143">
        <v>46.108699999999999</v>
      </c>
      <c r="E143">
        <v>74.537999999999997</v>
      </c>
      <c r="F143">
        <v>89.637299999999996</v>
      </c>
      <c r="G143">
        <v>10782.629883</v>
      </c>
      <c r="I143" s="21">
        <f t="shared" si="22"/>
        <v>0.26068672402438831</v>
      </c>
      <c r="J143" s="21">
        <f t="shared" si="23"/>
        <v>1.6012668115262825</v>
      </c>
      <c r="K143" s="21">
        <f t="shared" si="24"/>
        <v>2.7956936508325723</v>
      </c>
      <c r="L143" s="21">
        <f t="shared" si="25"/>
        <v>0.46364935169959037</v>
      </c>
      <c r="M143" s="21">
        <f t="shared" si="26"/>
        <v>0.61725900632411979</v>
      </c>
      <c r="N143" s="21">
        <f t="shared" si="27"/>
        <v>-1.1481639647029984</v>
      </c>
      <c r="O143" s="21">
        <f t="shared" si="28"/>
        <v>-1.1481639647029984</v>
      </c>
    </row>
    <row r="144" spans="1:15">
      <c r="A144" s="1">
        <v>42320</v>
      </c>
      <c r="B144">
        <v>79.095500000000001</v>
      </c>
      <c r="C144">
        <v>14.120900000000001</v>
      </c>
      <c r="D144">
        <v>45.618000000000002</v>
      </c>
      <c r="E144">
        <v>74.311700000000002</v>
      </c>
      <c r="F144">
        <v>88.910300000000007</v>
      </c>
      <c r="G144">
        <v>10708.400390999999</v>
      </c>
      <c r="I144" s="21">
        <f t="shared" si="22"/>
        <v>-1.7882752617783222</v>
      </c>
      <c r="J144" s="21">
        <f t="shared" si="23"/>
        <v>-1.3083498158385733</v>
      </c>
      <c r="K144" s="21">
        <f t="shared" si="24"/>
        <v>-1.0642243220910519</v>
      </c>
      <c r="L144" s="21">
        <f t="shared" si="25"/>
        <v>-0.30360353108480886</v>
      </c>
      <c r="M144" s="21">
        <f t="shared" si="26"/>
        <v>-0.81104629434397246</v>
      </c>
      <c r="N144" s="21">
        <f t="shared" si="27"/>
        <v>-0.68841732309695003</v>
      </c>
      <c r="O144" s="21">
        <f t="shared" si="28"/>
        <v>-0.68841732309695003</v>
      </c>
    </row>
    <row r="145" spans="1:15">
      <c r="A145" s="1">
        <v>42321</v>
      </c>
      <c r="B145">
        <v>79.162400000000005</v>
      </c>
      <c r="C145">
        <v>14.1082</v>
      </c>
      <c r="D145">
        <v>42.857300000000002</v>
      </c>
      <c r="E145">
        <v>73.460899999999995</v>
      </c>
      <c r="F145">
        <v>89.805099999999996</v>
      </c>
      <c r="G145">
        <v>10713.230469</v>
      </c>
      <c r="I145" s="21">
        <f t="shared" si="22"/>
        <v>8.4581297292518481E-2</v>
      </c>
      <c r="J145" s="21">
        <f t="shared" si="23"/>
        <v>-8.9937610208985247E-2</v>
      </c>
      <c r="K145" s="21">
        <f t="shared" si="24"/>
        <v>-6.0517778070060064</v>
      </c>
      <c r="L145" s="21">
        <f t="shared" si="25"/>
        <v>-1.1449071949639245</v>
      </c>
      <c r="M145" s="21">
        <f t="shared" si="26"/>
        <v>1.0064075815737765</v>
      </c>
      <c r="N145" s="21">
        <f t="shared" si="27"/>
        <v>4.5105504310992729E-2</v>
      </c>
      <c r="O145" s="21">
        <f t="shared" si="28"/>
        <v>4.5105504310992729E-2</v>
      </c>
    </row>
    <row r="146" spans="1:15">
      <c r="A146" s="1">
        <v>42324</v>
      </c>
      <c r="B146">
        <v>79.3048</v>
      </c>
      <c r="C146">
        <v>14.142200000000001</v>
      </c>
      <c r="D146">
        <v>44.106299999999997</v>
      </c>
      <c r="E146">
        <v>72.908699999999996</v>
      </c>
      <c r="F146">
        <v>90.839699999999993</v>
      </c>
      <c r="G146">
        <v>10971.040039</v>
      </c>
      <c r="I146" s="21">
        <f t="shared" si="22"/>
        <v>0.17988337897789222</v>
      </c>
      <c r="J146" s="21">
        <f t="shared" si="23"/>
        <v>0.2409945988857593</v>
      </c>
      <c r="K146" s="21">
        <f t="shared" si="24"/>
        <v>2.9143226474836146</v>
      </c>
      <c r="L146" s="21">
        <f t="shared" si="25"/>
        <v>-0.75169239690774159</v>
      </c>
      <c r="M146" s="21">
        <f t="shared" si="26"/>
        <v>1.152050384666347</v>
      </c>
      <c r="N146" s="21">
        <f t="shared" si="27"/>
        <v>2.4064596644868415</v>
      </c>
      <c r="O146" s="21">
        <f t="shared" si="28"/>
        <v>2.4064596644868415</v>
      </c>
    </row>
    <row r="147" spans="1:15">
      <c r="A147" s="1">
        <v>42325</v>
      </c>
      <c r="B147">
        <v>81.44</v>
      </c>
      <c r="C147">
        <v>14.6357</v>
      </c>
      <c r="D147">
        <v>43.878300000000003</v>
      </c>
      <c r="E147">
        <v>73.759600000000006</v>
      </c>
      <c r="F147">
        <v>91.939499999999995</v>
      </c>
      <c r="G147">
        <v>10959.950194999999</v>
      </c>
      <c r="I147" s="21">
        <f t="shared" si="22"/>
        <v>2.6923969293157506</v>
      </c>
      <c r="J147" s="21">
        <f t="shared" si="23"/>
        <v>3.4895560803835268</v>
      </c>
      <c r="K147" s="21">
        <f t="shared" si="24"/>
        <v>-0.51693295515605353</v>
      </c>
      <c r="L147" s="21">
        <f t="shared" si="25"/>
        <v>1.1670760828268918</v>
      </c>
      <c r="M147" s="21">
        <f t="shared" si="26"/>
        <v>1.2107041304627844</v>
      </c>
      <c r="N147" s="21">
        <f t="shared" si="27"/>
        <v>-0.10108288695126223</v>
      </c>
      <c r="O147" s="21">
        <f t="shared" si="28"/>
        <v>-0.10108288695126223</v>
      </c>
    </row>
    <row r="148" spans="1:15">
      <c r="A148" s="1">
        <v>42326</v>
      </c>
      <c r="B148">
        <v>81.599100000000007</v>
      </c>
      <c r="C148">
        <v>14.588900000000001</v>
      </c>
      <c r="D148">
        <v>44.606900000000003</v>
      </c>
      <c r="E148">
        <v>72.962999999999994</v>
      </c>
      <c r="F148">
        <v>94.512</v>
      </c>
      <c r="G148">
        <v>11085.440430000001</v>
      </c>
      <c r="I148" s="21">
        <f t="shared" si="22"/>
        <v>0.19535854616897025</v>
      </c>
      <c r="J148" s="21">
        <f t="shared" si="23"/>
        <v>-0.31976605150419379</v>
      </c>
      <c r="K148" s="21">
        <f t="shared" si="24"/>
        <v>1.6605018881770719</v>
      </c>
      <c r="L148" s="21">
        <f t="shared" si="25"/>
        <v>-1.0799950108189471</v>
      </c>
      <c r="M148" s="21">
        <f t="shared" si="26"/>
        <v>2.7980356647578084</v>
      </c>
      <c r="N148" s="21">
        <f t="shared" si="27"/>
        <v>1.1449890991042146</v>
      </c>
      <c r="O148" s="21">
        <f t="shared" si="28"/>
        <v>1.1449890991042146</v>
      </c>
    </row>
    <row r="149" spans="1:15">
      <c r="A149" s="1">
        <v>42327</v>
      </c>
      <c r="B149">
        <v>82.670900000000003</v>
      </c>
      <c r="C149">
        <v>14.5974</v>
      </c>
      <c r="D149">
        <v>45.479199999999999</v>
      </c>
      <c r="E149">
        <v>73.904399999999995</v>
      </c>
      <c r="F149">
        <v>98.659700000000001</v>
      </c>
      <c r="G149">
        <v>11119.830078000001</v>
      </c>
      <c r="I149" s="21">
        <f t="shared" si="22"/>
        <v>1.3134948792327317</v>
      </c>
      <c r="J149" s="21">
        <f t="shared" si="23"/>
        <v>5.8263474285242409E-2</v>
      </c>
      <c r="K149" s="21">
        <f t="shared" si="24"/>
        <v>1.955527059714967</v>
      </c>
      <c r="L149" s="21">
        <f t="shared" si="25"/>
        <v>1.290242999876652</v>
      </c>
      <c r="M149" s="21">
        <f t="shared" si="26"/>
        <v>4.3885432537667173</v>
      </c>
      <c r="N149" s="21">
        <f t="shared" si="27"/>
        <v>0.31022356050854993</v>
      </c>
      <c r="O149" s="21">
        <f t="shared" si="28"/>
        <v>0.31022356050854993</v>
      </c>
    </row>
    <row r="150" spans="1:15">
      <c r="A150" s="1">
        <v>42328</v>
      </c>
      <c r="B150">
        <v>83.039299999999997</v>
      </c>
      <c r="C150">
        <v>14.631500000000001</v>
      </c>
      <c r="D150">
        <v>45.598199999999999</v>
      </c>
      <c r="E150">
        <v>73.334199999999996</v>
      </c>
      <c r="F150">
        <v>101.0831</v>
      </c>
      <c r="G150">
        <v>11092.309569999999</v>
      </c>
      <c r="I150" s="21">
        <f t="shared" si="22"/>
        <v>0.44562234111397608</v>
      </c>
      <c r="J150" s="21">
        <f t="shared" si="23"/>
        <v>0.23360324441339184</v>
      </c>
      <c r="K150" s="21">
        <f t="shared" si="24"/>
        <v>0.26165807665921953</v>
      </c>
      <c r="L150" s="21">
        <f t="shared" si="25"/>
        <v>-0.77153728330112936</v>
      </c>
      <c r="M150" s="21">
        <f t="shared" si="26"/>
        <v>2.4563220849039684</v>
      </c>
      <c r="N150" s="21">
        <f t="shared" si="27"/>
        <v>-0.24749036457354959</v>
      </c>
      <c r="O150" s="21">
        <f t="shared" si="28"/>
        <v>-0.24749036457354959</v>
      </c>
    </row>
    <row r="151" spans="1:15">
      <c r="A151" s="1">
        <v>42331</v>
      </c>
      <c r="B151">
        <v>82.436499999999995</v>
      </c>
      <c r="C151">
        <v>14.6357</v>
      </c>
      <c r="D151">
        <v>44.606900000000003</v>
      </c>
      <c r="E151">
        <v>72.881600000000006</v>
      </c>
      <c r="F151">
        <v>102.4346</v>
      </c>
      <c r="G151">
        <v>10933.990234000001</v>
      </c>
      <c r="I151" s="21">
        <f t="shared" si="22"/>
        <v>-0.72592134085908955</v>
      </c>
      <c r="J151" s="21">
        <f t="shared" si="23"/>
        <v>2.8705190855340144E-2</v>
      </c>
      <c r="K151" s="21">
        <f t="shared" si="24"/>
        <v>-2.1739893241399777</v>
      </c>
      <c r="L151" s="21">
        <f t="shared" si="25"/>
        <v>-0.61717452430106234</v>
      </c>
      <c r="M151" s="21">
        <f t="shared" si="26"/>
        <v>1.337018749919622</v>
      </c>
      <c r="N151" s="21">
        <f t="shared" si="27"/>
        <v>-1.427289195283419</v>
      </c>
      <c r="O151" s="21">
        <f t="shared" si="28"/>
        <v>-1.427289195283419</v>
      </c>
    </row>
    <row r="152" spans="1:15">
      <c r="A152" s="1">
        <v>42332</v>
      </c>
      <c r="B152">
        <v>81.021299999999997</v>
      </c>
      <c r="C152">
        <v>14.4315</v>
      </c>
      <c r="D152">
        <v>43.020899999999997</v>
      </c>
      <c r="E152">
        <v>71.523899999999998</v>
      </c>
      <c r="F152">
        <v>108.027</v>
      </c>
      <c r="G152">
        <v>11169.540039</v>
      </c>
      <c r="I152" s="21">
        <f t="shared" si="22"/>
        <v>-1.7167152899504452</v>
      </c>
      <c r="J152" s="21">
        <f t="shared" si="23"/>
        <v>-1.3952185409649021</v>
      </c>
      <c r="K152" s="21">
        <f t="shared" si="24"/>
        <v>-3.5555037449363338</v>
      </c>
      <c r="L152" s="21">
        <f t="shared" si="25"/>
        <v>-1.8628844591776363</v>
      </c>
      <c r="M152" s="21">
        <f t="shared" si="26"/>
        <v>5.4594834167361395</v>
      </c>
      <c r="N152" s="21">
        <f t="shared" si="27"/>
        <v>2.1542895133337536</v>
      </c>
      <c r="O152" s="21">
        <f t="shared" si="28"/>
        <v>2.1542895133337536</v>
      </c>
    </row>
    <row r="153" spans="1:15">
      <c r="A153" s="1">
        <v>42333</v>
      </c>
      <c r="B153">
        <v>83.315700000000007</v>
      </c>
      <c r="C153">
        <v>14.7676</v>
      </c>
      <c r="D153">
        <v>43.982399999999998</v>
      </c>
      <c r="E153">
        <v>72.863500000000002</v>
      </c>
      <c r="F153">
        <v>112.1748</v>
      </c>
      <c r="G153">
        <v>11320.769531</v>
      </c>
      <c r="I153" s="21">
        <f t="shared" si="22"/>
        <v>2.8318479214725145</v>
      </c>
      <c r="J153" s="21">
        <f t="shared" si="23"/>
        <v>2.3289332363233211</v>
      </c>
      <c r="K153" s="21">
        <f t="shared" si="24"/>
        <v>2.2349602170108041</v>
      </c>
      <c r="L153" s="21">
        <f t="shared" si="25"/>
        <v>1.872940373777163</v>
      </c>
      <c r="M153" s="21">
        <f t="shared" si="26"/>
        <v>3.8395956566413987</v>
      </c>
      <c r="N153" s="21">
        <f t="shared" si="27"/>
        <v>1.3539455650990249</v>
      </c>
      <c r="O153" s="21">
        <f t="shared" si="28"/>
        <v>1.3539455650990249</v>
      </c>
    </row>
    <row r="154" spans="1:15">
      <c r="A154" s="1">
        <v>42334</v>
      </c>
      <c r="B154">
        <v>84.446100000000001</v>
      </c>
      <c r="C154">
        <v>14.8527</v>
      </c>
      <c r="D154">
        <v>44.4285</v>
      </c>
      <c r="E154">
        <v>72.972099999999998</v>
      </c>
      <c r="F154">
        <v>116.1361</v>
      </c>
      <c r="G154">
        <v>11293.759765999999</v>
      </c>
      <c r="I154" s="21">
        <f t="shared" si="22"/>
        <v>1.356767091916643</v>
      </c>
      <c r="J154" s="21">
        <f t="shared" si="23"/>
        <v>0.57626154554565823</v>
      </c>
      <c r="K154" s="21">
        <f t="shared" si="24"/>
        <v>1.0142693441012798</v>
      </c>
      <c r="L154" s="21">
        <f t="shared" si="25"/>
        <v>0.14904581855112037</v>
      </c>
      <c r="M154" s="21">
        <f t="shared" si="26"/>
        <v>3.5313635504587428</v>
      </c>
      <c r="N154" s="21">
        <f t="shared" si="27"/>
        <v>-0.23858594529319807</v>
      </c>
      <c r="O154" s="21">
        <f t="shared" si="28"/>
        <v>-0.23858594529319807</v>
      </c>
    </row>
    <row r="155" spans="1:15">
      <c r="A155" s="1">
        <v>42335</v>
      </c>
      <c r="B155">
        <v>84.990399999999994</v>
      </c>
      <c r="C155">
        <v>14.874000000000001</v>
      </c>
      <c r="D155">
        <v>45.365200000000002</v>
      </c>
      <c r="E155">
        <v>73.180300000000003</v>
      </c>
      <c r="F155">
        <v>115.437</v>
      </c>
      <c r="G155">
        <v>11382.230469</v>
      </c>
      <c r="I155" s="21">
        <f t="shared" si="22"/>
        <v>0.64455315283949488</v>
      </c>
      <c r="J155" s="21">
        <f t="shared" si="23"/>
        <v>0.1434082692035798</v>
      </c>
      <c r="K155" s="21">
        <f t="shared" si="24"/>
        <v>2.1083313638767951</v>
      </c>
      <c r="L155" s="21">
        <f t="shared" si="25"/>
        <v>0.28531452431820525</v>
      </c>
      <c r="M155" s="21">
        <f t="shared" si="26"/>
        <v>-0.60196614144955907</v>
      </c>
      <c r="N155" s="21">
        <f t="shared" si="27"/>
        <v>0.78335917208317996</v>
      </c>
      <c r="O155" s="21">
        <f t="shared" si="28"/>
        <v>0.78335917208317996</v>
      </c>
    </row>
    <row r="156" spans="1:15">
      <c r="A156" s="1">
        <v>42338</v>
      </c>
      <c r="B156">
        <v>86.497600000000006</v>
      </c>
      <c r="C156">
        <v>14.8527</v>
      </c>
      <c r="D156">
        <v>45.96</v>
      </c>
      <c r="E156">
        <v>73.488</v>
      </c>
      <c r="F156">
        <v>122.614</v>
      </c>
      <c r="G156">
        <v>11261.240234000001</v>
      </c>
      <c r="I156" s="21">
        <f t="shared" si="22"/>
        <v>1.7733767578456059</v>
      </c>
      <c r="J156" s="21">
        <f t="shared" si="23"/>
        <v>-0.14320290439693489</v>
      </c>
      <c r="K156" s="21">
        <f t="shared" si="24"/>
        <v>1.3111371712237558</v>
      </c>
      <c r="L156" s="21">
        <f t="shared" si="25"/>
        <v>0.42046835008874928</v>
      </c>
      <c r="M156" s="21">
        <f t="shared" si="26"/>
        <v>6.2172440378734786</v>
      </c>
      <c r="N156" s="21">
        <f t="shared" si="27"/>
        <v>-1.0629747423364997</v>
      </c>
      <c r="O156" s="21">
        <f t="shared" si="28"/>
        <v>-1.0629747423364997</v>
      </c>
    </row>
    <row r="157" spans="1:15">
      <c r="A157" s="1">
        <v>42339</v>
      </c>
      <c r="B157">
        <v>86.497600000000006</v>
      </c>
      <c r="C157">
        <v>14.725099999999999</v>
      </c>
      <c r="D157">
        <v>45.013300000000001</v>
      </c>
      <c r="E157">
        <v>72.248000000000005</v>
      </c>
      <c r="F157">
        <v>121.3091</v>
      </c>
      <c r="G157">
        <v>11190.019531</v>
      </c>
      <c r="I157" s="21">
        <f t="shared" si="22"/>
        <v>0</v>
      </c>
      <c r="J157" s="21">
        <f t="shared" si="23"/>
        <v>-0.85910305870313852</v>
      </c>
      <c r="K157" s="21">
        <f t="shared" si="24"/>
        <v>-2.0598346388163615</v>
      </c>
      <c r="L157" s="21">
        <f t="shared" si="25"/>
        <v>-1.6873503156977938</v>
      </c>
      <c r="M157" s="21">
        <f t="shared" si="26"/>
        <v>-1.0642341005105482</v>
      </c>
      <c r="N157" s="21">
        <f t="shared" si="27"/>
        <v>-0.63244102354704157</v>
      </c>
      <c r="O157" s="21">
        <f t="shared" si="28"/>
        <v>-0.63244102354704157</v>
      </c>
    </row>
    <row r="158" spans="1:15">
      <c r="A158" s="1">
        <v>42340</v>
      </c>
      <c r="B158">
        <v>85.953299999999999</v>
      </c>
      <c r="C158">
        <v>14.712300000000001</v>
      </c>
      <c r="D158">
        <v>46.747999999999998</v>
      </c>
      <c r="E158">
        <v>73.469899999999996</v>
      </c>
      <c r="F158">
        <v>118.32640000000001</v>
      </c>
      <c r="G158">
        <v>10789.240234000001</v>
      </c>
      <c r="I158" s="21">
        <f t="shared" si="22"/>
        <v>-0.62926601431716811</v>
      </c>
      <c r="J158" s="21">
        <f t="shared" si="23"/>
        <v>-8.6926404574492466E-2</v>
      </c>
      <c r="K158" s="21">
        <f t="shared" si="24"/>
        <v>3.8537498916986679</v>
      </c>
      <c r="L158" s="21">
        <f t="shared" si="25"/>
        <v>1.6912578894917378</v>
      </c>
      <c r="M158" s="21">
        <f t="shared" si="26"/>
        <v>-2.4587603073470943</v>
      </c>
      <c r="N158" s="21">
        <f t="shared" si="27"/>
        <v>-3.5815781723142655</v>
      </c>
      <c r="O158" s="21">
        <f t="shared" si="28"/>
        <v>-3.5815781723142655</v>
      </c>
    </row>
    <row r="159" spans="1:15">
      <c r="A159" s="1">
        <v>42341</v>
      </c>
      <c r="B159">
        <v>82.344300000000004</v>
      </c>
      <c r="C159">
        <v>14.0146</v>
      </c>
      <c r="D159">
        <v>45.176900000000003</v>
      </c>
      <c r="E159">
        <v>71.161799999999999</v>
      </c>
      <c r="F159">
        <v>117.1147</v>
      </c>
      <c r="G159">
        <v>10752.099609000001</v>
      </c>
      <c r="I159" s="21">
        <f t="shared" si="22"/>
        <v>-4.1987916694297889</v>
      </c>
      <c r="J159" s="21">
        <f t="shared" si="23"/>
        <v>-4.7422904644413251</v>
      </c>
      <c r="K159" s="21">
        <f t="shared" si="24"/>
        <v>-3.3607854881492134</v>
      </c>
      <c r="L159" s="21">
        <f t="shared" si="25"/>
        <v>-3.1415586519105054</v>
      </c>
      <c r="M159" s="21">
        <f t="shared" si="26"/>
        <v>-1.0240318305974045</v>
      </c>
      <c r="N159" s="21">
        <f t="shared" si="27"/>
        <v>-0.34423763114439887</v>
      </c>
      <c r="O159" s="21">
        <f t="shared" si="28"/>
        <v>-0.34423763114439887</v>
      </c>
    </row>
    <row r="160" spans="1:15">
      <c r="A160" s="1">
        <v>42342</v>
      </c>
      <c r="B160">
        <v>82.201999999999998</v>
      </c>
      <c r="C160">
        <v>13.776300000000001</v>
      </c>
      <c r="D160">
        <v>44.800199999999997</v>
      </c>
      <c r="E160">
        <v>71.994500000000002</v>
      </c>
      <c r="F160">
        <v>118.27979999999999</v>
      </c>
      <c r="G160">
        <v>10886.089844</v>
      </c>
      <c r="I160" s="21">
        <f t="shared" si="22"/>
        <v>-0.17281098995316721</v>
      </c>
      <c r="J160" s="21">
        <f t="shared" si="23"/>
        <v>-1.7003696145448235</v>
      </c>
      <c r="K160" s="21">
        <f t="shared" si="24"/>
        <v>-0.83383322007487604</v>
      </c>
      <c r="L160" s="21">
        <f t="shared" si="25"/>
        <v>1.1701502772554975</v>
      </c>
      <c r="M160" s="21">
        <f t="shared" si="26"/>
        <v>0.99483668574482564</v>
      </c>
      <c r="N160" s="21">
        <f t="shared" si="27"/>
        <v>1.2461773967183425</v>
      </c>
      <c r="O160" s="21">
        <f t="shared" si="28"/>
        <v>1.2461773967183425</v>
      </c>
    </row>
    <row r="161" spans="1:15">
      <c r="A161" s="1">
        <v>42345</v>
      </c>
      <c r="B161">
        <v>83.725999999999999</v>
      </c>
      <c r="C161">
        <v>14.1252</v>
      </c>
      <c r="D161">
        <v>45.751800000000003</v>
      </c>
      <c r="E161">
        <v>73.071700000000007</v>
      </c>
      <c r="F161">
        <v>118.4662</v>
      </c>
      <c r="G161">
        <v>10673.599609000001</v>
      </c>
      <c r="I161" s="21">
        <f t="shared" si="22"/>
        <v>1.8539694897934369</v>
      </c>
      <c r="J161" s="21">
        <f t="shared" si="23"/>
        <v>2.5326103525619987</v>
      </c>
      <c r="K161" s="21">
        <f t="shared" si="24"/>
        <v>2.1240976602783164</v>
      </c>
      <c r="L161" s="21">
        <f t="shared" si="25"/>
        <v>1.4962254061074176</v>
      </c>
      <c r="M161" s="21">
        <f t="shared" si="26"/>
        <v>0.1575924206838413</v>
      </c>
      <c r="N161" s="21">
        <f t="shared" si="27"/>
        <v>-1.9519426905806392</v>
      </c>
      <c r="O161" s="21">
        <f t="shared" si="28"/>
        <v>-1.9519426905806392</v>
      </c>
    </row>
    <row r="162" spans="1:15">
      <c r="A162" s="1">
        <v>42346</v>
      </c>
      <c r="B162">
        <v>81.389799999999994</v>
      </c>
      <c r="C162">
        <v>13.878399999999999</v>
      </c>
      <c r="D162">
        <v>44.973700000000001</v>
      </c>
      <c r="E162">
        <v>71.361000000000004</v>
      </c>
      <c r="F162">
        <v>115.6234</v>
      </c>
      <c r="G162">
        <v>10592.490234000001</v>
      </c>
      <c r="I162" s="21">
        <f t="shared" si="22"/>
        <v>-2.7902921434202104</v>
      </c>
      <c r="J162" s="21">
        <f t="shared" si="23"/>
        <v>-1.7472318976014523</v>
      </c>
      <c r="K162" s="21">
        <f t="shared" si="24"/>
        <v>-1.7006981146097027</v>
      </c>
      <c r="L162" s="21">
        <f t="shared" si="25"/>
        <v>-2.3411252235817734</v>
      </c>
      <c r="M162" s="21">
        <f t="shared" si="26"/>
        <v>-2.399671805122471</v>
      </c>
      <c r="N162" s="21">
        <f t="shared" si="27"/>
        <v>-0.75990647926879706</v>
      </c>
      <c r="O162" s="21">
        <f t="shared" si="28"/>
        <v>-0.75990647926879706</v>
      </c>
    </row>
    <row r="163" spans="1:15">
      <c r="A163" s="1">
        <v>42347</v>
      </c>
      <c r="B163">
        <v>81.339500000000001</v>
      </c>
      <c r="C163">
        <v>13.8444</v>
      </c>
      <c r="D163">
        <v>44.6218</v>
      </c>
      <c r="E163">
        <v>69.876499999999993</v>
      </c>
      <c r="F163">
        <v>122.8004</v>
      </c>
      <c r="G163">
        <v>10598.929688</v>
      </c>
      <c r="I163" s="21">
        <f t="shared" si="22"/>
        <v>-6.1801355943856488E-2</v>
      </c>
      <c r="J163" s="21">
        <f t="shared" si="23"/>
        <v>-0.24498501268156939</v>
      </c>
      <c r="K163" s="21">
        <f t="shared" si="24"/>
        <v>-0.78245730282365156</v>
      </c>
      <c r="L163" s="21">
        <f t="shared" si="25"/>
        <v>-2.0802679334650733</v>
      </c>
      <c r="M163" s="21">
        <f t="shared" si="26"/>
        <v>6.2072210296531605</v>
      </c>
      <c r="N163" s="21">
        <f t="shared" si="27"/>
        <v>6.0792635704585214E-2</v>
      </c>
      <c r="O163" s="21">
        <f t="shared" si="28"/>
        <v>6.0792635704585214E-2</v>
      </c>
    </row>
    <row r="164" spans="1:15">
      <c r="A164" s="1">
        <v>42348</v>
      </c>
      <c r="B164">
        <v>81.448400000000007</v>
      </c>
      <c r="C164">
        <v>13.8146</v>
      </c>
      <c r="D164">
        <v>44.755600000000001</v>
      </c>
      <c r="E164">
        <v>69.559700000000007</v>
      </c>
      <c r="F164">
        <v>124.1985</v>
      </c>
      <c r="G164">
        <v>10340.059569999999</v>
      </c>
      <c r="I164" s="21">
        <f t="shared" si="22"/>
        <v>0.13388329163568199</v>
      </c>
      <c r="J164" s="21">
        <f t="shared" si="23"/>
        <v>-0.21524948715726089</v>
      </c>
      <c r="K164" s="21">
        <f t="shared" si="24"/>
        <v>0.29985343486816041</v>
      </c>
      <c r="L164" s="21">
        <f t="shared" si="25"/>
        <v>-0.45337130508824347</v>
      </c>
      <c r="M164" s="21">
        <f t="shared" si="26"/>
        <v>1.1385142067941143</v>
      </c>
      <c r="N164" s="21">
        <f t="shared" si="27"/>
        <v>-2.4424175423400611</v>
      </c>
      <c r="O164" s="21">
        <f t="shared" si="28"/>
        <v>-2.4424175423400611</v>
      </c>
    </row>
    <row r="165" spans="1:15">
      <c r="A165" s="1">
        <v>42349</v>
      </c>
      <c r="B165">
        <v>78.802400000000006</v>
      </c>
      <c r="C165">
        <v>13.5168</v>
      </c>
      <c r="D165">
        <v>43.962600000000002</v>
      </c>
      <c r="E165">
        <v>67.649900000000002</v>
      </c>
      <c r="F165">
        <v>119.8177</v>
      </c>
      <c r="G165">
        <v>10139.339844</v>
      </c>
      <c r="I165" s="21">
        <f t="shared" si="22"/>
        <v>-3.2486826014998456</v>
      </c>
      <c r="J165" s="21">
        <f t="shared" si="23"/>
        <v>-2.1556903565792749</v>
      </c>
      <c r="K165" s="21">
        <f t="shared" si="24"/>
        <v>-1.7718453109778425</v>
      </c>
      <c r="L165" s="21">
        <f t="shared" si="25"/>
        <v>-2.7455552568513149</v>
      </c>
      <c r="M165" s="21">
        <f t="shared" si="26"/>
        <v>-3.527256770411876</v>
      </c>
      <c r="N165" s="21">
        <f t="shared" si="27"/>
        <v>-1.9411853929967189</v>
      </c>
      <c r="O165" s="21">
        <f t="shared" si="28"/>
        <v>-1.9411853929967189</v>
      </c>
    </row>
    <row r="166" spans="1:15">
      <c r="A166" s="1">
        <v>42352</v>
      </c>
      <c r="B166">
        <v>76.951899999999995</v>
      </c>
      <c r="C166">
        <v>13.1721</v>
      </c>
      <c r="D166">
        <v>44.2104</v>
      </c>
      <c r="E166">
        <v>66.835300000000004</v>
      </c>
      <c r="F166">
        <v>114.87779999999999</v>
      </c>
      <c r="G166">
        <v>10450.379883</v>
      </c>
      <c r="I166" s="21">
        <f t="shared" si="22"/>
        <v>-2.3482787326274464</v>
      </c>
      <c r="J166" s="21">
        <f t="shared" si="23"/>
        <v>-2.5501598011363606</v>
      </c>
      <c r="K166" s="21">
        <f t="shared" si="24"/>
        <v>0.56366092997229011</v>
      </c>
      <c r="L166" s="21">
        <f t="shared" si="25"/>
        <v>-1.2041407304371456</v>
      </c>
      <c r="M166" s="21">
        <f t="shared" si="26"/>
        <v>-4.1228466244970559</v>
      </c>
      <c r="N166" s="21">
        <f t="shared" si="27"/>
        <v>3.0676557230109891</v>
      </c>
      <c r="O166" s="21">
        <f t="shared" si="28"/>
        <v>3.0676557230109891</v>
      </c>
    </row>
    <row r="167" spans="1:15">
      <c r="A167" s="1">
        <v>42353</v>
      </c>
      <c r="B167">
        <v>79.287999999999997</v>
      </c>
      <c r="C167">
        <v>13.827400000000001</v>
      </c>
      <c r="D167">
        <v>44.983600000000003</v>
      </c>
      <c r="E167">
        <v>68.093400000000003</v>
      </c>
      <c r="F167">
        <v>116.8817</v>
      </c>
      <c r="G167">
        <v>10469.259765999999</v>
      </c>
      <c r="I167" s="21">
        <f t="shared" si="22"/>
        <v>3.0357924885545411</v>
      </c>
      <c r="J167" s="21">
        <f t="shared" si="23"/>
        <v>4.9749090881484381</v>
      </c>
      <c r="K167" s="21">
        <f t="shared" si="24"/>
        <v>1.7489097587897935</v>
      </c>
      <c r="L167" s="21">
        <f t="shared" si="25"/>
        <v>1.8823884982935646</v>
      </c>
      <c r="M167" s="21">
        <f t="shared" si="26"/>
        <v>1.7443753275219422</v>
      </c>
      <c r="N167" s="21">
        <f t="shared" si="27"/>
        <v>0.18066216933139606</v>
      </c>
      <c r="O167" s="21">
        <f t="shared" si="28"/>
        <v>0.18066216933139606</v>
      </c>
    </row>
    <row r="168" spans="1:15">
      <c r="A168" s="1">
        <v>42354</v>
      </c>
      <c r="B168">
        <v>79.957899999999995</v>
      </c>
      <c r="C168">
        <v>13.763500000000001</v>
      </c>
      <c r="D168">
        <v>44.235199999999999</v>
      </c>
      <c r="E168">
        <v>68.364999999999995</v>
      </c>
      <c r="F168">
        <v>116.97490000000001</v>
      </c>
      <c r="G168">
        <v>10738.120117</v>
      </c>
      <c r="I168" s="21">
        <f t="shared" si="22"/>
        <v>0.84489456159822207</v>
      </c>
      <c r="J168" s="21">
        <f t="shared" si="23"/>
        <v>-0.46212592389024898</v>
      </c>
      <c r="K168" s="21">
        <f t="shared" si="24"/>
        <v>-1.6637174436905977</v>
      </c>
      <c r="L168" s="21">
        <f t="shared" si="25"/>
        <v>0.39886391338953892</v>
      </c>
      <c r="M168" s="21">
        <f t="shared" si="26"/>
        <v>7.973874438856568E-2</v>
      </c>
      <c r="N168" s="21">
        <f t="shared" si="27"/>
        <v>2.5680932273087054</v>
      </c>
      <c r="O168" s="21">
        <f t="shared" si="28"/>
        <v>2.5680932273087054</v>
      </c>
    </row>
    <row r="169" spans="1:15">
      <c r="A169" s="1">
        <v>42355</v>
      </c>
      <c r="B169">
        <v>82.662499999999994</v>
      </c>
      <c r="C169">
        <v>14.214499999999999</v>
      </c>
      <c r="D169">
        <v>45.1372</v>
      </c>
      <c r="E169">
        <v>70.826899999999995</v>
      </c>
      <c r="F169">
        <v>121.9615</v>
      </c>
      <c r="G169">
        <v>10608.190430000001</v>
      </c>
      <c r="I169" s="21">
        <f t="shared" si="22"/>
        <v>3.3825300564422021</v>
      </c>
      <c r="J169" s="21">
        <f t="shared" si="23"/>
        <v>3.2767827950739181</v>
      </c>
      <c r="K169" s="21">
        <f t="shared" si="24"/>
        <v>2.0391000831916686</v>
      </c>
      <c r="L169" s="21">
        <f t="shared" si="25"/>
        <v>3.6011116799531928</v>
      </c>
      <c r="M169" s="21">
        <f t="shared" si="26"/>
        <v>4.2629658157433736</v>
      </c>
      <c r="N169" s="21">
        <f t="shared" si="27"/>
        <v>-1.2099854125705141</v>
      </c>
      <c r="O169" s="21">
        <f t="shared" si="28"/>
        <v>-1.2099854125705141</v>
      </c>
    </row>
    <row r="170" spans="1:15">
      <c r="A170" s="1">
        <v>42356</v>
      </c>
      <c r="B170">
        <v>80.979500000000002</v>
      </c>
      <c r="C170">
        <v>14.031599999999999</v>
      </c>
      <c r="D170">
        <v>44.968699999999998</v>
      </c>
      <c r="E170">
        <v>72.293199999999999</v>
      </c>
      <c r="F170">
        <v>121.1692</v>
      </c>
      <c r="G170">
        <v>10497.769531</v>
      </c>
      <c r="I170" s="21">
        <f t="shared" si="22"/>
        <v>-2.0359897172236416</v>
      </c>
      <c r="J170" s="21">
        <f t="shared" si="23"/>
        <v>-1.2867142706391366</v>
      </c>
      <c r="K170" s="21">
        <f t="shared" si="24"/>
        <v>-0.37330627509017322</v>
      </c>
      <c r="L170" s="21">
        <f t="shared" si="25"/>
        <v>2.0702586164296393</v>
      </c>
      <c r="M170" s="21">
        <f t="shared" si="26"/>
        <v>-0.64963123608679563</v>
      </c>
      <c r="N170" s="21">
        <f t="shared" si="27"/>
        <v>-1.0409023077840867</v>
      </c>
      <c r="O170" s="21">
        <f t="shared" si="28"/>
        <v>-1.0409023077840867</v>
      </c>
    </row>
    <row r="171" spans="1:15">
      <c r="A171" s="1">
        <v>42359</v>
      </c>
      <c r="B171">
        <v>79.966300000000004</v>
      </c>
      <c r="C171">
        <v>13.878399999999999</v>
      </c>
      <c r="D171">
        <v>44.488</v>
      </c>
      <c r="E171">
        <v>70.510099999999994</v>
      </c>
      <c r="F171">
        <v>121.5887</v>
      </c>
      <c r="G171">
        <v>10488.75</v>
      </c>
      <c r="I171" s="21">
        <f t="shared" si="22"/>
        <v>-1.2511808544137686</v>
      </c>
      <c r="J171" s="21">
        <f t="shared" si="23"/>
        <v>-1.0918213175974232</v>
      </c>
      <c r="K171" s="21">
        <f t="shared" si="24"/>
        <v>-1.0689657472864433</v>
      </c>
      <c r="L171" s="21">
        <f t="shared" si="25"/>
        <v>-2.4664837080112716</v>
      </c>
      <c r="M171" s="21">
        <f t="shared" si="26"/>
        <v>0.34621009299392858</v>
      </c>
      <c r="N171" s="21">
        <f t="shared" si="27"/>
        <v>-8.5918546538530552E-2</v>
      </c>
      <c r="O171" s="21">
        <f t="shared" si="28"/>
        <v>-8.5918546538530552E-2</v>
      </c>
    </row>
    <row r="172" spans="1:15">
      <c r="A172" s="1">
        <v>42360</v>
      </c>
      <c r="B172">
        <v>80.677999999999997</v>
      </c>
      <c r="C172">
        <v>13.797599999999999</v>
      </c>
      <c r="D172">
        <v>44.3095</v>
      </c>
      <c r="E172">
        <v>70.546300000000002</v>
      </c>
      <c r="F172">
        <v>123.1266</v>
      </c>
      <c r="G172">
        <v>10727.639648</v>
      </c>
      <c r="I172" s="21">
        <f t="shared" si="22"/>
        <v>0.88999991246311672</v>
      </c>
      <c r="J172" s="21">
        <f t="shared" si="23"/>
        <v>-0.58219967719621846</v>
      </c>
      <c r="K172" s="21">
        <f t="shared" si="24"/>
        <v>-0.40123179284301308</v>
      </c>
      <c r="L172" s="21">
        <f t="shared" si="25"/>
        <v>5.1340162615012612E-2</v>
      </c>
      <c r="M172" s="21">
        <f t="shared" si="26"/>
        <v>1.2648379331302937</v>
      </c>
      <c r="N172" s="21">
        <f t="shared" si="27"/>
        <v>2.2775797687999075</v>
      </c>
      <c r="O172" s="21">
        <f t="shared" si="28"/>
        <v>2.2775797687999075</v>
      </c>
    </row>
    <row r="173" spans="1:15">
      <c r="A173" s="1">
        <v>42361</v>
      </c>
      <c r="B173">
        <v>82.520200000000003</v>
      </c>
      <c r="C173">
        <v>14.1379</v>
      </c>
      <c r="D173">
        <v>44.800199999999997</v>
      </c>
      <c r="E173">
        <v>71.578199999999995</v>
      </c>
      <c r="F173">
        <v>125.8762</v>
      </c>
      <c r="G173" t="s">
        <v>35</v>
      </c>
      <c r="I173" s="21">
        <f t="shared" si="22"/>
        <v>2.2833982002528637</v>
      </c>
      <c r="J173" s="21">
        <f t="shared" si="23"/>
        <v>2.4663709630660473</v>
      </c>
      <c r="K173" s="21">
        <f t="shared" si="24"/>
        <v>1.1074374569787446</v>
      </c>
      <c r="L173" s="21">
        <f t="shared" si="25"/>
        <v>1.4627273152525264</v>
      </c>
      <c r="M173" s="21">
        <f t="shared" si="26"/>
        <v>2.2331486453780101</v>
      </c>
      <c r="N173" s="21" t="e">
        <f t="shared" si="27"/>
        <v>#VALUE!</v>
      </c>
      <c r="O173" s="21" t="e">
        <f t="shared" si="28"/>
        <v>#VALUE!</v>
      </c>
    </row>
    <row r="174" spans="1:15">
      <c r="A174" s="1">
        <v>42366</v>
      </c>
      <c r="B174">
        <v>81.5154</v>
      </c>
      <c r="C174">
        <v>14.0784</v>
      </c>
      <c r="D174">
        <v>44.929099999999998</v>
      </c>
      <c r="E174">
        <v>71.324700000000007</v>
      </c>
      <c r="F174">
        <v>124.1053</v>
      </c>
      <c r="G174">
        <v>10653.910156</v>
      </c>
      <c r="I174" s="21">
        <f t="shared" si="22"/>
        <v>-1.2176412563226979</v>
      </c>
      <c r="J174" s="21">
        <f t="shared" si="23"/>
        <v>-0.42085458236371653</v>
      </c>
      <c r="K174" s="21">
        <f t="shared" si="24"/>
        <v>0.28772192981281686</v>
      </c>
      <c r="L174" s="21">
        <f t="shared" si="25"/>
        <v>-0.35415810959201027</v>
      </c>
      <c r="M174" s="21">
        <f t="shared" si="26"/>
        <v>-1.4068584847651879</v>
      </c>
      <c r="N174" s="21" t="e">
        <f t="shared" si="27"/>
        <v>#VALUE!</v>
      </c>
      <c r="O174" s="21" t="e">
        <f t="shared" si="28"/>
        <v>#VALUE!</v>
      </c>
    </row>
    <row r="175" spans="1:15">
      <c r="A175" s="1">
        <v>42367</v>
      </c>
      <c r="B175">
        <v>82.528599999999997</v>
      </c>
      <c r="C175">
        <v>14.44</v>
      </c>
      <c r="D175">
        <v>46.069000000000003</v>
      </c>
      <c r="E175">
        <v>73.822900000000004</v>
      </c>
      <c r="F175">
        <v>126.1558</v>
      </c>
      <c r="G175">
        <v>10860.139648</v>
      </c>
      <c r="I175" s="21">
        <f t="shared" si="22"/>
        <v>1.2429553188722593</v>
      </c>
      <c r="J175" s="21">
        <f t="shared" si="23"/>
        <v>2.5684736901920617</v>
      </c>
      <c r="K175" s="21">
        <f t="shared" si="24"/>
        <v>2.5371084664504839</v>
      </c>
      <c r="L175" s="21">
        <f t="shared" si="25"/>
        <v>3.5025734422997883</v>
      </c>
      <c r="M175" s="21">
        <f t="shared" si="26"/>
        <v>1.6522259726216362</v>
      </c>
      <c r="N175" s="21">
        <f t="shared" si="27"/>
        <v>1.9357164550881576</v>
      </c>
      <c r="O175" s="21">
        <f t="shared" si="28"/>
        <v>1.9357164550881576</v>
      </c>
    </row>
    <row r="176" spans="1:15">
      <c r="A176" s="1">
        <v>42368</v>
      </c>
      <c r="B176">
        <v>81.749799999999993</v>
      </c>
      <c r="C176">
        <v>14.2018</v>
      </c>
      <c r="D176">
        <v>46.093800000000002</v>
      </c>
      <c r="E176">
        <v>73.6691</v>
      </c>
      <c r="F176">
        <v>124.6645</v>
      </c>
      <c r="G176">
        <v>10743.009765999999</v>
      </c>
      <c r="I176" s="21">
        <f t="shared" si="22"/>
        <v>-0.9436728600751787</v>
      </c>
      <c r="J176" s="21">
        <f t="shared" si="23"/>
        <v>-1.6495844875346197</v>
      </c>
      <c r="K176" s="21">
        <f t="shared" si="24"/>
        <v>5.3832295035705233E-2</v>
      </c>
      <c r="L176" s="21">
        <f t="shared" si="25"/>
        <v>-0.20833643760947337</v>
      </c>
      <c r="M176" s="21">
        <f t="shared" si="26"/>
        <v>-1.182109740495479</v>
      </c>
      <c r="N176" s="21">
        <f t="shared" si="27"/>
        <v>-1.0785301644032881</v>
      </c>
      <c r="O176" s="21">
        <f t="shared" si="28"/>
        <v>-1.0785301644032881</v>
      </c>
    </row>
    <row r="177" spans="1:15">
      <c r="A177" s="1">
        <v>42373</v>
      </c>
      <c r="B177">
        <v>77.244900000000001</v>
      </c>
      <c r="C177">
        <v>13.6487</v>
      </c>
      <c r="D177">
        <v>44.993499999999997</v>
      </c>
      <c r="E177">
        <v>70.627799999999993</v>
      </c>
      <c r="F177">
        <v>117.8138</v>
      </c>
      <c r="G177">
        <v>10283.440430000001</v>
      </c>
      <c r="I177" s="21">
        <f t="shared" si="22"/>
        <v>-5.5105945213321528</v>
      </c>
      <c r="J177" s="21">
        <f t="shared" si="23"/>
        <v>-3.8945767437930443</v>
      </c>
      <c r="K177" s="21">
        <f t="shared" si="24"/>
        <v>-2.3870889360391292</v>
      </c>
      <c r="L177" s="21">
        <f t="shared" si="25"/>
        <v>-4.1283251729694088</v>
      </c>
      <c r="M177" s="21">
        <f t="shared" si="26"/>
        <v>-5.4953094104576712</v>
      </c>
      <c r="N177" s="21">
        <f t="shared" si="27"/>
        <v>-4.2778452780939107</v>
      </c>
      <c r="O177" s="21">
        <f t="shared" si="28"/>
        <v>-4.2778452780939107</v>
      </c>
    </row>
    <row r="178" spans="1:15">
      <c r="A178" s="1">
        <v>42374</v>
      </c>
      <c r="B178">
        <v>76.884900000000002</v>
      </c>
      <c r="C178">
        <v>13.6061</v>
      </c>
      <c r="D178">
        <v>45.226500000000001</v>
      </c>
      <c r="E178">
        <v>70.410600000000002</v>
      </c>
      <c r="F178">
        <v>113.1534</v>
      </c>
      <c r="G178">
        <v>10310.099609000001</v>
      </c>
      <c r="I178" s="21">
        <f t="shared" si="22"/>
        <v>-0.4660501858375109</v>
      </c>
      <c r="J178" s="21">
        <f t="shared" si="23"/>
        <v>-0.31211763757720656</v>
      </c>
      <c r="K178" s="21">
        <f t="shared" si="24"/>
        <v>0.51785257870582224</v>
      </c>
      <c r="L178" s="21">
        <f t="shared" si="25"/>
        <v>-0.30752763076294487</v>
      </c>
      <c r="M178" s="21">
        <f t="shared" si="26"/>
        <v>-3.9557335388553763</v>
      </c>
      <c r="N178" s="21">
        <f t="shared" si="27"/>
        <v>0.25924377334094423</v>
      </c>
      <c r="O178" s="21">
        <f t="shared" si="28"/>
        <v>0.25924377334094423</v>
      </c>
    </row>
    <row r="179" spans="1:15">
      <c r="A179" s="1">
        <v>42375</v>
      </c>
      <c r="B179">
        <v>74.339299999999994</v>
      </c>
      <c r="C179">
        <v>13.6912</v>
      </c>
      <c r="D179">
        <v>45.776600000000002</v>
      </c>
      <c r="E179">
        <v>69.532600000000002</v>
      </c>
      <c r="F179">
        <v>110.8233</v>
      </c>
      <c r="G179">
        <v>10214.019531</v>
      </c>
      <c r="I179" s="21">
        <f t="shared" si="22"/>
        <v>-3.3109232111897229</v>
      </c>
      <c r="J179" s="21">
        <f t="shared" si="23"/>
        <v>0.62545475926239424</v>
      </c>
      <c r="K179" s="21">
        <f t="shared" si="24"/>
        <v>1.2163222889235303</v>
      </c>
      <c r="L179" s="21">
        <f t="shared" si="25"/>
        <v>-1.2469713367021444</v>
      </c>
      <c r="M179" s="21">
        <f t="shared" si="26"/>
        <v>-2.059239934460654</v>
      </c>
      <c r="N179" s="21">
        <f t="shared" si="27"/>
        <v>-0.93190251931348589</v>
      </c>
      <c r="O179" s="21">
        <f t="shared" si="28"/>
        <v>-0.93190251931348589</v>
      </c>
    </row>
    <row r="180" spans="1:15">
      <c r="A180" s="1">
        <v>42376</v>
      </c>
      <c r="B180">
        <v>71.542599999999993</v>
      </c>
      <c r="C180">
        <v>13.6061</v>
      </c>
      <c r="D180">
        <v>45.082700000000003</v>
      </c>
      <c r="E180">
        <v>67.876199999999997</v>
      </c>
      <c r="F180">
        <v>107.18819999999999</v>
      </c>
      <c r="G180">
        <v>9979.8496090000008</v>
      </c>
      <c r="I180" s="21">
        <f t="shared" si="22"/>
        <v>-3.762074703420669</v>
      </c>
      <c r="J180" s="21">
        <f t="shared" si="23"/>
        <v>-0.62156713801566421</v>
      </c>
      <c r="K180" s="21">
        <f t="shared" si="24"/>
        <v>-1.5158399706400196</v>
      </c>
      <c r="L180" s="21">
        <f t="shared" si="25"/>
        <v>-2.3821919502506805</v>
      </c>
      <c r="M180" s="21">
        <f t="shared" si="26"/>
        <v>-3.2800864078221892</v>
      </c>
      <c r="N180" s="21">
        <f t="shared" si="27"/>
        <v>-2.292632408713172</v>
      </c>
      <c r="O180" s="21">
        <f t="shared" si="28"/>
        <v>-2.292632408713172</v>
      </c>
    </row>
    <row r="181" spans="1:15">
      <c r="A181" s="1">
        <v>42377</v>
      </c>
      <c r="B181">
        <v>69.867900000000006</v>
      </c>
      <c r="C181">
        <v>13.4062</v>
      </c>
      <c r="D181">
        <v>44.894399999999997</v>
      </c>
      <c r="E181">
        <v>67.333100000000002</v>
      </c>
      <c r="F181">
        <v>107.2814</v>
      </c>
      <c r="G181">
        <v>9849.3398440000001</v>
      </c>
      <c r="I181" s="21">
        <f t="shared" si="22"/>
        <v>-2.3408430781100873</v>
      </c>
      <c r="J181" s="21">
        <f t="shared" si="23"/>
        <v>-1.4691939644718144</v>
      </c>
      <c r="K181" s="21">
        <f t="shared" si="24"/>
        <v>-0.41767684721634957</v>
      </c>
      <c r="L181" s="21">
        <f t="shared" si="25"/>
        <v>-0.80013318364904851</v>
      </c>
      <c r="M181" s="21">
        <f t="shared" si="26"/>
        <v>8.6949869481911413E-2</v>
      </c>
      <c r="N181" s="21">
        <f t="shared" si="27"/>
        <v>-1.307732782689478</v>
      </c>
      <c r="O181" s="21">
        <f t="shared" si="28"/>
        <v>-1.307732782689478</v>
      </c>
    </row>
    <row r="182" spans="1:15">
      <c r="A182" s="1">
        <v>42380</v>
      </c>
      <c r="B182">
        <v>69.616699999999994</v>
      </c>
      <c r="C182">
        <v>13.329599999999999</v>
      </c>
      <c r="D182">
        <v>44.83</v>
      </c>
      <c r="E182">
        <v>67.541300000000007</v>
      </c>
      <c r="F182">
        <v>109.0989</v>
      </c>
      <c r="G182">
        <v>9825.0703130000002</v>
      </c>
      <c r="I182" s="21">
        <f t="shared" si="22"/>
        <v>-0.35953563796823917</v>
      </c>
      <c r="J182" s="21">
        <f t="shared" si="23"/>
        <v>-0.57137742238666356</v>
      </c>
      <c r="K182" s="21">
        <f t="shared" si="24"/>
        <v>-0.14344773512954651</v>
      </c>
      <c r="L182" s="21">
        <f t="shared" si="25"/>
        <v>0.30920899230839666</v>
      </c>
      <c r="M182" s="21">
        <f t="shared" si="26"/>
        <v>1.6941426938872863</v>
      </c>
      <c r="N182" s="21">
        <f t="shared" si="27"/>
        <v>-0.24640769213364463</v>
      </c>
      <c r="O182" s="21">
        <f t="shared" si="28"/>
        <v>-0.24640769213364463</v>
      </c>
    </row>
    <row r="183" spans="1:15">
      <c r="A183" s="1">
        <v>42381</v>
      </c>
      <c r="B183">
        <v>71.048599999999993</v>
      </c>
      <c r="C183">
        <v>13.521000000000001</v>
      </c>
      <c r="D183">
        <v>45.746899999999997</v>
      </c>
      <c r="E183">
        <v>69.1434</v>
      </c>
      <c r="F183">
        <v>112.73399999999999</v>
      </c>
      <c r="G183">
        <v>9985.4296880000002</v>
      </c>
      <c r="I183" s="21">
        <f t="shared" si="22"/>
        <v>2.0568340642403315</v>
      </c>
      <c r="J183" s="21">
        <f t="shared" si="23"/>
        <v>1.4359020525747328</v>
      </c>
      <c r="K183" s="21">
        <f t="shared" si="24"/>
        <v>2.0452821771135365</v>
      </c>
      <c r="L183" s="21">
        <f t="shared" si="25"/>
        <v>2.3720301504412751</v>
      </c>
      <c r="M183" s="21">
        <f t="shared" si="26"/>
        <v>3.3319309360589284</v>
      </c>
      <c r="N183" s="21">
        <f t="shared" si="27"/>
        <v>1.6321448080409275</v>
      </c>
      <c r="O183" s="21">
        <f t="shared" si="28"/>
        <v>1.6321448080409275</v>
      </c>
    </row>
    <row r="184" spans="1:15">
      <c r="A184" s="1">
        <v>42382</v>
      </c>
      <c r="B184">
        <v>69.407399999999996</v>
      </c>
      <c r="C184">
        <v>13.538</v>
      </c>
      <c r="D184">
        <v>45.276000000000003</v>
      </c>
      <c r="E184">
        <v>69.125299999999996</v>
      </c>
      <c r="F184">
        <v>112.3146</v>
      </c>
      <c r="G184">
        <v>9960.9599610000005</v>
      </c>
      <c r="I184" s="21">
        <f t="shared" si="22"/>
        <v>-2.3099681063384754</v>
      </c>
      <c r="J184" s="21">
        <f t="shared" si="23"/>
        <v>0.12573034538865069</v>
      </c>
      <c r="K184" s="21">
        <f t="shared" si="24"/>
        <v>-1.029359366427</v>
      </c>
      <c r="L184" s="21">
        <f t="shared" si="25"/>
        <v>-2.6177480424746255E-2</v>
      </c>
      <c r="M184" s="21">
        <f t="shared" si="26"/>
        <v>-0.37202618553408556</v>
      </c>
      <c r="N184" s="21">
        <f t="shared" si="27"/>
        <v>-0.24505432179254349</v>
      </c>
      <c r="O184" s="21">
        <f t="shared" si="28"/>
        <v>-0.24505432179254349</v>
      </c>
    </row>
    <row r="185" spans="1:15">
      <c r="A185" s="1">
        <v>42383</v>
      </c>
      <c r="B185">
        <v>67.079599999999999</v>
      </c>
      <c r="C185">
        <v>13.3466</v>
      </c>
      <c r="D185">
        <v>44.299599999999998</v>
      </c>
      <c r="E185">
        <v>69.1524</v>
      </c>
      <c r="F185">
        <v>108.1203</v>
      </c>
      <c r="G185">
        <v>9794.2001949999994</v>
      </c>
      <c r="I185" s="21">
        <f t="shared" si="22"/>
        <v>-3.3538210623074725</v>
      </c>
      <c r="J185" s="21">
        <f t="shared" si="23"/>
        <v>-1.413798197665828</v>
      </c>
      <c r="K185" s="21">
        <f t="shared" si="24"/>
        <v>-2.1565509320611476</v>
      </c>
      <c r="L185" s="21">
        <f t="shared" si="25"/>
        <v>3.9204169819160778E-2</v>
      </c>
      <c r="M185" s="21">
        <f t="shared" si="26"/>
        <v>-3.7344209924622431</v>
      </c>
      <c r="N185" s="21">
        <f t="shared" si="27"/>
        <v>-1.6741334836492976</v>
      </c>
      <c r="O185" s="21">
        <f t="shared" si="28"/>
        <v>-1.6741334836492976</v>
      </c>
    </row>
    <row r="186" spans="1:15">
      <c r="A186" s="1">
        <v>42384</v>
      </c>
      <c r="B186">
        <v>65.329499999999996</v>
      </c>
      <c r="C186">
        <v>13.0913</v>
      </c>
      <c r="D186">
        <v>42.872199999999999</v>
      </c>
      <c r="E186">
        <v>67.948599999999999</v>
      </c>
      <c r="F186">
        <v>104.2988</v>
      </c>
      <c r="G186">
        <v>9545.2695309999999</v>
      </c>
      <c r="I186" s="21">
        <f t="shared" si="22"/>
        <v>-2.6089899164574675</v>
      </c>
      <c r="J186" s="21">
        <f t="shared" si="23"/>
        <v>-1.9128467175160719</v>
      </c>
      <c r="K186" s="21">
        <f t="shared" si="24"/>
        <v>-3.2221509900766567</v>
      </c>
      <c r="L186" s="21">
        <f t="shared" si="25"/>
        <v>-1.7407927996714521</v>
      </c>
      <c r="M186" s="21">
        <f t="shared" si="26"/>
        <v>-3.5344888980145268</v>
      </c>
      <c r="N186" s="21">
        <f t="shared" si="27"/>
        <v>-2.5416129856839174</v>
      </c>
      <c r="O186" s="21">
        <f t="shared" si="28"/>
        <v>-2.5416129856839174</v>
      </c>
    </row>
    <row r="187" spans="1:15">
      <c r="A187" s="1">
        <v>42387</v>
      </c>
      <c r="B187">
        <v>65.396500000000003</v>
      </c>
      <c r="C187">
        <v>12.980700000000001</v>
      </c>
      <c r="D187">
        <v>42.391399999999997</v>
      </c>
      <c r="E187">
        <v>67.821899999999999</v>
      </c>
      <c r="F187">
        <v>102.8541</v>
      </c>
      <c r="G187">
        <v>9521.8496090000008</v>
      </c>
      <c r="I187" s="21">
        <f t="shared" si="22"/>
        <v>0.10255703778539141</v>
      </c>
      <c r="J187" s="21">
        <f t="shared" si="23"/>
        <v>-0.84483588337292548</v>
      </c>
      <c r="K187" s="21">
        <f t="shared" si="24"/>
        <v>-1.1214726559402179</v>
      </c>
      <c r="L187" s="21">
        <f t="shared" si="25"/>
        <v>-0.18646447461757798</v>
      </c>
      <c r="M187" s="21">
        <f t="shared" si="26"/>
        <v>-1.3851549586380643</v>
      </c>
      <c r="N187" s="21">
        <f t="shared" si="27"/>
        <v>-0.24535631942019734</v>
      </c>
      <c r="O187" s="21">
        <f t="shared" si="28"/>
        <v>-0.24535631942019734</v>
      </c>
    </row>
    <row r="188" spans="1:15">
      <c r="A188" s="1">
        <v>42388</v>
      </c>
      <c r="B188">
        <v>66.032899999999998</v>
      </c>
      <c r="C188">
        <v>13.227499999999999</v>
      </c>
      <c r="D188">
        <v>45.112499999999997</v>
      </c>
      <c r="E188">
        <v>68.319699999999997</v>
      </c>
      <c r="F188">
        <v>102.621</v>
      </c>
      <c r="G188">
        <v>9664.2099610000005</v>
      </c>
      <c r="I188" s="21">
        <f t="shared" si="22"/>
        <v>0.97314076441398967</v>
      </c>
      <c r="J188" s="21">
        <f t="shared" si="23"/>
        <v>1.9012842142565392</v>
      </c>
      <c r="K188" s="21">
        <f t="shared" si="24"/>
        <v>6.4189906443288018</v>
      </c>
      <c r="L188" s="21">
        <f t="shared" si="25"/>
        <v>0.73398120666038258</v>
      </c>
      <c r="M188" s="21">
        <f t="shared" si="26"/>
        <v>-0.22663170452126594</v>
      </c>
      <c r="N188" s="21">
        <f t="shared" si="27"/>
        <v>1.4950913724308506</v>
      </c>
      <c r="O188" s="21">
        <f t="shared" si="28"/>
        <v>1.4950913724308506</v>
      </c>
    </row>
    <row r="189" spans="1:15">
      <c r="A189" s="1">
        <v>42389</v>
      </c>
      <c r="B189">
        <v>64.282899999999998</v>
      </c>
      <c r="C189">
        <v>12.6744</v>
      </c>
      <c r="D189">
        <v>44.146000000000001</v>
      </c>
      <c r="E189">
        <v>66.201700000000002</v>
      </c>
      <c r="F189">
        <v>97.494600000000005</v>
      </c>
      <c r="G189">
        <v>9391.6396480000003</v>
      </c>
      <c r="I189" s="21">
        <f t="shared" si="22"/>
        <v>-2.6501940699257496</v>
      </c>
      <c r="J189" s="21">
        <f t="shared" si="23"/>
        <v>-4.1814401814401725</v>
      </c>
      <c r="K189" s="21">
        <f t="shared" si="24"/>
        <v>-2.1424217234690972</v>
      </c>
      <c r="L189" s="21">
        <f t="shared" si="25"/>
        <v>-3.1001307090048629</v>
      </c>
      <c r="M189" s="21">
        <f t="shared" si="26"/>
        <v>-4.9954687637033253</v>
      </c>
      <c r="N189" s="21">
        <f t="shared" si="27"/>
        <v>-2.8204096775624694</v>
      </c>
      <c r="O189" s="21">
        <f t="shared" si="28"/>
        <v>-2.8204096775624694</v>
      </c>
    </row>
    <row r="190" spans="1:15">
      <c r="A190" s="1">
        <v>42390</v>
      </c>
      <c r="B190">
        <v>65.898899999999998</v>
      </c>
      <c r="C190">
        <v>13.07</v>
      </c>
      <c r="D190">
        <v>45.082700000000003</v>
      </c>
      <c r="E190">
        <v>67.2607</v>
      </c>
      <c r="F190">
        <v>102.9007</v>
      </c>
      <c r="G190">
        <v>9574.1601559999999</v>
      </c>
      <c r="I190" s="21">
        <f t="shared" si="22"/>
        <v>2.5138878302005661</v>
      </c>
      <c r="J190" s="21">
        <f t="shared" si="23"/>
        <v>3.1212522880767528</v>
      </c>
      <c r="K190" s="21">
        <f t="shared" si="24"/>
        <v>2.1218230417251887</v>
      </c>
      <c r="L190" s="21">
        <f t="shared" si="25"/>
        <v>1.5996568063962064</v>
      </c>
      <c r="M190" s="21">
        <f t="shared" si="26"/>
        <v>5.5450250577980675</v>
      </c>
      <c r="N190" s="21">
        <f t="shared" si="27"/>
        <v>1.9434360222590985</v>
      </c>
      <c r="O190" s="21">
        <f t="shared" si="28"/>
        <v>1.9434360222590985</v>
      </c>
    </row>
    <row r="191" spans="1:15">
      <c r="A191" s="1">
        <v>42391</v>
      </c>
      <c r="B191">
        <v>66.744600000000005</v>
      </c>
      <c r="C191">
        <v>13.482699999999999</v>
      </c>
      <c r="D191">
        <v>45.697299999999998</v>
      </c>
      <c r="E191">
        <v>68.672700000000006</v>
      </c>
      <c r="F191">
        <v>105.2774</v>
      </c>
      <c r="G191">
        <v>9764.8798829999996</v>
      </c>
      <c r="I191" s="21">
        <f t="shared" si="22"/>
        <v>1.2833294637695134</v>
      </c>
      <c r="J191" s="21">
        <f t="shared" si="23"/>
        <v>3.157612853863804</v>
      </c>
      <c r="K191" s="21">
        <f t="shared" si="24"/>
        <v>1.3632723860815696</v>
      </c>
      <c r="L191" s="21">
        <f t="shared" si="25"/>
        <v>2.0992942386861961</v>
      </c>
      <c r="M191" s="21">
        <f t="shared" si="26"/>
        <v>2.3097024607218413</v>
      </c>
      <c r="N191" s="21">
        <f t="shared" si="27"/>
        <v>1.9920256596133727</v>
      </c>
      <c r="O191" s="21">
        <f t="shared" si="28"/>
        <v>1.9920256596133727</v>
      </c>
    </row>
    <row r="192" spans="1:15">
      <c r="A192" s="1">
        <v>42394</v>
      </c>
      <c r="B192">
        <v>66.083100000000002</v>
      </c>
      <c r="C192">
        <v>13.550800000000001</v>
      </c>
      <c r="D192">
        <v>46.956200000000003</v>
      </c>
      <c r="E192">
        <v>69.695499999999996</v>
      </c>
      <c r="F192">
        <v>103.2269</v>
      </c>
      <c r="G192">
        <v>9736.1503909999992</v>
      </c>
      <c r="I192" s="21">
        <f t="shared" si="22"/>
        <v>-0.99109141413687951</v>
      </c>
      <c r="J192" s="21">
        <f t="shared" si="23"/>
        <v>0.50509171011741827</v>
      </c>
      <c r="K192" s="21">
        <f t="shared" si="24"/>
        <v>2.7548673554017507</v>
      </c>
      <c r="L192" s="21">
        <f t="shared" si="25"/>
        <v>1.4893836997817027</v>
      </c>
      <c r="M192" s="21">
        <f t="shared" si="26"/>
        <v>-1.9477114746374813</v>
      </c>
      <c r="N192" s="21">
        <f t="shared" si="27"/>
        <v>-0.29421244648402189</v>
      </c>
      <c r="O192" s="21">
        <f t="shared" si="28"/>
        <v>-0.29421244648402189</v>
      </c>
    </row>
    <row r="193" spans="1:15">
      <c r="A193" s="1">
        <v>42395</v>
      </c>
      <c r="B193">
        <v>66.485100000000003</v>
      </c>
      <c r="C193">
        <v>13.4785</v>
      </c>
      <c r="D193">
        <v>46.113599999999998</v>
      </c>
      <c r="E193">
        <v>69.188599999999994</v>
      </c>
      <c r="F193">
        <v>104.6716</v>
      </c>
      <c r="G193">
        <v>9822.75</v>
      </c>
      <c r="I193" s="21">
        <f t="shared" si="22"/>
        <v>0.60832497264807639</v>
      </c>
      <c r="J193" s="21">
        <f t="shared" si="23"/>
        <v>-0.53354783481418255</v>
      </c>
      <c r="K193" s="21">
        <f t="shared" si="24"/>
        <v>-1.7944382211507841</v>
      </c>
      <c r="L193" s="21">
        <f t="shared" si="25"/>
        <v>-0.7273066410313459</v>
      </c>
      <c r="M193" s="21">
        <f t="shared" si="26"/>
        <v>1.3995382986411464</v>
      </c>
      <c r="N193" s="21">
        <f t="shared" si="27"/>
        <v>0.88946457811552093</v>
      </c>
      <c r="O193" s="21">
        <f t="shared" si="28"/>
        <v>0.88946457811552093</v>
      </c>
    </row>
    <row r="194" spans="1:15">
      <c r="A194" s="1">
        <v>42396</v>
      </c>
      <c r="B194">
        <v>66.953999999999994</v>
      </c>
      <c r="C194">
        <v>13.6997</v>
      </c>
      <c r="D194">
        <v>46.321800000000003</v>
      </c>
      <c r="E194">
        <v>71.514799999999994</v>
      </c>
      <c r="F194">
        <v>104.2522</v>
      </c>
      <c r="G194">
        <v>9880.8203130000002</v>
      </c>
      <c r="I194" s="21">
        <f t="shared" si="22"/>
        <v>0.70527080503750583</v>
      </c>
      <c r="J194" s="21">
        <f t="shared" si="23"/>
        <v>1.6411321734614359</v>
      </c>
      <c r="K194" s="21">
        <f t="shared" si="24"/>
        <v>0.45149370250859844</v>
      </c>
      <c r="L194" s="21">
        <f t="shared" si="25"/>
        <v>3.3621145680068687</v>
      </c>
      <c r="M194" s="21">
        <f t="shared" si="26"/>
        <v>-0.4006817513059856</v>
      </c>
      <c r="N194" s="21">
        <f t="shared" si="27"/>
        <v>0.59118182789952067</v>
      </c>
      <c r="O194" s="21">
        <f t="shared" si="28"/>
        <v>0.59118182789952067</v>
      </c>
    </row>
    <row r="195" spans="1:15">
      <c r="A195" s="1">
        <v>42397</v>
      </c>
      <c r="B195">
        <v>64.994600000000005</v>
      </c>
      <c r="C195">
        <v>13.227499999999999</v>
      </c>
      <c r="D195">
        <v>44.582099999999997</v>
      </c>
      <c r="E195">
        <v>69.559700000000007</v>
      </c>
      <c r="F195">
        <v>101.26949999999999</v>
      </c>
      <c r="G195">
        <v>9639.5898440000001</v>
      </c>
      <c r="I195" s="21">
        <f t="shared" si="22"/>
        <v>-2.9264868417122027</v>
      </c>
      <c r="J195" s="21">
        <f t="shared" si="23"/>
        <v>-3.4467908056380856</v>
      </c>
      <c r="K195" s="21">
        <f t="shared" si="24"/>
        <v>-3.7556830693107912</v>
      </c>
      <c r="L195" s="21">
        <f t="shared" si="25"/>
        <v>-2.7338397087036355</v>
      </c>
      <c r="M195" s="21">
        <f t="shared" si="26"/>
        <v>-2.8610427405848586</v>
      </c>
      <c r="N195" s="21">
        <f t="shared" si="27"/>
        <v>-2.4414012334848141</v>
      </c>
      <c r="O195" s="21">
        <f t="shared" si="28"/>
        <v>-2.4414012334848141</v>
      </c>
    </row>
    <row r="196" spans="1:15">
      <c r="A196" s="1">
        <v>42398</v>
      </c>
      <c r="B196">
        <v>64.190700000000007</v>
      </c>
      <c r="C196">
        <v>13.6274</v>
      </c>
      <c r="D196">
        <v>45.989699999999999</v>
      </c>
      <c r="E196">
        <v>71.152799999999999</v>
      </c>
      <c r="F196">
        <v>99.638400000000004</v>
      </c>
      <c r="G196">
        <v>9798.1103519999997</v>
      </c>
      <c r="I196" s="21">
        <f t="shared" si="22"/>
        <v>-1.2368719862880895</v>
      </c>
      <c r="J196" s="21">
        <f t="shared" si="23"/>
        <v>3.0232470232470279</v>
      </c>
      <c r="K196" s="21">
        <f t="shared" si="24"/>
        <v>3.15732098757125</v>
      </c>
      <c r="L196" s="21">
        <f t="shared" si="25"/>
        <v>2.2902628964759657</v>
      </c>
      <c r="M196" s="21">
        <f t="shared" si="26"/>
        <v>-1.6106527631715268</v>
      </c>
      <c r="N196" s="21">
        <f t="shared" si="27"/>
        <v>1.6444735778739383</v>
      </c>
      <c r="O196" s="21">
        <f t="shared" si="28"/>
        <v>1.6444735778739383</v>
      </c>
    </row>
    <row r="197" spans="1:15">
      <c r="A197" s="1">
        <v>42401</v>
      </c>
      <c r="B197">
        <v>63.194299999999998</v>
      </c>
      <c r="C197">
        <v>13.6274</v>
      </c>
      <c r="D197">
        <v>46.197899999999997</v>
      </c>
      <c r="E197">
        <v>71.451499999999996</v>
      </c>
      <c r="F197">
        <v>98.706299999999999</v>
      </c>
      <c r="G197">
        <v>9757.8798829999996</v>
      </c>
      <c r="I197" s="21">
        <f t="shared" si="22"/>
        <v>-1.5522497807314894</v>
      </c>
      <c r="J197" s="21">
        <f t="shared" si="23"/>
        <v>0</v>
      </c>
      <c r="K197" s="21">
        <f t="shared" si="24"/>
        <v>0.45271006334026526</v>
      </c>
      <c r="L197" s="21">
        <f t="shared" si="25"/>
        <v>0.41980076680045847</v>
      </c>
      <c r="M197" s="21">
        <f t="shared" si="26"/>
        <v>-0.93548270546295953</v>
      </c>
      <c r="N197" s="21">
        <f t="shared" si="27"/>
        <v>-0.4105941610648241</v>
      </c>
      <c r="O197" s="21">
        <f t="shared" si="28"/>
        <v>-0.4105941610648241</v>
      </c>
    </row>
    <row r="198" spans="1:15">
      <c r="A198" s="1">
        <v>42402</v>
      </c>
      <c r="B198">
        <v>61.988500000000002</v>
      </c>
      <c r="C198">
        <v>13.5593</v>
      </c>
      <c r="D198">
        <v>45.399900000000002</v>
      </c>
      <c r="E198">
        <v>71.216099999999997</v>
      </c>
      <c r="F198">
        <v>96.748999999999995</v>
      </c>
      <c r="G198">
        <v>9581.0400389999995</v>
      </c>
      <c r="I198" s="21">
        <f t="shared" si="22"/>
        <v>-1.9080834822127888</v>
      </c>
      <c r="J198" s="21">
        <f t="shared" si="23"/>
        <v>-0.49972848819290094</v>
      </c>
      <c r="K198" s="21">
        <f t="shared" si="24"/>
        <v>-1.7273512432383176</v>
      </c>
      <c r="L198" s="21">
        <f t="shared" si="25"/>
        <v>-0.32945424518729283</v>
      </c>
      <c r="M198" s="21">
        <f t="shared" si="26"/>
        <v>-1.9829534690288295</v>
      </c>
      <c r="N198" s="21">
        <f t="shared" si="27"/>
        <v>-1.8122773196674336</v>
      </c>
      <c r="O198" s="21">
        <f t="shared" si="28"/>
        <v>-1.8122773196674336</v>
      </c>
    </row>
    <row r="199" spans="1:15">
      <c r="A199" s="1">
        <v>42403</v>
      </c>
      <c r="B199">
        <v>60.874899999999997</v>
      </c>
      <c r="C199">
        <v>13.308299999999999</v>
      </c>
      <c r="D199">
        <v>44.408700000000003</v>
      </c>
      <c r="E199">
        <v>71.587199999999996</v>
      </c>
      <c r="F199">
        <v>94.512</v>
      </c>
      <c r="G199">
        <v>9434.8203130000002</v>
      </c>
      <c r="I199" s="21">
        <f t="shared" si="22"/>
        <v>-1.7964622470296996</v>
      </c>
      <c r="J199" s="21">
        <f t="shared" si="23"/>
        <v>-1.8511280080830224</v>
      </c>
      <c r="K199" s="21">
        <f t="shared" si="24"/>
        <v>-2.1832647208474008</v>
      </c>
      <c r="L199" s="21">
        <f t="shared" si="25"/>
        <v>0.5210900344163728</v>
      </c>
      <c r="M199" s="21">
        <f t="shared" si="26"/>
        <v>-2.3121686012258471</v>
      </c>
      <c r="N199" s="21">
        <f t="shared" si="27"/>
        <v>-1.5261362587444185</v>
      </c>
      <c r="O199" s="21">
        <f t="shared" si="28"/>
        <v>-1.5261362587444185</v>
      </c>
    </row>
    <row r="200" spans="1:15">
      <c r="A200" s="1">
        <v>42404</v>
      </c>
      <c r="B200">
        <v>59.861699999999999</v>
      </c>
      <c r="C200">
        <v>13.176399999999999</v>
      </c>
      <c r="D200">
        <v>44.066699999999997</v>
      </c>
      <c r="E200">
        <v>70.148099999999999</v>
      </c>
      <c r="F200">
        <v>94.139200000000002</v>
      </c>
      <c r="G200">
        <v>9393.3603519999997</v>
      </c>
      <c r="I200" s="21">
        <f t="shared" si="22"/>
        <v>-1.6643969846357001</v>
      </c>
      <c r="J200" s="21">
        <f t="shared" si="23"/>
        <v>-0.99111081054680095</v>
      </c>
      <c r="K200" s="21">
        <f t="shared" si="24"/>
        <v>-0.77011936850213103</v>
      </c>
      <c r="L200" s="21">
        <f t="shared" si="25"/>
        <v>-2.0102755799919487</v>
      </c>
      <c r="M200" s="21">
        <f t="shared" si="26"/>
        <v>-0.39444726595564372</v>
      </c>
      <c r="N200" s="21">
        <f t="shared" si="27"/>
        <v>-0.439435618533973</v>
      </c>
      <c r="O200" s="21">
        <f t="shared" si="28"/>
        <v>-0.439435618533973</v>
      </c>
    </row>
    <row r="201" spans="1:15">
      <c r="A201" s="1">
        <v>42405</v>
      </c>
      <c r="B201">
        <v>60.631999999999998</v>
      </c>
      <c r="C201">
        <v>12.6701</v>
      </c>
      <c r="D201">
        <v>42.777999999999999</v>
      </c>
      <c r="E201">
        <v>68.663600000000002</v>
      </c>
      <c r="F201">
        <v>96.143100000000004</v>
      </c>
      <c r="G201">
        <v>9286.2304690000001</v>
      </c>
      <c r="I201" s="21">
        <f t="shared" si="22"/>
        <v>1.2867994059640786</v>
      </c>
      <c r="J201" s="21">
        <f t="shared" si="23"/>
        <v>-3.8424759418353993</v>
      </c>
      <c r="K201" s="21">
        <f t="shared" si="24"/>
        <v>-2.9244304656350457</v>
      </c>
      <c r="L201" s="21">
        <f t="shared" si="25"/>
        <v>-2.1162369330031705</v>
      </c>
      <c r="M201" s="21">
        <f t="shared" si="26"/>
        <v>2.1286562877101161</v>
      </c>
      <c r="N201" s="21">
        <f t="shared" si="27"/>
        <v>-1.1404851829961991</v>
      </c>
      <c r="O201" s="21">
        <f t="shared" si="28"/>
        <v>-1.1404851829961991</v>
      </c>
    </row>
    <row r="202" spans="1:15">
      <c r="A202" s="1">
        <v>42408</v>
      </c>
      <c r="B202">
        <v>58.027900000000002</v>
      </c>
      <c r="C202">
        <v>12.168100000000001</v>
      </c>
      <c r="D202">
        <v>39.809199999999997</v>
      </c>
      <c r="E202">
        <v>66.011600000000001</v>
      </c>
      <c r="F202">
        <v>91.305700000000002</v>
      </c>
      <c r="G202">
        <v>8979.3603519999997</v>
      </c>
      <c r="I202" s="21">
        <f t="shared" si="22"/>
        <v>-4.2949267713418582</v>
      </c>
      <c r="J202" s="21">
        <f t="shared" si="23"/>
        <v>-3.9620839614525449</v>
      </c>
      <c r="K202" s="21">
        <f t="shared" si="24"/>
        <v>-6.9400158960213236</v>
      </c>
      <c r="L202" s="21">
        <f t="shared" si="25"/>
        <v>-3.8623084137738206</v>
      </c>
      <c r="M202" s="21">
        <f t="shared" si="26"/>
        <v>-5.0314583157813741</v>
      </c>
      <c r="N202" s="21">
        <f t="shared" si="27"/>
        <v>-3.304571408435506</v>
      </c>
      <c r="O202" s="21">
        <f t="shared" si="28"/>
        <v>-3.304571408435506</v>
      </c>
    </row>
    <row r="203" spans="1:15">
      <c r="A203" s="1">
        <v>42409</v>
      </c>
      <c r="B203">
        <v>56.796999999999997</v>
      </c>
      <c r="C203">
        <v>12.291499999999999</v>
      </c>
      <c r="D203">
        <v>39.338299999999997</v>
      </c>
      <c r="E203">
        <v>64.717299999999994</v>
      </c>
      <c r="F203">
        <v>89.031400000000005</v>
      </c>
      <c r="G203">
        <v>8879.4003909999992</v>
      </c>
      <c r="I203" s="21">
        <f t="shared" si="22"/>
        <v>-2.1212209988643487</v>
      </c>
      <c r="J203" s="21">
        <f t="shared" si="23"/>
        <v>1.0141271028344474</v>
      </c>
      <c r="K203" s="21">
        <f t="shared" si="24"/>
        <v>-1.1828923967324145</v>
      </c>
      <c r="L203" s="21">
        <f t="shared" si="25"/>
        <v>-1.9607159953705211</v>
      </c>
      <c r="M203" s="21">
        <f t="shared" si="26"/>
        <v>-2.4908631115034403</v>
      </c>
      <c r="N203" s="21">
        <f t="shared" si="27"/>
        <v>-1.1132191724295384</v>
      </c>
      <c r="O203" s="21">
        <f t="shared" si="28"/>
        <v>-1.1132191724295384</v>
      </c>
    </row>
    <row r="204" spans="1:15">
      <c r="A204" s="1">
        <v>42410</v>
      </c>
      <c r="B204">
        <v>57.843699999999998</v>
      </c>
      <c r="C204">
        <v>12.4148</v>
      </c>
      <c r="D204">
        <v>40.443600000000004</v>
      </c>
      <c r="E204">
        <v>66.210700000000003</v>
      </c>
      <c r="F204">
        <v>90.755799999999994</v>
      </c>
      <c r="G204">
        <v>9017.2900389999995</v>
      </c>
      <c r="I204" s="21">
        <f t="shared" si="22"/>
        <v>1.8428790253006346</v>
      </c>
      <c r="J204" s="21">
        <f t="shared" si="23"/>
        <v>1.0031322458609642</v>
      </c>
      <c r="K204" s="21">
        <f t="shared" si="24"/>
        <v>2.8097299578273769</v>
      </c>
      <c r="L204" s="21">
        <f t="shared" si="25"/>
        <v>2.3075746361483072</v>
      </c>
      <c r="M204" s="21">
        <f t="shared" si="26"/>
        <v>1.9368447536486997</v>
      </c>
      <c r="N204" s="21">
        <f t="shared" si="27"/>
        <v>1.5529162097450044</v>
      </c>
      <c r="O204" s="21">
        <f t="shared" si="28"/>
        <v>1.5529162097450044</v>
      </c>
    </row>
    <row r="205" spans="1:15">
      <c r="A205" s="1">
        <v>42411</v>
      </c>
      <c r="B205">
        <v>56.252699999999997</v>
      </c>
      <c r="C205">
        <v>12.1425</v>
      </c>
      <c r="D205">
        <v>39.224299999999999</v>
      </c>
      <c r="E205">
        <v>63.250900000000001</v>
      </c>
      <c r="F205">
        <v>87.614699999999999</v>
      </c>
      <c r="G205">
        <v>8752.8701170000004</v>
      </c>
      <c r="I205" s="21">
        <f t="shared" si="22"/>
        <v>-2.7505156136277611</v>
      </c>
      <c r="J205" s="21">
        <f t="shared" si="23"/>
        <v>-2.1933498727325413</v>
      </c>
      <c r="K205" s="21">
        <f t="shared" si="24"/>
        <v>-3.0148156939540591</v>
      </c>
      <c r="L205" s="21">
        <f t="shared" si="25"/>
        <v>-4.470274442046378</v>
      </c>
      <c r="M205" s="21">
        <f t="shared" si="26"/>
        <v>-3.4610460157918221</v>
      </c>
      <c r="N205" s="21">
        <f t="shared" si="27"/>
        <v>-2.9323657202593738</v>
      </c>
      <c r="O205" s="21">
        <f t="shared" si="28"/>
        <v>-2.9323657202593738</v>
      </c>
    </row>
    <row r="206" spans="1:15">
      <c r="A206" s="1">
        <v>42412</v>
      </c>
      <c r="B206">
        <v>58.831699999999998</v>
      </c>
      <c r="C206">
        <v>12.3978</v>
      </c>
      <c r="D206">
        <v>39.680300000000003</v>
      </c>
      <c r="E206">
        <v>64.635800000000003</v>
      </c>
      <c r="F206">
        <v>88.733199999999997</v>
      </c>
      <c r="G206">
        <v>8967.5097659999992</v>
      </c>
      <c r="I206" s="21">
        <f t="shared" ref="I206:I269" si="29">(B206-B205)/B205*100</f>
        <v>4.5846688247853002</v>
      </c>
      <c r="J206" s="21">
        <f t="shared" ref="J206:J269" si="30">(C206-C205)/C205*100</f>
        <v>2.1025324274243364</v>
      </c>
      <c r="K206" s="21">
        <f t="shared" ref="K206:K269" si="31">(D206-D205)/D205*100</f>
        <v>1.1625446470682792</v>
      </c>
      <c r="L206" s="21">
        <f t="shared" ref="L206:L269" si="32">(E206-E205)/E205*100</f>
        <v>2.1895340619659196</v>
      </c>
      <c r="M206" s="21">
        <f t="shared" ref="M206:M269" si="33">(F206-F205)/F205*100</f>
        <v>1.2766122579886678</v>
      </c>
      <c r="N206" s="21">
        <f t="shared" ref="N206:N269" si="34">(G206-G205)/G205*100</f>
        <v>2.4522201989850321</v>
      </c>
      <c r="O206" s="21">
        <f t="shared" ref="O206:O269" si="35">(G206-G205)/G205*100</f>
        <v>2.4522201989850321</v>
      </c>
    </row>
    <row r="207" spans="1:15">
      <c r="A207" s="1">
        <v>42415</v>
      </c>
      <c r="B207">
        <v>61.193100000000001</v>
      </c>
      <c r="C207">
        <v>12.474399999999999</v>
      </c>
      <c r="D207">
        <v>40.636899999999997</v>
      </c>
      <c r="E207">
        <v>66.8172</v>
      </c>
      <c r="F207">
        <v>94.838200000000001</v>
      </c>
      <c r="G207">
        <v>9206.8398440000001</v>
      </c>
      <c r="I207" s="21">
        <f t="shared" si="29"/>
        <v>4.0138224800575255</v>
      </c>
      <c r="J207" s="21">
        <f t="shared" si="30"/>
        <v>0.61785155430801519</v>
      </c>
      <c r="K207" s="21">
        <f t="shared" si="31"/>
        <v>2.4107680637495044</v>
      </c>
      <c r="L207" s="21">
        <f t="shared" si="32"/>
        <v>3.3749098796642047</v>
      </c>
      <c r="M207" s="21">
        <f t="shared" si="33"/>
        <v>6.8801756276117665</v>
      </c>
      <c r="N207" s="21">
        <f t="shared" si="34"/>
        <v>2.6688577347014721</v>
      </c>
      <c r="O207" s="21">
        <f t="shared" si="35"/>
        <v>2.6688577347014721</v>
      </c>
    </row>
    <row r="208" spans="1:15">
      <c r="A208" s="1">
        <v>42416</v>
      </c>
      <c r="B208">
        <v>60.975299999999997</v>
      </c>
      <c r="C208">
        <v>12.4063</v>
      </c>
      <c r="D208">
        <v>40.176000000000002</v>
      </c>
      <c r="E208">
        <v>65.513800000000003</v>
      </c>
      <c r="F208">
        <v>93.346900000000005</v>
      </c>
      <c r="G208">
        <v>9135.1103519999997</v>
      </c>
      <c r="I208" s="21">
        <f t="shared" si="29"/>
        <v>-0.35592248145624916</v>
      </c>
      <c r="J208" s="21">
        <f t="shared" si="30"/>
        <v>-0.54591804014621459</v>
      </c>
      <c r="K208" s="21">
        <f t="shared" si="31"/>
        <v>-1.1341908462505637</v>
      </c>
      <c r="L208" s="21">
        <f t="shared" si="32"/>
        <v>-1.9506953299449787</v>
      </c>
      <c r="M208" s="21">
        <f t="shared" si="33"/>
        <v>-1.5724676343498667</v>
      </c>
      <c r="N208" s="21">
        <f t="shared" si="34"/>
        <v>-0.7790891686548207</v>
      </c>
      <c r="O208" s="21">
        <f t="shared" si="35"/>
        <v>-0.7790891686548207</v>
      </c>
    </row>
    <row r="209" spans="1:15">
      <c r="A209" s="1">
        <v>42417</v>
      </c>
      <c r="B209">
        <v>63.127299999999998</v>
      </c>
      <c r="C209">
        <v>12.7807</v>
      </c>
      <c r="D209">
        <v>40.711199999999998</v>
      </c>
      <c r="E209">
        <v>66.084000000000003</v>
      </c>
      <c r="F209">
        <v>97.215000000000003</v>
      </c>
      <c r="G209">
        <v>9377.2099610000005</v>
      </c>
      <c r="I209" s="21">
        <f t="shared" si="29"/>
        <v>3.52929792883348</v>
      </c>
      <c r="J209" s="21">
        <f t="shared" si="30"/>
        <v>3.01782159064346</v>
      </c>
      <c r="K209" s="21">
        <f t="shared" si="31"/>
        <v>1.3321385902030964</v>
      </c>
      <c r="L209" s="21">
        <f t="shared" si="32"/>
        <v>0.87035097948829077</v>
      </c>
      <c r="M209" s="21">
        <f t="shared" si="33"/>
        <v>4.1437905275911655</v>
      </c>
      <c r="N209" s="21">
        <f t="shared" si="34"/>
        <v>2.6502100102928323</v>
      </c>
      <c r="O209" s="21">
        <f t="shared" si="35"/>
        <v>2.6502100102928323</v>
      </c>
    </row>
    <row r="210" spans="1:15">
      <c r="A210" s="1">
        <v>42418</v>
      </c>
      <c r="B210">
        <v>63.093800000000002</v>
      </c>
      <c r="C210">
        <v>13.0785</v>
      </c>
      <c r="D210">
        <v>42.312100000000001</v>
      </c>
      <c r="E210">
        <v>67.894300000000001</v>
      </c>
      <c r="F210">
        <v>98.286900000000003</v>
      </c>
      <c r="G210">
        <v>9463.6396480000003</v>
      </c>
      <c r="I210" s="21">
        <f t="shared" si="29"/>
        <v>-5.3067373386785958E-2</v>
      </c>
      <c r="J210" s="21">
        <f t="shared" si="30"/>
        <v>2.3300758174434928</v>
      </c>
      <c r="K210" s="21">
        <f t="shared" si="31"/>
        <v>3.9323331171766069</v>
      </c>
      <c r="L210" s="21">
        <f t="shared" si="32"/>
        <v>2.7393922886023816</v>
      </c>
      <c r="M210" s="21">
        <f t="shared" si="33"/>
        <v>1.1026076222805115</v>
      </c>
      <c r="N210" s="21">
        <f t="shared" si="34"/>
        <v>0.92169938989808897</v>
      </c>
      <c r="O210" s="21">
        <f t="shared" si="35"/>
        <v>0.92169938989808897</v>
      </c>
    </row>
    <row r="211" spans="1:15">
      <c r="A211" s="1">
        <v>42419</v>
      </c>
      <c r="B211">
        <v>61.821100000000001</v>
      </c>
      <c r="C211">
        <v>12.963699999999999</v>
      </c>
      <c r="D211">
        <v>42.133699999999997</v>
      </c>
      <c r="E211">
        <v>67.2697</v>
      </c>
      <c r="F211">
        <v>95.117900000000006</v>
      </c>
      <c r="G211">
        <v>9388.0498050000006</v>
      </c>
      <c r="I211" s="21">
        <f t="shared" si="29"/>
        <v>-2.0171554098817954</v>
      </c>
      <c r="J211" s="21">
        <f t="shared" si="30"/>
        <v>-0.87777650342165148</v>
      </c>
      <c r="K211" s="21">
        <f t="shared" si="31"/>
        <v>-0.42162880121762675</v>
      </c>
      <c r="L211" s="21">
        <f t="shared" si="32"/>
        <v>-0.91995940749076266</v>
      </c>
      <c r="M211" s="21">
        <f t="shared" si="33"/>
        <v>-3.2242343588006102</v>
      </c>
      <c r="N211" s="21">
        <f t="shared" si="34"/>
        <v>-0.79873965843547878</v>
      </c>
      <c r="O211" s="21">
        <f t="shared" si="35"/>
        <v>-0.79873965843547878</v>
      </c>
    </row>
    <row r="212" spans="1:15">
      <c r="A212" s="1">
        <v>42422</v>
      </c>
      <c r="B212">
        <v>62.968200000000003</v>
      </c>
      <c r="C212">
        <v>13.3253</v>
      </c>
      <c r="D212">
        <v>41.871000000000002</v>
      </c>
      <c r="E212">
        <v>69.098100000000002</v>
      </c>
      <c r="F212">
        <v>99.125799999999998</v>
      </c>
      <c r="G212">
        <v>9573.5898440000001</v>
      </c>
      <c r="I212" s="21">
        <f t="shared" si="29"/>
        <v>1.8555153499371602</v>
      </c>
      <c r="J212" s="21">
        <f t="shared" si="30"/>
        <v>2.789327121115122</v>
      </c>
      <c r="K212" s="21">
        <f t="shared" si="31"/>
        <v>-0.62349140948930493</v>
      </c>
      <c r="L212" s="21">
        <f t="shared" si="32"/>
        <v>2.718014202531009</v>
      </c>
      <c r="M212" s="21">
        <f t="shared" si="33"/>
        <v>4.2136127900216387</v>
      </c>
      <c r="N212" s="21">
        <f t="shared" si="34"/>
        <v>1.9763427213731053</v>
      </c>
      <c r="O212" s="21">
        <f t="shared" si="35"/>
        <v>1.9763427213731053</v>
      </c>
    </row>
    <row r="213" spans="1:15">
      <c r="A213" s="1">
        <v>42423</v>
      </c>
      <c r="B213">
        <v>61.243299999999998</v>
      </c>
      <c r="C213">
        <v>13.065799999999999</v>
      </c>
      <c r="D213">
        <v>42.252699999999997</v>
      </c>
      <c r="E213">
        <v>71.324700000000007</v>
      </c>
      <c r="F213">
        <v>96.282899999999998</v>
      </c>
      <c r="G213">
        <v>9416.7695309999999</v>
      </c>
      <c r="I213" s="21">
        <f t="shared" si="29"/>
        <v>-2.7393192119196756</v>
      </c>
      <c r="J213" s="21">
        <f t="shared" si="30"/>
        <v>-1.9474233225518445</v>
      </c>
      <c r="K213" s="21">
        <f t="shared" si="31"/>
        <v>0.91160946717297187</v>
      </c>
      <c r="L213" s="21">
        <f t="shared" si="32"/>
        <v>3.2223751449026885</v>
      </c>
      <c r="M213" s="21">
        <f t="shared" si="33"/>
        <v>-2.8679718095591666</v>
      </c>
      <c r="N213" s="21">
        <f t="shared" si="34"/>
        <v>-1.6380513010830859</v>
      </c>
      <c r="O213" s="21">
        <f t="shared" si="35"/>
        <v>-1.6380513010830859</v>
      </c>
    </row>
    <row r="214" spans="1:15">
      <c r="A214" s="1">
        <v>42424</v>
      </c>
      <c r="B214">
        <v>58.781500000000001</v>
      </c>
      <c r="C214">
        <v>12.7807</v>
      </c>
      <c r="D214">
        <v>33.108199999999997</v>
      </c>
      <c r="E214">
        <v>68.917100000000005</v>
      </c>
      <c r="F214">
        <v>91.808999999999997</v>
      </c>
      <c r="G214">
        <v>9167.7998050000006</v>
      </c>
      <c r="I214" s="21">
        <f t="shared" si="29"/>
        <v>-4.0197050126299478</v>
      </c>
      <c r="J214" s="21">
        <f t="shared" si="30"/>
        <v>-2.182032481746238</v>
      </c>
      <c r="K214" s="21">
        <f t="shared" si="31"/>
        <v>-21.642403917382797</v>
      </c>
      <c r="L214" s="21">
        <f t="shared" si="32"/>
        <v>-3.3755487229529209</v>
      </c>
      <c r="M214" s="21">
        <f t="shared" si="33"/>
        <v>-4.6466194931810323</v>
      </c>
      <c r="N214" s="21">
        <f t="shared" si="34"/>
        <v>-2.6438974128058583</v>
      </c>
      <c r="O214" s="21">
        <f t="shared" si="35"/>
        <v>-2.6438974128058583</v>
      </c>
    </row>
    <row r="215" spans="1:15">
      <c r="A215" s="1">
        <v>42425</v>
      </c>
      <c r="B215">
        <v>59.702599999999997</v>
      </c>
      <c r="C215">
        <v>13.053000000000001</v>
      </c>
      <c r="D215">
        <v>36.176200000000001</v>
      </c>
      <c r="E215">
        <v>69.704599999999999</v>
      </c>
      <c r="F215">
        <v>92.275000000000006</v>
      </c>
      <c r="G215">
        <v>9331.4804690000001</v>
      </c>
      <c r="I215" s="21">
        <f t="shared" si="29"/>
        <v>1.5669896140792523</v>
      </c>
      <c r="J215" s="21">
        <f t="shared" si="30"/>
        <v>2.1305562293145237</v>
      </c>
      <c r="K215" s="21">
        <f t="shared" si="31"/>
        <v>9.2665865253925173</v>
      </c>
      <c r="L215" s="21">
        <f t="shared" si="32"/>
        <v>1.1426772165398635</v>
      </c>
      <c r="M215" s="21">
        <f t="shared" si="33"/>
        <v>0.50757551002625911</v>
      </c>
      <c r="N215" s="21">
        <f t="shared" si="34"/>
        <v>1.7853865429165476</v>
      </c>
      <c r="O215" s="21">
        <f t="shared" si="35"/>
        <v>1.7853865429165476</v>
      </c>
    </row>
    <row r="216" spans="1:15">
      <c r="A216" s="1">
        <v>42426</v>
      </c>
      <c r="B216">
        <v>61.871299999999998</v>
      </c>
      <c r="C216">
        <v>13.061500000000001</v>
      </c>
      <c r="D216">
        <v>35.814399999999999</v>
      </c>
      <c r="E216">
        <v>70.808800000000005</v>
      </c>
      <c r="F216">
        <v>96.562600000000003</v>
      </c>
      <c r="G216">
        <v>9513.2998050000006</v>
      </c>
      <c r="I216" s="21">
        <f t="shared" si="29"/>
        <v>3.6325051170300813</v>
      </c>
      <c r="J216" s="21">
        <f t="shared" si="30"/>
        <v>6.5119129701982151E-2</v>
      </c>
      <c r="K216" s="21">
        <f t="shared" si="31"/>
        <v>-1.0001050414360886</v>
      </c>
      <c r="L216" s="21">
        <f t="shared" si="32"/>
        <v>1.5841135305274054</v>
      </c>
      <c r="M216" s="21">
        <f t="shared" si="33"/>
        <v>4.6465456515849342</v>
      </c>
      <c r="N216" s="21">
        <f t="shared" si="34"/>
        <v>1.9484511230990658</v>
      </c>
      <c r="O216" s="21">
        <f t="shared" si="35"/>
        <v>1.9484511230990658</v>
      </c>
    </row>
    <row r="217" spans="1:15">
      <c r="A217" s="1">
        <v>42429</v>
      </c>
      <c r="B217">
        <v>62.926400000000001</v>
      </c>
      <c r="C217">
        <v>13.163600000000001</v>
      </c>
      <c r="D217">
        <v>36.240600000000001</v>
      </c>
      <c r="E217">
        <v>68.944199999999995</v>
      </c>
      <c r="F217">
        <v>100.3841</v>
      </c>
      <c r="G217">
        <v>9495.4003909999992</v>
      </c>
      <c r="I217" s="21">
        <f t="shared" si="29"/>
        <v>1.7053140955499611</v>
      </c>
      <c r="J217" s="21">
        <f t="shared" si="30"/>
        <v>0.78168663629751622</v>
      </c>
      <c r="K217" s="21">
        <f t="shared" si="31"/>
        <v>1.1900241243745573</v>
      </c>
      <c r="L217" s="21">
        <f t="shared" si="32"/>
        <v>-2.6332885178113594</v>
      </c>
      <c r="M217" s="21">
        <f t="shared" si="33"/>
        <v>3.9575363546549078</v>
      </c>
      <c r="N217" s="21">
        <f t="shared" si="34"/>
        <v>-0.1881514760061884</v>
      </c>
      <c r="O217" s="21">
        <f t="shared" si="35"/>
        <v>-0.1881514760061884</v>
      </c>
    </row>
    <row r="218" spans="1:15">
      <c r="A218" s="1">
        <v>42430</v>
      </c>
      <c r="B218">
        <v>65.572400000000002</v>
      </c>
      <c r="C218">
        <v>13.487</v>
      </c>
      <c r="D218">
        <v>36.389299999999999</v>
      </c>
      <c r="E218">
        <v>69.577799999999996</v>
      </c>
      <c r="F218">
        <v>104.9512</v>
      </c>
      <c r="G218">
        <v>9717.1601559999999</v>
      </c>
      <c r="I218" s="21">
        <f t="shared" si="29"/>
        <v>4.2049124056040084</v>
      </c>
      <c r="J218" s="21">
        <f t="shared" si="30"/>
        <v>2.4567747424716599</v>
      </c>
      <c r="K218" s="21">
        <f t="shared" si="31"/>
        <v>0.41031329503374125</v>
      </c>
      <c r="L218" s="21">
        <f t="shared" si="32"/>
        <v>0.91900406415623259</v>
      </c>
      <c r="M218" s="21">
        <f t="shared" si="33"/>
        <v>4.5496248907944548</v>
      </c>
      <c r="N218" s="21">
        <f t="shared" si="34"/>
        <v>2.3354440662680291</v>
      </c>
      <c r="O218" s="21">
        <f t="shared" si="35"/>
        <v>2.3354440662680291</v>
      </c>
    </row>
    <row r="219" spans="1:15">
      <c r="A219" s="1">
        <v>42431</v>
      </c>
      <c r="B219">
        <v>67.347499999999997</v>
      </c>
      <c r="C219">
        <v>13.3636</v>
      </c>
      <c r="D219">
        <v>37.871299999999998</v>
      </c>
      <c r="E219">
        <v>70.799800000000005</v>
      </c>
      <c r="F219">
        <v>107.84059999999999</v>
      </c>
      <c r="G219">
        <v>9776.6201170000004</v>
      </c>
      <c r="I219" s="21">
        <f t="shared" si="29"/>
        <v>2.7070840780572234</v>
      </c>
      <c r="J219" s="21">
        <f t="shared" si="30"/>
        <v>-0.91495514198858297</v>
      </c>
      <c r="K219" s="21">
        <f t="shared" si="31"/>
        <v>4.0726257443809013</v>
      </c>
      <c r="L219" s="21">
        <f t="shared" si="32"/>
        <v>1.756307327912076</v>
      </c>
      <c r="M219" s="21">
        <f t="shared" si="33"/>
        <v>2.7530890547225706</v>
      </c>
      <c r="N219" s="21">
        <f t="shared" si="34"/>
        <v>0.61190677158167517</v>
      </c>
      <c r="O219" s="21">
        <f t="shared" si="35"/>
        <v>0.61190677158167517</v>
      </c>
    </row>
    <row r="220" spans="1:15">
      <c r="A220" s="1">
        <v>42432</v>
      </c>
      <c r="B220">
        <v>67.950400000000002</v>
      </c>
      <c r="C220">
        <v>13.0871</v>
      </c>
      <c r="D220">
        <v>37.965400000000002</v>
      </c>
      <c r="E220">
        <v>70.781700000000001</v>
      </c>
      <c r="F220">
        <v>108.26009999999999</v>
      </c>
      <c r="G220">
        <v>9751.9199219999991</v>
      </c>
      <c r="I220" s="21">
        <f t="shared" si="29"/>
        <v>0.89520769145106405</v>
      </c>
      <c r="J220" s="21">
        <f t="shared" si="30"/>
        <v>-2.0690532491244902</v>
      </c>
      <c r="K220" s="21">
        <f t="shared" si="31"/>
        <v>0.24847311816601098</v>
      </c>
      <c r="L220" s="21">
        <f t="shared" si="32"/>
        <v>-2.5565043969056414E-2</v>
      </c>
      <c r="M220" s="21">
        <f t="shared" si="33"/>
        <v>0.38900006120143932</v>
      </c>
      <c r="N220" s="21">
        <f t="shared" si="34"/>
        <v>-0.25264554318778853</v>
      </c>
      <c r="O220" s="21">
        <f t="shared" si="35"/>
        <v>-0.25264554318778853</v>
      </c>
    </row>
    <row r="221" spans="1:15">
      <c r="A221" s="1">
        <v>42433</v>
      </c>
      <c r="B221">
        <v>69.189700000000002</v>
      </c>
      <c r="C221">
        <v>13.1509</v>
      </c>
      <c r="D221">
        <v>38.317300000000003</v>
      </c>
      <c r="E221">
        <v>69.351600000000005</v>
      </c>
      <c r="F221">
        <v>112.78060000000001</v>
      </c>
      <c r="G221">
        <v>9824.1699219999991</v>
      </c>
      <c r="I221" s="21">
        <f t="shared" si="29"/>
        <v>1.8238303232946385</v>
      </c>
      <c r="J221" s="21">
        <f t="shared" si="30"/>
        <v>0.4875029609309971</v>
      </c>
      <c r="K221" s="21">
        <f t="shared" si="31"/>
        <v>0.92689659532100421</v>
      </c>
      <c r="L221" s="21">
        <f t="shared" si="32"/>
        <v>-2.0204374859603482</v>
      </c>
      <c r="M221" s="21">
        <f t="shared" si="33"/>
        <v>4.1755919309145408</v>
      </c>
      <c r="N221" s="21">
        <f t="shared" si="34"/>
        <v>0.74087975063255462</v>
      </c>
      <c r="O221" s="21">
        <f t="shared" si="35"/>
        <v>0.74087975063255462</v>
      </c>
    </row>
    <row r="222" spans="1:15">
      <c r="A222" s="1">
        <v>42436</v>
      </c>
      <c r="B222">
        <v>68.553299999999993</v>
      </c>
      <c r="C222">
        <v>13.0871</v>
      </c>
      <c r="D222">
        <v>36.884999999999998</v>
      </c>
      <c r="E222">
        <v>68.165800000000004</v>
      </c>
      <c r="F222">
        <v>109.1921</v>
      </c>
      <c r="G222">
        <v>9778.9296880000002</v>
      </c>
      <c r="I222" s="21">
        <f t="shared" si="29"/>
        <v>-0.91979008436228071</v>
      </c>
      <c r="J222" s="21">
        <f t="shared" si="30"/>
        <v>-0.48513789930727569</v>
      </c>
      <c r="K222" s="21">
        <f t="shared" si="31"/>
        <v>-3.7379982410034236</v>
      </c>
      <c r="L222" s="21">
        <f t="shared" si="32"/>
        <v>-1.7098379849924159</v>
      </c>
      <c r="M222" s="21">
        <f t="shared" si="33"/>
        <v>-3.1818415578565906</v>
      </c>
      <c r="N222" s="21">
        <f t="shared" si="34"/>
        <v>-0.46049930283360757</v>
      </c>
      <c r="O222" s="21">
        <f t="shared" si="35"/>
        <v>-0.46049930283360757</v>
      </c>
    </row>
    <row r="223" spans="1:15">
      <c r="A223" s="1">
        <v>42437</v>
      </c>
      <c r="B223">
        <v>67.004199999999997</v>
      </c>
      <c r="C223">
        <v>13.019</v>
      </c>
      <c r="D223">
        <v>34.5456</v>
      </c>
      <c r="E223">
        <v>67.532200000000003</v>
      </c>
      <c r="F223">
        <v>104.6716</v>
      </c>
      <c r="G223">
        <v>9692.8203130000002</v>
      </c>
      <c r="I223" s="21">
        <f t="shared" si="29"/>
        <v>-2.2597015752706229</v>
      </c>
      <c r="J223" s="21">
        <f t="shared" si="30"/>
        <v>-0.52035974356426851</v>
      </c>
      <c r="K223" s="21">
        <f t="shared" si="31"/>
        <v>-6.342415616104101</v>
      </c>
      <c r="L223" s="21">
        <f t="shared" si="32"/>
        <v>-0.92949837015042913</v>
      </c>
      <c r="M223" s="21">
        <f t="shared" si="33"/>
        <v>-4.1399515166390231</v>
      </c>
      <c r="N223" s="21">
        <f t="shared" si="34"/>
        <v>-0.8805603245687228</v>
      </c>
      <c r="O223" s="21">
        <f t="shared" si="35"/>
        <v>-0.8805603245687228</v>
      </c>
    </row>
    <row r="224" spans="1:15">
      <c r="A224" s="1">
        <v>42438</v>
      </c>
      <c r="B224">
        <v>65.764899999999997</v>
      </c>
      <c r="C224">
        <v>13.07</v>
      </c>
      <c r="D224">
        <v>34.510899999999999</v>
      </c>
      <c r="E224">
        <v>67.776600000000002</v>
      </c>
      <c r="F224">
        <v>105.55710000000001</v>
      </c>
      <c r="G224">
        <v>9723.0898440000001</v>
      </c>
      <c r="I224" s="21">
        <f t="shared" si="29"/>
        <v>-1.8495855483686101</v>
      </c>
      <c r="J224" s="21">
        <f t="shared" si="30"/>
        <v>0.39173515631000966</v>
      </c>
      <c r="K224" s="21">
        <f t="shared" si="31"/>
        <v>-0.10044694548654776</v>
      </c>
      <c r="L224" s="21">
        <f t="shared" si="32"/>
        <v>0.36190143368644712</v>
      </c>
      <c r="M224" s="21">
        <f t="shared" si="33"/>
        <v>0.84597923409980114</v>
      </c>
      <c r="N224" s="21">
        <f t="shared" si="34"/>
        <v>0.31228816817539118</v>
      </c>
      <c r="O224" s="21">
        <f t="shared" si="35"/>
        <v>0.31228816817539118</v>
      </c>
    </row>
    <row r="225" spans="1:15">
      <c r="A225" s="1">
        <v>42439</v>
      </c>
      <c r="B225">
        <v>63.1524</v>
      </c>
      <c r="C225">
        <v>13.014699999999999</v>
      </c>
      <c r="D225">
        <v>31.720500000000001</v>
      </c>
      <c r="E225">
        <v>67.206400000000002</v>
      </c>
      <c r="F225">
        <v>101.4559</v>
      </c>
      <c r="G225">
        <v>9498.1503909999992</v>
      </c>
      <c r="I225" s="21">
        <f t="shared" si="29"/>
        <v>-3.9724838021497746</v>
      </c>
      <c r="J225" s="21">
        <f t="shared" si="30"/>
        <v>-0.42310635042081712</v>
      </c>
      <c r="K225" s="21">
        <f t="shared" si="31"/>
        <v>-8.085561373363193</v>
      </c>
      <c r="L225" s="21">
        <f t="shared" si="32"/>
        <v>-0.84129330771977318</v>
      </c>
      <c r="M225" s="21">
        <f t="shared" si="33"/>
        <v>-3.8852905204860742</v>
      </c>
      <c r="N225" s="21">
        <f t="shared" si="34"/>
        <v>-2.3134564897475287</v>
      </c>
      <c r="O225" s="21">
        <f t="shared" si="35"/>
        <v>-2.3134564897475287</v>
      </c>
    </row>
    <row r="226" spans="1:15">
      <c r="A226" s="1">
        <v>42440</v>
      </c>
      <c r="B226">
        <v>65.915700000000001</v>
      </c>
      <c r="C226">
        <v>13.47</v>
      </c>
      <c r="D226">
        <v>34.238300000000002</v>
      </c>
      <c r="E226">
        <v>68.428299999999993</v>
      </c>
      <c r="F226">
        <v>105.9765</v>
      </c>
      <c r="G226">
        <v>9831.1298829999996</v>
      </c>
      <c r="I226" s="21">
        <f t="shared" si="29"/>
        <v>4.3756056776939616</v>
      </c>
      <c r="J226" s="21">
        <f t="shared" si="30"/>
        <v>3.4983518636618678</v>
      </c>
      <c r="K226" s="21">
        <f t="shared" si="31"/>
        <v>7.9374536971359255</v>
      </c>
      <c r="L226" s="21">
        <f t="shared" si="32"/>
        <v>1.8181304161508292</v>
      </c>
      <c r="M226" s="21">
        <f t="shared" si="33"/>
        <v>4.4557290408936314</v>
      </c>
      <c r="N226" s="21">
        <f t="shared" si="34"/>
        <v>3.5057298346793511</v>
      </c>
      <c r="O226" s="21">
        <f t="shared" si="35"/>
        <v>3.5057298346793511</v>
      </c>
    </row>
    <row r="227" spans="1:15">
      <c r="A227" s="1">
        <v>42443</v>
      </c>
      <c r="B227">
        <v>67.180099999999996</v>
      </c>
      <c r="C227">
        <v>13.5848</v>
      </c>
      <c r="D227">
        <v>34.843000000000004</v>
      </c>
      <c r="E227">
        <v>68.790400000000005</v>
      </c>
      <c r="F227">
        <v>107.7474</v>
      </c>
      <c r="G227">
        <v>9990.2597659999992</v>
      </c>
      <c r="I227" s="21">
        <f t="shared" si="29"/>
        <v>1.9182076500742538</v>
      </c>
      <c r="J227" s="21">
        <f t="shared" si="30"/>
        <v>0.8522642910170668</v>
      </c>
      <c r="K227" s="21">
        <f t="shared" si="31"/>
        <v>1.7661507726727119</v>
      </c>
      <c r="L227" s="21">
        <f t="shared" si="32"/>
        <v>0.52916702592350295</v>
      </c>
      <c r="M227" s="21">
        <f t="shared" si="33"/>
        <v>1.671030841743214</v>
      </c>
      <c r="N227" s="21">
        <f t="shared" si="34"/>
        <v>1.6186326993316118</v>
      </c>
      <c r="O227" s="21">
        <f t="shared" si="35"/>
        <v>1.6186326993316118</v>
      </c>
    </row>
    <row r="228" spans="1:15">
      <c r="A228" s="1">
        <v>42444</v>
      </c>
      <c r="B228">
        <v>66.619</v>
      </c>
      <c r="C228">
        <v>13.5168</v>
      </c>
      <c r="D228">
        <v>34.203600000000002</v>
      </c>
      <c r="E228">
        <v>68.564099999999996</v>
      </c>
      <c r="F228">
        <v>105.324</v>
      </c>
      <c r="G228">
        <v>9933.8496090000008</v>
      </c>
      <c r="I228" s="21">
        <f t="shared" si="29"/>
        <v>-0.8352175718702356</v>
      </c>
      <c r="J228" s="21">
        <f t="shared" si="30"/>
        <v>-0.50055944879571002</v>
      </c>
      <c r="K228" s="21">
        <f t="shared" si="31"/>
        <v>-1.835088827024085</v>
      </c>
      <c r="L228" s="21">
        <f t="shared" si="32"/>
        <v>-0.3289703214402141</v>
      </c>
      <c r="M228" s="21">
        <f t="shared" si="33"/>
        <v>-2.2491493994286644</v>
      </c>
      <c r="N228" s="21">
        <f t="shared" si="34"/>
        <v>-0.56465155382625754</v>
      </c>
      <c r="O228" s="21">
        <f t="shared" si="35"/>
        <v>-0.56465155382625754</v>
      </c>
    </row>
    <row r="229" spans="1:15">
      <c r="A229" s="1">
        <v>42445</v>
      </c>
      <c r="B229">
        <v>69.189700000000002</v>
      </c>
      <c r="C229">
        <v>13.593400000000001</v>
      </c>
      <c r="D229">
        <v>33.955800000000004</v>
      </c>
      <c r="E229">
        <v>68.672700000000006</v>
      </c>
      <c r="F229">
        <v>106.86199999999999</v>
      </c>
      <c r="G229">
        <v>9983.4101559999999</v>
      </c>
      <c r="I229" s="21">
        <f t="shared" si="29"/>
        <v>3.8588090484696593</v>
      </c>
      <c r="J229" s="21">
        <f t="shared" si="30"/>
        <v>0.56670217803030964</v>
      </c>
      <c r="K229" s="21">
        <f t="shared" si="31"/>
        <v>-0.72448514191488034</v>
      </c>
      <c r="L229" s="21">
        <f t="shared" si="32"/>
        <v>0.15839192813733399</v>
      </c>
      <c r="M229" s="21">
        <f t="shared" si="33"/>
        <v>1.4602559720481532</v>
      </c>
      <c r="N229" s="21">
        <f t="shared" si="34"/>
        <v>0.49890575105040458</v>
      </c>
      <c r="O229" s="21">
        <f t="shared" si="35"/>
        <v>0.49890575105040458</v>
      </c>
    </row>
    <row r="230" spans="1:15">
      <c r="A230" s="1">
        <v>42446</v>
      </c>
      <c r="B230">
        <v>67.8416</v>
      </c>
      <c r="C230">
        <v>13.440200000000001</v>
      </c>
      <c r="D230">
        <v>32.4193</v>
      </c>
      <c r="E230">
        <v>67.459800000000001</v>
      </c>
      <c r="F230">
        <v>107.0018</v>
      </c>
      <c r="G230">
        <v>9892.2001949999994</v>
      </c>
      <c r="I230" s="21">
        <f t="shared" si="29"/>
        <v>-1.94841139649399</v>
      </c>
      <c r="J230" s="21">
        <f t="shared" si="30"/>
        <v>-1.127017523209793</v>
      </c>
      <c r="K230" s="21">
        <f t="shared" si="31"/>
        <v>-4.5250001472502595</v>
      </c>
      <c r="L230" s="21">
        <f t="shared" si="32"/>
        <v>-1.7662040374122536</v>
      </c>
      <c r="M230" s="21">
        <f t="shared" si="33"/>
        <v>0.13082293050851393</v>
      </c>
      <c r="N230" s="21">
        <f t="shared" si="34"/>
        <v>-0.91361528350293775</v>
      </c>
      <c r="O230" s="21">
        <f t="shared" si="35"/>
        <v>-0.91361528350293775</v>
      </c>
    </row>
    <row r="231" spans="1:15">
      <c r="A231" s="1">
        <v>42447</v>
      </c>
      <c r="B231">
        <v>68.310500000000005</v>
      </c>
      <c r="C231">
        <v>13.4572</v>
      </c>
      <c r="D231">
        <v>32.315199999999997</v>
      </c>
      <c r="E231">
        <v>66.934799999999996</v>
      </c>
      <c r="F231">
        <v>108.58629999999999</v>
      </c>
      <c r="G231">
        <v>9950.7998050000006</v>
      </c>
      <c r="I231" s="21">
        <f t="shared" si="29"/>
        <v>0.691168840357546</v>
      </c>
      <c r="J231" s="21">
        <f t="shared" si="30"/>
        <v>0.12648621300277868</v>
      </c>
      <c r="K231" s="21">
        <f t="shared" si="31"/>
        <v>-0.32110502077466979</v>
      </c>
      <c r="L231" s="21">
        <f t="shared" si="32"/>
        <v>-0.77824126368593693</v>
      </c>
      <c r="M231" s="21">
        <f t="shared" si="33"/>
        <v>1.4808162105684122</v>
      </c>
      <c r="N231" s="21">
        <f t="shared" si="34"/>
        <v>0.59238196604250115</v>
      </c>
      <c r="O231" s="21">
        <f t="shared" si="35"/>
        <v>0.59238196604250115</v>
      </c>
    </row>
    <row r="232" spans="1:15">
      <c r="A232" s="1">
        <v>42450</v>
      </c>
      <c r="B232">
        <v>67.9923</v>
      </c>
      <c r="C232">
        <v>13.3934</v>
      </c>
      <c r="D232">
        <v>31.224799999999998</v>
      </c>
      <c r="E232">
        <v>65.767200000000003</v>
      </c>
      <c r="F232">
        <v>108.1203</v>
      </c>
      <c r="G232">
        <v>9948.6396480000003</v>
      </c>
      <c r="I232" s="21">
        <f t="shared" si="29"/>
        <v>-0.46581418669165719</v>
      </c>
      <c r="J232" s="21">
        <f t="shared" si="30"/>
        <v>-0.47409565139851179</v>
      </c>
      <c r="K232" s="21">
        <f t="shared" si="31"/>
        <v>-3.3742635044808602</v>
      </c>
      <c r="L232" s="21">
        <f t="shared" si="32"/>
        <v>-1.7443840872012661</v>
      </c>
      <c r="M232" s="21">
        <f t="shared" si="33"/>
        <v>-0.42915174382034749</v>
      </c>
      <c r="N232" s="21">
        <f t="shared" si="34"/>
        <v>-2.1708375631422461E-2</v>
      </c>
      <c r="O232" s="21">
        <f t="shared" si="35"/>
        <v>-2.1708375631422461E-2</v>
      </c>
    </row>
    <row r="233" spans="1:15">
      <c r="A233" s="1">
        <v>42451</v>
      </c>
      <c r="B233">
        <v>68.143000000000001</v>
      </c>
      <c r="C233">
        <v>13.321099999999999</v>
      </c>
      <c r="D233">
        <v>30.8779</v>
      </c>
      <c r="E233">
        <v>66.256</v>
      </c>
      <c r="F233">
        <v>109.5184</v>
      </c>
      <c r="G233">
        <v>9990</v>
      </c>
      <c r="I233" s="21">
        <f t="shared" si="29"/>
        <v>0.22164274484022528</v>
      </c>
      <c r="J233" s="21">
        <f t="shared" si="30"/>
        <v>-0.53981811937223001</v>
      </c>
      <c r="K233" s="21">
        <f t="shared" si="31"/>
        <v>-1.1109758909584626</v>
      </c>
      <c r="L233" s="21">
        <f t="shared" si="32"/>
        <v>0.74322762714544277</v>
      </c>
      <c r="M233" s="21">
        <f t="shared" si="33"/>
        <v>1.2930966710229248</v>
      </c>
      <c r="N233" s="21">
        <f t="shared" si="34"/>
        <v>0.41573876895133566</v>
      </c>
      <c r="O233" s="21">
        <f t="shared" si="35"/>
        <v>0.41573876895133566</v>
      </c>
    </row>
    <row r="234" spans="1:15">
      <c r="A234" s="1">
        <v>42452</v>
      </c>
      <c r="B234">
        <v>67.875100000000003</v>
      </c>
      <c r="C234">
        <v>13.440200000000001</v>
      </c>
      <c r="D234">
        <v>31.8246</v>
      </c>
      <c r="E234">
        <v>66.636099999999999</v>
      </c>
      <c r="F234">
        <v>109.23869999999999</v>
      </c>
      <c r="G234">
        <v>10022.929688</v>
      </c>
      <c r="I234" s="21">
        <f t="shared" si="29"/>
        <v>-0.39314382988714519</v>
      </c>
      <c r="J234" s="21">
        <f t="shared" si="30"/>
        <v>0.89407030950898436</v>
      </c>
      <c r="K234" s="21">
        <f t="shared" si="31"/>
        <v>3.0659468422399185</v>
      </c>
      <c r="L234" s="21">
        <f t="shared" si="32"/>
        <v>0.57368389277952003</v>
      </c>
      <c r="M234" s="21">
        <f t="shared" si="33"/>
        <v>-0.25539087495800283</v>
      </c>
      <c r="N234" s="21">
        <f t="shared" si="34"/>
        <v>0.32962650650650821</v>
      </c>
      <c r="O234" s="21">
        <f t="shared" si="35"/>
        <v>0.32962650650650821</v>
      </c>
    </row>
    <row r="235" spans="1:15">
      <c r="A235" s="1">
        <v>42453</v>
      </c>
      <c r="B235">
        <v>66.635800000000003</v>
      </c>
      <c r="C235">
        <v>13.1721</v>
      </c>
      <c r="D235">
        <v>32.255800000000001</v>
      </c>
      <c r="E235">
        <v>66.907700000000006</v>
      </c>
      <c r="F235">
        <v>107.0484</v>
      </c>
      <c r="G235">
        <v>9851.3496090000008</v>
      </c>
      <c r="I235" s="21">
        <f t="shared" si="29"/>
        <v>-1.8258536635673464</v>
      </c>
      <c r="J235" s="21">
        <f t="shared" si="30"/>
        <v>-1.9947619827085938</v>
      </c>
      <c r="K235" s="21">
        <f t="shared" si="31"/>
        <v>1.3549266919301437</v>
      </c>
      <c r="L235" s="21">
        <f t="shared" si="32"/>
        <v>0.40758687858384046</v>
      </c>
      <c r="M235" s="21">
        <f t="shared" si="33"/>
        <v>-2.0050586467982443</v>
      </c>
      <c r="N235" s="21">
        <f t="shared" si="34"/>
        <v>-1.7118755128595231</v>
      </c>
      <c r="O235" s="21">
        <f t="shared" si="35"/>
        <v>-1.7118755128595231</v>
      </c>
    </row>
    <row r="236" spans="1:15">
      <c r="A236" s="1">
        <v>42458</v>
      </c>
      <c r="B236">
        <v>67.3643</v>
      </c>
      <c r="C236">
        <v>13.3466</v>
      </c>
      <c r="D236">
        <v>31.477599999999999</v>
      </c>
      <c r="E236">
        <v>66.980099999999993</v>
      </c>
      <c r="F236">
        <v>105.3706</v>
      </c>
      <c r="G236">
        <v>9887.9404300000006</v>
      </c>
      <c r="I236" s="21">
        <f t="shared" si="29"/>
        <v>1.0932561776102288</v>
      </c>
      <c r="J236" s="21">
        <f t="shared" si="30"/>
        <v>1.3247697785470813</v>
      </c>
      <c r="K236" s="21">
        <f t="shared" si="31"/>
        <v>-2.4125893637733422</v>
      </c>
      <c r="L236" s="21">
        <f t="shared" si="32"/>
        <v>0.10820877118775205</v>
      </c>
      <c r="M236" s="21">
        <f t="shared" si="33"/>
        <v>-1.5673284234047447</v>
      </c>
      <c r="N236" s="21">
        <f t="shared" si="34"/>
        <v>0.37142952440314492</v>
      </c>
      <c r="O236" s="21">
        <f t="shared" si="35"/>
        <v>0.37142952440314492</v>
      </c>
    </row>
    <row r="237" spans="1:15">
      <c r="A237" s="1">
        <v>42459</v>
      </c>
      <c r="B237">
        <v>68.754300000000001</v>
      </c>
      <c r="C237">
        <v>13.5678</v>
      </c>
      <c r="D237">
        <v>32.810899999999997</v>
      </c>
      <c r="E237">
        <v>67.649900000000002</v>
      </c>
      <c r="F237">
        <v>105.83669999999999</v>
      </c>
      <c r="G237">
        <v>10046.610352</v>
      </c>
      <c r="I237" s="21">
        <f t="shared" si="29"/>
        <v>2.0634074725039828</v>
      </c>
      <c r="J237" s="21">
        <f t="shared" si="30"/>
        <v>1.6573509358188572</v>
      </c>
      <c r="K237" s="21">
        <f t="shared" si="31"/>
        <v>4.2357104734795463</v>
      </c>
      <c r="L237" s="21">
        <f t="shared" si="32"/>
        <v>0.99999850701926285</v>
      </c>
      <c r="M237" s="21">
        <f t="shared" si="33"/>
        <v>0.44234349998955808</v>
      </c>
      <c r="N237" s="21">
        <f t="shared" si="34"/>
        <v>1.6046812086225233</v>
      </c>
      <c r="O237" s="21">
        <f t="shared" si="35"/>
        <v>1.6046812086225233</v>
      </c>
    </row>
    <row r="238" spans="1:15">
      <c r="A238" s="1">
        <v>42460</v>
      </c>
      <c r="B238">
        <v>67.573599999999999</v>
      </c>
      <c r="C238">
        <v>13.4232</v>
      </c>
      <c r="D238">
        <v>33.009099999999997</v>
      </c>
      <c r="E238">
        <v>67.876199999999997</v>
      </c>
      <c r="F238">
        <v>104.2522</v>
      </c>
      <c r="G238">
        <v>9965.5097659999992</v>
      </c>
      <c r="I238" s="21">
        <f t="shared" si="29"/>
        <v>-1.7172744104732383</v>
      </c>
      <c r="J238" s="21">
        <f t="shared" si="30"/>
        <v>-1.0657586344138366</v>
      </c>
      <c r="K238" s="21">
        <f t="shared" si="31"/>
        <v>0.6040675507224732</v>
      </c>
      <c r="L238" s="21">
        <f t="shared" si="32"/>
        <v>0.33451638509442705</v>
      </c>
      <c r="M238" s="21">
        <f t="shared" si="33"/>
        <v>-1.497117729483243</v>
      </c>
      <c r="N238" s="21">
        <f t="shared" si="34"/>
        <v>-0.80724327070030755</v>
      </c>
      <c r="O238" s="21">
        <f t="shared" si="35"/>
        <v>-0.80724327070030755</v>
      </c>
    </row>
    <row r="239" spans="1:15">
      <c r="A239" s="1">
        <v>42461</v>
      </c>
      <c r="B239">
        <v>65.312799999999996</v>
      </c>
      <c r="C239">
        <v>13.1424</v>
      </c>
      <c r="D239">
        <v>34.411799999999999</v>
      </c>
      <c r="E239">
        <v>67.296899999999994</v>
      </c>
      <c r="F239">
        <v>100.3841</v>
      </c>
      <c r="G239">
        <v>9794.6396480000003</v>
      </c>
      <c r="I239" s="21">
        <f t="shared" si="29"/>
        <v>-3.3456852972166695</v>
      </c>
      <c r="J239" s="21">
        <f t="shared" si="30"/>
        <v>-2.0919005900232381</v>
      </c>
      <c r="K239" s="21">
        <f t="shared" si="31"/>
        <v>4.2494342469197983</v>
      </c>
      <c r="L239" s="21">
        <f t="shared" si="32"/>
        <v>-0.8534655740893029</v>
      </c>
      <c r="M239" s="21">
        <f t="shared" si="33"/>
        <v>-3.7103293743441368</v>
      </c>
      <c r="N239" s="21">
        <f t="shared" si="34"/>
        <v>-1.7146149270052196</v>
      </c>
      <c r="O239" s="21">
        <f t="shared" si="35"/>
        <v>-1.7146149270052196</v>
      </c>
    </row>
    <row r="240" spans="1:15">
      <c r="A240" s="1">
        <v>42464</v>
      </c>
      <c r="B240">
        <v>64.927599999999998</v>
      </c>
      <c r="C240">
        <v>13.023199999999999</v>
      </c>
      <c r="D240">
        <v>33.633600000000001</v>
      </c>
      <c r="E240">
        <v>67.323999999999998</v>
      </c>
      <c r="F240">
        <v>99.871399999999994</v>
      </c>
      <c r="G240">
        <v>9822.0800780000009</v>
      </c>
      <c r="I240" s="21">
        <f t="shared" si="29"/>
        <v>-0.58977719528177874</v>
      </c>
      <c r="J240" s="21">
        <f t="shared" si="30"/>
        <v>-0.90698806915023955</v>
      </c>
      <c r="K240" s="21">
        <f t="shared" si="31"/>
        <v>-2.2614335780168382</v>
      </c>
      <c r="L240" s="21">
        <f t="shared" si="32"/>
        <v>4.0269314039731913E-2</v>
      </c>
      <c r="M240" s="21">
        <f t="shared" si="33"/>
        <v>-0.51073825436499354</v>
      </c>
      <c r="N240" s="21">
        <f t="shared" si="34"/>
        <v>0.28015762688731194</v>
      </c>
      <c r="O240" s="21">
        <f t="shared" si="35"/>
        <v>0.28015762688731194</v>
      </c>
    </row>
    <row r="241" spans="1:15">
      <c r="A241" s="1">
        <v>42465</v>
      </c>
      <c r="B241">
        <v>62.490900000000003</v>
      </c>
      <c r="C241">
        <v>12.7339</v>
      </c>
      <c r="D241">
        <v>32.845599999999997</v>
      </c>
      <c r="E241">
        <v>65.694800000000001</v>
      </c>
      <c r="F241">
        <v>95.863500000000002</v>
      </c>
      <c r="G241">
        <v>9563.3603519999997</v>
      </c>
      <c r="I241" s="21">
        <f t="shared" si="29"/>
        <v>-3.7529494390675073</v>
      </c>
      <c r="J241" s="21">
        <f t="shared" si="30"/>
        <v>-2.2214202346581411</v>
      </c>
      <c r="K241" s="21">
        <f t="shared" si="31"/>
        <v>-2.3428952000380683</v>
      </c>
      <c r="L241" s="21">
        <f t="shared" si="32"/>
        <v>-2.419939397540249</v>
      </c>
      <c r="M241" s="21">
        <f t="shared" si="33"/>
        <v>-4.0130607961838853</v>
      </c>
      <c r="N241" s="21">
        <f t="shared" si="34"/>
        <v>-2.6340624790821541</v>
      </c>
      <c r="O241" s="21">
        <f t="shared" si="35"/>
        <v>-2.6340624790821541</v>
      </c>
    </row>
    <row r="242" spans="1:15">
      <c r="A242" s="1">
        <v>42466</v>
      </c>
      <c r="B242">
        <v>62.800800000000002</v>
      </c>
      <c r="C242">
        <v>12.8871</v>
      </c>
      <c r="D242">
        <v>33.618699999999997</v>
      </c>
      <c r="E242">
        <v>66.102099999999993</v>
      </c>
      <c r="F242">
        <v>96.469399999999993</v>
      </c>
      <c r="G242">
        <v>9624.5097659999992</v>
      </c>
      <c r="I242" s="21">
        <f t="shared" si="29"/>
        <v>0.4959122048170197</v>
      </c>
      <c r="J242" s="21">
        <f t="shared" si="30"/>
        <v>1.2030878206990789</v>
      </c>
      <c r="K242" s="21">
        <f t="shared" si="31"/>
        <v>2.3537399225467022</v>
      </c>
      <c r="L242" s="21">
        <f t="shared" si="32"/>
        <v>0.61998818780176235</v>
      </c>
      <c r="M242" s="21">
        <f t="shared" si="33"/>
        <v>0.63204452163752756</v>
      </c>
      <c r="N242" s="21">
        <f t="shared" si="34"/>
        <v>0.6394134671210131</v>
      </c>
      <c r="O242" s="21">
        <f t="shared" si="35"/>
        <v>0.6394134671210131</v>
      </c>
    </row>
    <row r="243" spans="1:15">
      <c r="A243" s="1">
        <v>42467</v>
      </c>
      <c r="B243">
        <v>61.837800000000001</v>
      </c>
      <c r="C243">
        <v>12.848800000000001</v>
      </c>
      <c r="D243">
        <v>32.463900000000002</v>
      </c>
      <c r="E243">
        <v>64.762500000000003</v>
      </c>
      <c r="F243">
        <v>95.397499999999994</v>
      </c>
      <c r="G243">
        <v>9530.6201170000004</v>
      </c>
      <c r="I243" s="21">
        <f t="shared" si="29"/>
        <v>-1.5334199564336775</v>
      </c>
      <c r="J243" s="21">
        <f t="shared" si="30"/>
        <v>-0.29719642122742551</v>
      </c>
      <c r="K243" s="21">
        <f t="shared" si="31"/>
        <v>-3.434993024715395</v>
      </c>
      <c r="L243" s="21">
        <f t="shared" si="32"/>
        <v>-2.0265619397870722</v>
      </c>
      <c r="M243" s="21">
        <f t="shared" si="33"/>
        <v>-1.1111295395223766</v>
      </c>
      <c r="N243" s="21">
        <f t="shared" si="34"/>
        <v>-0.97552655961426582</v>
      </c>
      <c r="O243" s="21">
        <f t="shared" si="35"/>
        <v>-0.97552655961426582</v>
      </c>
    </row>
    <row r="244" spans="1:15">
      <c r="A244" s="1">
        <v>42468</v>
      </c>
      <c r="B244">
        <v>62.214599999999997</v>
      </c>
      <c r="C244">
        <v>12.8531</v>
      </c>
      <c r="D244">
        <v>33.455199999999998</v>
      </c>
      <c r="E244">
        <v>64.880200000000002</v>
      </c>
      <c r="F244">
        <v>96.888800000000003</v>
      </c>
      <c r="G244">
        <v>9622.2597659999992</v>
      </c>
      <c r="I244" s="21">
        <f t="shared" si="29"/>
        <v>0.60933603718113483</v>
      </c>
      <c r="J244" s="21">
        <f t="shared" si="30"/>
        <v>3.3466160263984655E-2</v>
      </c>
      <c r="K244" s="21">
        <f t="shared" si="31"/>
        <v>3.0535456306851465</v>
      </c>
      <c r="L244" s="21">
        <f t="shared" si="32"/>
        <v>0.18174097664543409</v>
      </c>
      <c r="M244" s="21">
        <f t="shared" si="33"/>
        <v>1.5632485128017084</v>
      </c>
      <c r="N244" s="21">
        <f t="shared" si="34"/>
        <v>0.96152871350458025</v>
      </c>
      <c r="O244" s="21">
        <f t="shared" si="35"/>
        <v>0.96152871350458025</v>
      </c>
    </row>
    <row r="245" spans="1:15">
      <c r="A245" s="1">
        <v>42471</v>
      </c>
      <c r="B245">
        <v>62.624899999999997</v>
      </c>
      <c r="C245">
        <v>12.899900000000001</v>
      </c>
      <c r="D245">
        <v>33.703000000000003</v>
      </c>
      <c r="E245">
        <v>64.545299999999997</v>
      </c>
      <c r="F245">
        <v>99.172399999999996</v>
      </c>
      <c r="G245">
        <v>9682.9902340000008</v>
      </c>
      <c r="I245" s="21">
        <f t="shared" si="29"/>
        <v>0.65949150199470774</v>
      </c>
      <c r="J245" s="21">
        <f t="shared" si="30"/>
        <v>0.364114493779719</v>
      </c>
      <c r="K245" s="21">
        <f t="shared" si="31"/>
        <v>0.74069202993856009</v>
      </c>
      <c r="L245" s="21">
        <f t="shared" si="32"/>
        <v>-0.5161821326074898</v>
      </c>
      <c r="M245" s="21">
        <f t="shared" si="33"/>
        <v>2.3569287678245501</v>
      </c>
      <c r="N245" s="21">
        <f t="shared" si="34"/>
        <v>0.6311455882181759</v>
      </c>
      <c r="O245" s="21">
        <f t="shared" si="35"/>
        <v>0.6311455882181759</v>
      </c>
    </row>
    <row r="246" spans="1:15">
      <c r="A246" s="1">
        <v>42472</v>
      </c>
      <c r="B246">
        <v>63.093800000000002</v>
      </c>
      <c r="C246">
        <v>13.036</v>
      </c>
      <c r="D246">
        <v>33.321399999999997</v>
      </c>
      <c r="E246">
        <v>64.427599999999998</v>
      </c>
      <c r="F246">
        <v>100.151</v>
      </c>
      <c r="G246">
        <v>9761.4697269999997</v>
      </c>
      <c r="I246" s="21">
        <f t="shared" si="29"/>
        <v>0.74874371056880729</v>
      </c>
      <c r="J246" s="21">
        <f t="shared" si="30"/>
        <v>1.0550469383483516</v>
      </c>
      <c r="K246" s="21">
        <f t="shared" si="31"/>
        <v>-1.1322434204670382</v>
      </c>
      <c r="L246" s="21">
        <f t="shared" si="32"/>
        <v>-0.18235254929483519</v>
      </c>
      <c r="M246" s="21">
        <f t="shared" si="33"/>
        <v>0.98676647938337692</v>
      </c>
      <c r="N246" s="21">
        <f t="shared" si="34"/>
        <v>0.81048819737969902</v>
      </c>
      <c r="O246" s="21">
        <f t="shared" si="35"/>
        <v>0.81048819737969902</v>
      </c>
    </row>
    <row r="247" spans="1:15">
      <c r="A247" s="1">
        <v>42473</v>
      </c>
      <c r="B247">
        <v>65.312799999999996</v>
      </c>
      <c r="C247">
        <v>13.197699999999999</v>
      </c>
      <c r="D247">
        <v>34.753700000000002</v>
      </c>
      <c r="E247">
        <v>65.712900000000005</v>
      </c>
      <c r="F247">
        <v>104.2056</v>
      </c>
      <c r="G247">
        <v>10026.099609000001</v>
      </c>
      <c r="I247" s="21">
        <f t="shared" si="29"/>
        <v>3.5169858211107812</v>
      </c>
      <c r="J247" s="21">
        <f t="shared" si="30"/>
        <v>1.2404111690702651</v>
      </c>
      <c r="K247" s="21">
        <f t="shared" si="31"/>
        <v>4.2984388411051313</v>
      </c>
      <c r="L247" s="21">
        <f t="shared" si="32"/>
        <v>1.9949524737845374</v>
      </c>
      <c r="M247" s="21">
        <f t="shared" si="33"/>
        <v>4.0484867849547257</v>
      </c>
      <c r="N247" s="21">
        <f t="shared" si="34"/>
        <v>2.710963506530589</v>
      </c>
      <c r="O247" s="21">
        <f t="shared" si="35"/>
        <v>2.710963506530589</v>
      </c>
    </row>
    <row r="248" spans="1:15">
      <c r="A248" s="1">
        <v>42474</v>
      </c>
      <c r="B248">
        <v>66.317599999999999</v>
      </c>
      <c r="C248">
        <v>13.278499999999999</v>
      </c>
      <c r="D248">
        <v>34.183799999999998</v>
      </c>
      <c r="E248">
        <v>65.966300000000004</v>
      </c>
      <c r="F248">
        <v>104.6716</v>
      </c>
      <c r="G248">
        <v>10093.650390999999</v>
      </c>
      <c r="I248" s="21">
        <f t="shared" si="29"/>
        <v>1.5384426942345193</v>
      </c>
      <c r="J248" s="21">
        <f t="shared" si="30"/>
        <v>0.61222788819263951</v>
      </c>
      <c r="K248" s="21">
        <f t="shared" si="31"/>
        <v>-1.6398253998854913</v>
      </c>
      <c r="L248" s="21">
        <f t="shared" si="32"/>
        <v>0.3856168271374405</v>
      </c>
      <c r="M248" s="21">
        <f t="shared" si="33"/>
        <v>0.44719285719768798</v>
      </c>
      <c r="N248" s="21">
        <f t="shared" si="34"/>
        <v>0.67374936051264622</v>
      </c>
      <c r="O248" s="21">
        <f t="shared" si="35"/>
        <v>0.67374936051264622</v>
      </c>
    </row>
    <row r="249" spans="1:15">
      <c r="A249" s="1">
        <v>42475</v>
      </c>
      <c r="B249">
        <v>65.622600000000006</v>
      </c>
      <c r="C249">
        <v>13.338100000000001</v>
      </c>
      <c r="D249">
        <v>34.684399999999997</v>
      </c>
      <c r="E249">
        <v>65.604299999999995</v>
      </c>
      <c r="F249">
        <v>102.2016</v>
      </c>
      <c r="G249">
        <v>10051.570313</v>
      </c>
      <c r="I249" s="21">
        <f t="shared" si="29"/>
        <v>-1.0479872613001575</v>
      </c>
      <c r="J249" s="21">
        <f t="shared" si="30"/>
        <v>0.44884587867606607</v>
      </c>
      <c r="K249" s="21">
        <f t="shared" si="31"/>
        <v>1.4644363704444754</v>
      </c>
      <c r="L249" s="21">
        <f t="shared" si="32"/>
        <v>-0.54876505124587704</v>
      </c>
      <c r="M249" s="21">
        <f t="shared" si="33"/>
        <v>-2.3597613870429028</v>
      </c>
      <c r="N249" s="21">
        <f t="shared" si="34"/>
        <v>-0.4168965277172641</v>
      </c>
      <c r="O249" s="21">
        <f t="shared" si="35"/>
        <v>-0.4168965277172641</v>
      </c>
    </row>
    <row r="250" spans="1:15">
      <c r="A250" s="1">
        <v>42478</v>
      </c>
      <c r="B250">
        <v>67.330799999999996</v>
      </c>
      <c r="C250">
        <v>13.367900000000001</v>
      </c>
      <c r="D250">
        <v>34.857799999999997</v>
      </c>
      <c r="E250">
        <v>65.323700000000002</v>
      </c>
      <c r="F250">
        <v>103.3201</v>
      </c>
      <c r="G250">
        <v>10120.309569999999</v>
      </c>
      <c r="I250" s="21">
        <f t="shared" si="29"/>
        <v>2.6030666264366098</v>
      </c>
      <c r="J250" s="21">
        <f t="shared" si="30"/>
        <v>0.22342012730448735</v>
      </c>
      <c r="K250" s="21">
        <f t="shared" si="31"/>
        <v>0.49993657090796123</v>
      </c>
      <c r="L250" s="21">
        <f t="shared" si="32"/>
        <v>-0.42771586618558943</v>
      </c>
      <c r="M250" s="21">
        <f t="shared" si="33"/>
        <v>1.0944055670361299</v>
      </c>
      <c r="N250" s="21">
        <f t="shared" si="34"/>
        <v>0.68386585239419462</v>
      </c>
      <c r="O250" s="21">
        <f t="shared" si="35"/>
        <v>0.68386585239419462</v>
      </c>
    </row>
    <row r="251" spans="1:15">
      <c r="A251" s="1">
        <v>42479</v>
      </c>
      <c r="B251">
        <v>69.558099999999996</v>
      </c>
      <c r="C251">
        <v>13.721</v>
      </c>
      <c r="D251">
        <v>35.289000000000001</v>
      </c>
      <c r="E251">
        <v>66.536600000000007</v>
      </c>
      <c r="F251">
        <v>105.6969</v>
      </c>
      <c r="G251">
        <v>10349.589844</v>
      </c>
      <c r="I251" s="21">
        <f t="shared" si="29"/>
        <v>3.3079957463746159</v>
      </c>
      <c r="J251" s="21">
        <f t="shared" si="30"/>
        <v>2.6414021648875257</v>
      </c>
      <c r="K251" s="21">
        <f t="shared" si="31"/>
        <v>1.237025859348565</v>
      </c>
      <c r="L251" s="21">
        <f t="shared" si="32"/>
        <v>1.8567533682262407</v>
      </c>
      <c r="M251" s="21">
        <f t="shared" si="33"/>
        <v>2.3004236348977627</v>
      </c>
      <c r="N251" s="21">
        <f t="shared" si="34"/>
        <v>2.2655460528565694</v>
      </c>
      <c r="O251" s="21">
        <f t="shared" si="35"/>
        <v>2.2655460528565694</v>
      </c>
    </row>
    <row r="252" spans="1:15">
      <c r="A252" s="1">
        <v>42480</v>
      </c>
      <c r="B252">
        <v>70.3536</v>
      </c>
      <c r="C252">
        <v>13.686999999999999</v>
      </c>
      <c r="D252">
        <v>34.813200000000002</v>
      </c>
      <c r="E252">
        <v>66.989099999999993</v>
      </c>
      <c r="F252">
        <v>112.6874</v>
      </c>
      <c r="G252">
        <v>10421.290039</v>
      </c>
      <c r="I252" s="21">
        <f t="shared" si="29"/>
        <v>1.1436482595125574</v>
      </c>
      <c r="J252" s="21">
        <f t="shared" si="30"/>
        <v>-0.24779535019313967</v>
      </c>
      <c r="K252" s="21">
        <f t="shared" si="31"/>
        <v>-1.3482955028479116</v>
      </c>
      <c r="L252" s="21">
        <f t="shared" si="32"/>
        <v>0.68007682989510487</v>
      </c>
      <c r="M252" s="21">
        <f t="shared" si="33"/>
        <v>6.6137228244158504</v>
      </c>
      <c r="N252" s="21">
        <f t="shared" si="34"/>
        <v>0.69278296126456074</v>
      </c>
      <c r="O252" s="21">
        <f t="shared" si="35"/>
        <v>0.69278296126456074</v>
      </c>
    </row>
    <row r="253" spans="1:15">
      <c r="A253" s="1">
        <v>42481</v>
      </c>
      <c r="B253">
        <v>70.462400000000002</v>
      </c>
      <c r="C253">
        <v>13.5466</v>
      </c>
      <c r="D253">
        <v>34.976799999999997</v>
      </c>
      <c r="E253">
        <v>67.323999999999998</v>
      </c>
      <c r="F253">
        <v>118.4196</v>
      </c>
      <c r="G253">
        <v>10435.730469</v>
      </c>
      <c r="I253" s="21">
        <f t="shared" si="29"/>
        <v>0.15464738122854016</v>
      </c>
      <c r="J253" s="21">
        <f t="shared" si="30"/>
        <v>-1.0257908964711013</v>
      </c>
      <c r="K253" s="21">
        <f t="shared" si="31"/>
        <v>0.46993669068053295</v>
      </c>
      <c r="L253" s="21">
        <f t="shared" si="32"/>
        <v>0.49993207850233046</v>
      </c>
      <c r="M253" s="21">
        <f t="shared" si="33"/>
        <v>5.0868153848611346</v>
      </c>
      <c r="N253" s="21">
        <f t="shared" si="34"/>
        <v>0.13856662606989706</v>
      </c>
      <c r="O253" s="21">
        <f t="shared" si="35"/>
        <v>0.13856662606989706</v>
      </c>
    </row>
    <row r="254" spans="1:15">
      <c r="A254" s="1">
        <v>42482</v>
      </c>
      <c r="B254">
        <v>69.315299999999993</v>
      </c>
      <c r="C254">
        <v>13.4359</v>
      </c>
      <c r="D254">
        <v>34.659599999999998</v>
      </c>
      <c r="E254">
        <v>67.930499999999995</v>
      </c>
      <c r="F254">
        <v>116.92829999999999</v>
      </c>
      <c r="G254">
        <v>10373.490234000001</v>
      </c>
      <c r="I254" s="21">
        <f t="shared" si="29"/>
        <v>-1.627960444151787</v>
      </c>
      <c r="J254" s="21">
        <f t="shared" si="30"/>
        <v>-0.81717921840166219</v>
      </c>
      <c r="K254" s="21">
        <f t="shared" si="31"/>
        <v>-0.90688685071247144</v>
      </c>
      <c r="L254" s="21">
        <f t="shared" si="32"/>
        <v>0.90086744697284327</v>
      </c>
      <c r="M254" s="21">
        <f t="shared" si="33"/>
        <v>-1.2593354478481684</v>
      </c>
      <c r="N254" s="21">
        <f t="shared" si="34"/>
        <v>-0.59641474245514359</v>
      </c>
      <c r="O254" s="21">
        <f t="shared" si="35"/>
        <v>-0.59641474245514359</v>
      </c>
    </row>
    <row r="255" spans="1:15">
      <c r="A255" s="1">
        <v>42485</v>
      </c>
      <c r="B255">
        <v>68.611900000000006</v>
      </c>
      <c r="C255">
        <v>13.401899999999999</v>
      </c>
      <c r="D255">
        <v>35.115600000000001</v>
      </c>
      <c r="E255">
        <v>67.631799999999998</v>
      </c>
      <c r="F255">
        <v>114.738</v>
      </c>
      <c r="G255">
        <v>10294.349609000001</v>
      </c>
      <c r="I255" s="21">
        <f t="shared" si="29"/>
        <v>-1.0147831719692304</v>
      </c>
      <c r="J255" s="21">
        <f t="shared" si="30"/>
        <v>-0.25305338682187789</v>
      </c>
      <c r="K255" s="21">
        <f t="shared" si="31"/>
        <v>1.3156528061489547</v>
      </c>
      <c r="L255" s="21">
        <f t="shared" si="32"/>
        <v>-0.43971411957809325</v>
      </c>
      <c r="M255" s="21">
        <f t="shared" si="33"/>
        <v>-1.8731992169560265</v>
      </c>
      <c r="N255" s="21">
        <f t="shared" si="34"/>
        <v>-0.76291222351190768</v>
      </c>
      <c r="O255" s="21">
        <f t="shared" si="35"/>
        <v>-0.76291222351190768</v>
      </c>
    </row>
    <row r="256" spans="1:15">
      <c r="A256" s="1">
        <v>42486</v>
      </c>
      <c r="B256">
        <v>69.164599999999993</v>
      </c>
      <c r="C256">
        <v>13.3721</v>
      </c>
      <c r="D256">
        <v>34.778500000000001</v>
      </c>
      <c r="E256">
        <v>67.7042</v>
      </c>
      <c r="F256">
        <v>116.55549999999999</v>
      </c>
      <c r="G256">
        <v>10259.589844</v>
      </c>
      <c r="I256" s="21">
        <f t="shared" si="29"/>
        <v>0.80554539372905754</v>
      </c>
      <c r="J256" s="21">
        <f t="shared" si="30"/>
        <v>-0.22235653153657189</v>
      </c>
      <c r="K256" s="21">
        <f t="shared" si="31"/>
        <v>-0.95997220608504341</v>
      </c>
      <c r="L256" s="21">
        <f t="shared" si="32"/>
        <v>0.10705023376577556</v>
      </c>
      <c r="M256" s="21">
        <f t="shared" si="33"/>
        <v>1.5840436472659412</v>
      </c>
      <c r="N256" s="21">
        <f t="shared" si="34"/>
        <v>-0.33765867995790055</v>
      </c>
      <c r="O256" s="21">
        <f t="shared" si="35"/>
        <v>-0.33765867995790055</v>
      </c>
    </row>
    <row r="257" spans="1:15">
      <c r="A257" s="1">
        <v>42487</v>
      </c>
      <c r="B257">
        <v>69.800899999999999</v>
      </c>
      <c r="C257">
        <v>13.410399999999999</v>
      </c>
      <c r="D257">
        <v>37.301299999999998</v>
      </c>
      <c r="E257">
        <v>68.355900000000005</v>
      </c>
      <c r="F257">
        <v>120.6566</v>
      </c>
      <c r="G257">
        <v>10299.830078000001</v>
      </c>
      <c r="I257" s="21">
        <f t="shared" si="29"/>
        <v>0.91997929576691784</v>
      </c>
      <c r="J257" s="21">
        <f t="shared" si="30"/>
        <v>0.28641724186926182</v>
      </c>
      <c r="K257" s="21">
        <f t="shared" si="31"/>
        <v>7.2539068677487428</v>
      </c>
      <c r="L257" s="21">
        <f t="shared" si="32"/>
        <v>0.96256953039841731</v>
      </c>
      <c r="M257" s="21">
        <f t="shared" si="33"/>
        <v>3.5185812767308295</v>
      </c>
      <c r="N257" s="21">
        <f t="shared" si="34"/>
        <v>0.39222068924650066</v>
      </c>
      <c r="O257" s="21">
        <f t="shared" si="35"/>
        <v>0.39222068924650066</v>
      </c>
    </row>
    <row r="258" spans="1:15">
      <c r="A258" s="1">
        <v>42488</v>
      </c>
      <c r="B258">
        <v>70.286600000000007</v>
      </c>
      <c r="C258">
        <v>13.418900000000001</v>
      </c>
      <c r="D258">
        <v>37.747399999999999</v>
      </c>
      <c r="E258">
        <v>67.477900000000005</v>
      </c>
      <c r="F258">
        <v>123.2664</v>
      </c>
      <c r="G258">
        <v>10321.150390999999</v>
      </c>
      <c r="I258" s="21">
        <f t="shared" si="29"/>
        <v>0.69583630010502517</v>
      </c>
      <c r="J258" s="21">
        <f t="shared" si="30"/>
        <v>6.3383642546094868E-2</v>
      </c>
      <c r="K258" s="21">
        <f t="shared" si="31"/>
        <v>1.1959368708329234</v>
      </c>
      <c r="L258" s="21">
        <f t="shared" si="32"/>
        <v>-1.2844538657233684</v>
      </c>
      <c r="M258" s="21">
        <f t="shared" si="33"/>
        <v>2.1629981285731632</v>
      </c>
      <c r="N258" s="21">
        <f t="shared" si="34"/>
        <v>0.20699674498065396</v>
      </c>
      <c r="O258" s="21">
        <f t="shared" si="35"/>
        <v>0.20699674498065396</v>
      </c>
    </row>
    <row r="259" spans="1:15">
      <c r="A259" s="1">
        <v>42489</v>
      </c>
      <c r="B259">
        <v>67.406099999999995</v>
      </c>
      <c r="C259">
        <v>13.0062</v>
      </c>
      <c r="D259">
        <v>37.385599999999997</v>
      </c>
      <c r="E259">
        <v>64.889200000000002</v>
      </c>
      <c r="F259">
        <v>117.8604</v>
      </c>
      <c r="G259">
        <v>10038.969727</v>
      </c>
      <c r="I259" s="21">
        <f t="shared" si="29"/>
        <v>-4.0982207134788302</v>
      </c>
      <c r="J259" s="21">
        <f t="shared" si="30"/>
        <v>-3.0755128959899913</v>
      </c>
      <c r="K259" s="21">
        <f t="shared" si="31"/>
        <v>-0.95847661030959053</v>
      </c>
      <c r="L259" s="21">
        <f t="shared" si="32"/>
        <v>-3.8363671661388432</v>
      </c>
      <c r="M259" s="21">
        <f t="shared" si="33"/>
        <v>-4.3856233328790371</v>
      </c>
      <c r="N259" s="21">
        <f t="shared" si="34"/>
        <v>-2.7340039948072059</v>
      </c>
      <c r="O259" s="21">
        <f t="shared" si="35"/>
        <v>-2.7340039948072059</v>
      </c>
    </row>
    <row r="260" spans="1:15">
      <c r="A260" s="1">
        <v>42492</v>
      </c>
      <c r="B260">
        <v>67.925299999999993</v>
      </c>
      <c r="C260">
        <v>13.1126</v>
      </c>
      <c r="D260">
        <v>37.202199999999998</v>
      </c>
      <c r="E260">
        <v>64.400499999999994</v>
      </c>
      <c r="F260">
        <v>118.0468</v>
      </c>
      <c r="G260">
        <v>10123.269531</v>
      </c>
      <c r="I260" s="21">
        <f t="shared" si="29"/>
        <v>0.77025669783594941</v>
      </c>
      <c r="J260" s="21">
        <f t="shared" si="30"/>
        <v>0.81807138134121193</v>
      </c>
      <c r="K260" s="21">
        <f t="shared" si="31"/>
        <v>-0.49056321150389171</v>
      </c>
      <c r="L260" s="21">
        <f t="shared" si="32"/>
        <v>-0.75312995074682476</v>
      </c>
      <c r="M260" s="21">
        <f t="shared" si="33"/>
        <v>0.1581532049780979</v>
      </c>
      <c r="N260" s="21">
        <f t="shared" si="34"/>
        <v>0.83972565205844074</v>
      </c>
      <c r="O260" s="21">
        <f t="shared" si="35"/>
        <v>0.83972565205844074</v>
      </c>
    </row>
    <row r="261" spans="1:15">
      <c r="A261" s="1">
        <v>42493</v>
      </c>
      <c r="B261">
        <v>65.337900000000005</v>
      </c>
      <c r="C261">
        <v>12.9169</v>
      </c>
      <c r="D261">
        <v>37.048499999999997</v>
      </c>
      <c r="E261">
        <v>63.966000000000001</v>
      </c>
      <c r="F261">
        <v>114.3651</v>
      </c>
      <c r="G261">
        <v>9926.7695309999999</v>
      </c>
      <c r="I261" s="21">
        <f t="shared" si="29"/>
        <v>-3.8091845012093999</v>
      </c>
      <c r="J261" s="21">
        <f t="shared" si="30"/>
        <v>-1.4924576361667437</v>
      </c>
      <c r="K261" s="21">
        <f t="shared" si="31"/>
        <v>-0.41314760954997454</v>
      </c>
      <c r="L261" s="21">
        <f t="shared" si="32"/>
        <v>-0.67468420276238972</v>
      </c>
      <c r="M261" s="21">
        <f t="shared" si="33"/>
        <v>-3.118847779016463</v>
      </c>
      <c r="N261" s="21">
        <f t="shared" si="34"/>
        <v>-1.9410724904465648</v>
      </c>
      <c r="O261" s="21">
        <f t="shared" si="35"/>
        <v>-1.9410724904465648</v>
      </c>
    </row>
    <row r="262" spans="1:15">
      <c r="A262" s="1">
        <v>42494</v>
      </c>
      <c r="B262">
        <v>64.014899999999997</v>
      </c>
      <c r="C262">
        <v>12.6403</v>
      </c>
      <c r="D262">
        <v>36.8949</v>
      </c>
      <c r="E262">
        <v>67.686099999999996</v>
      </c>
      <c r="F262">
        <v>111.75530000000001</v>
      </c>
      <c r="G262">
        <v>9828.25</v>
      </c>
      <c r="I262" s="21">
        <f t="shared" si="29"/>
        <v>-2.0248584665255653</v>
      </c>
      <c r="J262" s="21">
        <f t="shared" si="30"/>
        <v>-2.1413806718330264</v>
      </c>
      <c r="K262" s="21">
        <f t="shared" si="31"/>
        <v>-0.41459168387383377</v>
      </c>
      <c r="L262" s="21">
        <f t="shared" si="32"/>
        <v>5.8157458649907685</v>
      </c>
      <c r="M262" s="21">
        <f t="shared" si="33"/>
        <v>-2.2819898727846106</v>
      </c>
      <c r="N262" s="21">
        <f t="shared" si="34"/>
        <v>-0.99246316429868076</v>
      </c>
      <c r="O262" s="21">
        <f t="shared" si="35"/>
        <v>-0.99246316429868076</v>
      </c>
    </row>
    <row r="263" spans="1:15">
      <c r="A263" s="1">
        <v>42495</v>
      </c>
      <c r="B263">
        <v>63.244500000000002</v>
      </c>
      <c r="C263">
        <v>12.7637</v>
      </c>
      <c r="D263">
        <v>36.909700000000001</v>
      </c>
      <c r="E263">
        <v>68.011899999999997</v>
      </c>
      <c r="F263">
        <v>110.4504</v>
      </c>
      <c r="G263">
        <v>9851.8603519999997</v>
      </c>
      <c r="I263" s="21">
        <f t="shared" si="29"/>
        <v>-1.2034698171831792</v>
      </c>
      <c r="J263" s="21">
        <f t="shared" si="30"/>
        <v>0.97624265246869291</v>
      </c>
      <c r="K263" s="21">
        <f t="shared" si="31"/>
        <v>4.0113945287833914E-2</v>
      </c>
      <c r="L263" s="21">
        <f t="shared" si="32"/>
        <v>0.48133959557427747</v>
      </c>
      <c r="M263" s="21">
        <f t="shared" si="33"/>
        <v>-1.1676403714186294</v>
      </c>
      <c r="N263" s="21">
        <f t="shared" si="34"/>
        <v>0.24022946099254389</v>
      </c>
      <c r="O263" s="21">
        <f t="shared" si="35"/>
        <v>0.24022946099254389</v>
      </c>
    </row>
    <row r="264" spans="1:15">
      <c r="A264" s="1">
        <v>42496</v>
      </c>
      <c r="B264">
        <v>63.378500000000003</v>
      </c>
      <c r="C264">
        <v>12.759499999999999</v>
      </c>
      <c r="D264">
        <v>36.884999999999998</v>
      </c>
      <c r="E264">
        <v>67.007199999999997</v>
      </c>
      <c r="F264">
        <v>113.52630000000001</v>
      </c>
      <c r="G264">
        <v>9869.9501949999994</v>
      </c>
      <c r="I264" s="21">
        <f t="shared" si="29"/>
        <v>0.21187613152131862</v>
      </c>
      <c r="J264" s="21">
        <f t="shared" si="30"/>
        <v>-3.2905818845639354E-2</v>
      </c>
      <c r="K264" s="21">
        <f t="shared" si="31"/>
        <v>-6.6920077919904064E-2</v>
      </c>
      <c r="L264" s="21">
        <f t="shared" si="32"/>
        <v>-1.47724148274052</v>
      </c>
      <c r="M264" s="21">
        <f t="shared" si="33"/>
        <v>2.7848699506746959</v>
      </c>
      <c r="N264" s="21">
        <f t="shared" si="34"/>
        <v>0.18361854871732297</v>
      </c>
      <c r="O264" s="21">
        <f t="shared" si="35"/>
        <v>0.18361854871732297</v>
      </c>
    </row>
    <row r="265" spans="1:15">
      <c r="A265" s="1">
        <v>42499</v>
      </c>
      <c r="B265">
        <v>64.073499999999996</v>
      </c>
      <c r="C265">
        <v>13.133900000000001</v>
      </c>
      <c r="D265">
        <v>37.583799999999997</v>
      </c>
      <c r="E265">
        <v>68.156800000000004</v>
      </c>
      <c r="F265">
        <v>115.94970000000001</v>
      </c>
      <c r="G265">
        <v>9980.4902340000008</v>
      </c>
      <c r="I265" s="21">
        <f t="shared" si="29"/>
        <v>1.0965863818171668</v>
      </c>
      <c r="J265" s="21">
        <f t="shared" si="30"/>
        <v>2.934284258787581</v>
      </c>
      <c r="K265" s="21">
        <f t="shared" si="31"/>
        <v>1.8945370746916053</v>
      </c>
      <c r="L265" s="21">
        <f t="shared" si="32"/>
        <v>1.7156365286118609</v>
      </c>
      <c r="M265" s="21">
        <f t="shared" si="33"/>
        <v>2.1346595458497286</v>
      </c>
      <c r="N265" s="21">
        <f t="shared" si="34"/>
        <v>1.1199655197449692</v>
      </c>
      <c r="O265" s="21">
        <f t="shared" si="35"/>
        <v>1.1199655197449692</v>
      </c>
    </row>
    <row r="266" spans="1:15">
      <c r="A266" s="1">
        <v>42500</v>
      </c>
      <c r="B266">
        <v>65.321200000000005</v>
      </c>
      <c r="C266">
        <v>13.299799999999999</v>
      </c>
      <c r="D266">
        <v>38.7684</v>
      </c>
      <c r="E266">
        <v>68.790400000000005</v>
      </c>
      <c r="F266">
        <v>120.843</v>
      </c>
      <c r="G266">
        <v>10045.440430000001</v>
      </c>
      <c r="I266" s="21">
        <f t="shared" si="29"/>
        <v>1.947294903509265</v>
      </c>
      <c r="J266" s="21">
        <f t="shared" si="30"/>
        <v>1.2631434684290181</v>
      </c>
      <c r="K266" s="21">
        <f t="shared" si="31"/>
        <v>3.1518899100144298</v>
      </c>
      <c r="L266" s="21">
        <f t="shared" si="32"/>
        <v>0.92962110897225403</v>
      </c>
      <c r="M266" s="21">
        <f t="shared" si="33"/>
        <v>4.2201920315447099</v>
      </c>
      <c r="N266" s="21">
        <f t="shared" si="34"/>
        <v>0.65077160016386204</v>
      </c>
      <c r="O266" s="21">
        <f t="shared" si="35"/>
        <v>0.65077160016386204</v>
      </c>
    </row>
    <row r="267" spans="1:15">
      <c r="A267" s="1">
        <v>42501</v>
      </c>
      <c r="B267">
        <v>64.3917</v>
      </c>
      <c r="C267">
        <v>13.3125</v>
      </c>
      <c r="D267">
        <v>40.165999999999997</v>
      </c>
      <c r="E267">
        <v>69.161500000000004</v>
      </c>
      <c r="F267">
        <v>121.49550000000001</v>
      </c>
      <c r="G267">
        <v>9975.3203130000002</v>
      </c>
      <c r="I267" s="21">
        <f t="shared" si="29"/>
        <v>-1.4229683471828509</v>
      </c>
      <c r="J267" s="21">
        <f t="shared" si="30"/>
        <v>9.5490157746737539E-2</v>
      </c>
      <c r="K267" s="21">
        <f t="shared" si="31"/>
        <v>3.6049978848753028</v>
      </c>
      <c r="L267" s="21">
        <f t="shared" si="32"/>
        <v>0.53946480904312</v>
      </c>
      <c r="M267" s="21">
        <f t="shared" si="33"/>
        <v>0.53995680345572639</v>
      </c>
      <c r="N267" s="21">
        <f t="shared" si="34"/>
        <v>-0.69802929486886012</v>
      </c>
      <c r="O267" s="21">
        <f t="shared" si="35"/>
        <v>-0.69802929486886012</v>
      </c>
    </row>
    <row r="268" spans="1:15">
      <c r="A268" s="1">
        <v>42502</v>
      </c>
      <c r="B268">
        <v>63.403599999999997</v>
      </c>
      <c r="C268">
        <v>13.321099999999999</v>
      </c>
      <c r="D268">
        <v>41.1524</v>
      </c>
      <c r="E268">
        <v>70.093800000000002</v>
      </c>
      <c r="F268">
        <v>118.8391</v>
      </c>
      <c r="G268">
        <v>9862.1201170000004</v>
      </c>
      <c r="I268" s="21">
        <f t="shared" si="29"/>
        <v>-1.5345145414704113</v>
      </c>
      <c r="J268" s="21">
        <f t="shared" si="30"/>
        <v>6.4600938967132371E-2</v>
      </c>
      <c r="K268" s="21">
        <f t="shared" si="31"/>
        <v>2.4558083951600937</v>
      </c>
      <c r="L268" s="21">
        <f t="shared" si="32"/>
        <v>1.3480043087555909</v>
      </c>
      <c r="M268" s="21">
        <f t="shared" si="33"/>
        <v>-2.1864184270199347</v>
      </c>
      <c r="N268" s="21">
        <f t="shared" si="34"/>
        <v>-1.1348026173402717</v>
      </c>
      <c r="O268" s="21">
        <f t="shared" si="35"/>
        <v>-1.1348026173402717</v>
      </c>
    </row>
    <row r="269" spans="1:15">
      <c r="A269" s="1">
        <v>42503</v>
      </c>
      <c r="B269">
        <v>64.450299999999999</v>
      </c>
      <c r="C269">
        <v>13.555099999999999</v>
      </c>
      <c r="D269">
        <v>40.562600000000003</v>
      </c>
      <c r="E269">
        <v>70.42</v>
      </c>
      <c r="F269">
        <v>120.42359999999999</v>
      </c>
      <c r="G269">
        <v>9952.9003909999992</v>
      </c>
      <c r="I269" s="21">
        <f t="shared" si="29"/>
        <v>1.6508526329735242</v>
      </c>
      <c r="J269" s="21">
        <f t="shared" si="30"/>
        <v>1.7566116912267005</v>
      </c>
      <c r="K269" s="21">
        <f t="shared" si="31"/>
        <v>-1.4332092417453095</v>
      </c>
      <c r="L269" s="21">
        <f t="shared" si="32"/>
        <v>0.46537639562985605</v>
      </c>
      <c r="M269" s="21">
        <f t="shared" si="33"/>
        <v>1.3333153818902965</v>
      </c>
      <c r="N269" s="21">
        <f t="shared" si="34"/>
        <v>0.92049450749960715</v>
      </c>
      <c r="O269" s="21">
        <f t="shared" si="35"/>
        <v>0.92049450749960715</v>
      </c>
    </row>
    <row r="270" spans="1:15">
      <c r="A270" s="1">
        <v>42507</v>
      </c>
      <c r="B270">
        <v>62.519500000000001</v>
      </c>
      <c r="C270">
        <v>13.6274</v>
      </c>
      <c r="D270">
        <v>40.453499999999998</v>
      </c>
      <c r="E270">
        <v>70.9328</v>
      </c>
      <c r="F270">
        <v>117.2079</v>
      </c>
      <c r="G270">
        <v>9890.1904300000006</v>
      </c>
      <c r="I270" s="21">
        <f t="shared" ref="I270:I333" si="36">(B270-B269)/B269*100</f>
        <v>-2.9957967612253129</v>
      </c>
      <c r="J270" s="21">
        <f t="shared" ref="J270:J333" si="37">(C270-C269)/C269*100</f>
        <v>0.53337858075558464</v>
      </c>
      <c r="K270" s="21">
        <f t="shared" ref="K270:K333" si="38">(D270-D269)/D269*100</f>
        <v>-0.26896697943426967</v>
      </c>
      <c r="L270" s="21">
        <f t="shared" ref="L270:L333" si="39">(E270-E269)/E269*100</f>
        <v>0.72820221527974804</v>
      </c>
      <c r="M270" s="21">
        <f t="shared" ref="M270:M333" si="40">(F270-F269)/F269*100</f>
        <v>-2.6703237571373042</v>
      </c>
      <c r="N270" s="21">
        <f t="shared" ref="N270:N333" si="41">(G270-G269)/G269*100</f>
        <v>-0.63006720188523846</v>
      </c>
      <c r="O270" s="21">
        <f t="shared" ref="O270:O333" si="42">(G270-G269)/G269*100</f>
        <v>-0.63006720188523846</v>
      </c>
    </row>
    <row r="271" spans="1:15">
      <c r="A271" s="1">
        <v>42508</v>
      </c>
      <c r="B271">
        <v>62.021500000000003</v>
      </c>
      <c r="C271">
        <v>13.601900000000001</v>
      </c>
      <c r="D271">
        <v>41.558799999999998</v>
      </c>
      <c r="E271">
        <v>71.557400000000001</v>
      </c>
      <c r="F271">
        <v>119.5381</v>
      </c>
      <c r="G271">
        <v>9943.2304690000001</v>
      </c>
      <c r="I271" s="21">
        <f t="shared" si="36"/>
        <v>-0.79655147593950293</v>
      </c>
      <c r="J271" s="21">
        <f t="shared" si="37"/>
        <v>-0.18712300218676484</v>
      </c>
      <c r="K271" s="21">
        <f t="shared" si="38"/>
        <v>2.7322728564895491</v>
      </c>
      <c r="L271" s="21">
        <f t="shared" si="39"/>
        <v>0.88055173347168159</v>
      </c>
      <c r="M271" s="21">
        <f t="shared" si="40"/>
        <v>1.9880912464091627</v>
      </c>
      <c r="N271" s="21">
        <f t="shared" si="41"/>
        <v>0.53628936040617292</v>
      </c>
      <c r="O271" s="21">
        <f t="shared" si="42"/>
        <v>0.53628936040617292</v>
      </c>
    </row>
    <row r="272" spans="1:15">
      <c r="A272" s="1">
        <v>42509</v>
      </c>
      <c r="B272">
        <v>61.733199999999997</v>
      </c>
      <c r="C272">
        <v>13.4232</v>
      </c>
      <c r="D272">
        <v>40.706299999999999</v>
      </c>
      <c r="E272">
        <v>70.802300000000002</v>
      </c>
      <c r="F272">
        <v>119.4449</v>
      </c>
      <c r="G272">
        <v>9795.8896480000003</v>
      </c>
      <c r="I272" s="21">
        <f t="shared" si="36"/>
        <v>-0.46483880589796545</v>
      </c>
      <c r="J272" s="21">
        <f t="shared" si="37"/>
        <v>-1.3137870444570314</v>
      </c>
      <c r="K272" s="21">
        <f t="shared" si="38"/>
        <v>-2.0513104324475182</v>
      </c>
      <c r="L272" s="21">
        <f t="shared" si="39"/>
        <v>-1.0552367749526936</v>
      </c>
      <c r="M272" s="21">
        <f t="shared" si="40"/>
        <v>-7.7966773773379322E-2</v>
      </c>
      <c r="N272" s="21">
        <f t="shared" si="41"/>
        <v>-1.4818204351127546</v>
      </c>
      <c r="O272" s="21">
        <f t="shared" si="42"/>
        <v>-1.4818204351127546</v>
      </c>
    </row>
    <row r="273" spans="1:15">
      <c r="A273" s="1">
        <v>42510</v>
      </c>
      <c r="B273">
        <v>62.641800000000003</v>
      </c>
      <c r="C273">
        <v>13.533799999999999</v>
      </c>
      <c r="D273">
        <v>40.631900000000002</v>
      </c>
      <c r="E273">
        <v>71.464100000000002</v>
      </c>
      <c r="F273">
        <v>120.843</v>
      </c>
      <c r="G273">
        <v>9916.0195309999999</v>
      </c>
      <c r="I273" s="21">
        <f t="shared" si="36"/>
        <v>1.4718174337309697</v>
      </c>
      <c r="J273" s="21">
        <f t="shared" si="37"/>
        <v>0.82394659991656094</v>
      </c>
      <c r="K273" s="21">
        <f t="shared" si="38"/>
        <v>-0.18277269120503986</v>
      </c>
      <c r="L273" s="21">
        <f t="shared" si="39"/>
        <v>0.93471539766363454</v>
      </c>
      <c r="M273" s="21">
        <f t="shared" si="40"/>
        <v>1.1704978613569934</v>
      </c>
      <c r="N273" s="21">
        <f t="shared" si="41"/>
        <v>1.2263294842702337</v>
      </c>
      <c r="O273" s="21">
        <f t="shared" si="42"/>
        <v>1.2263294842702337</v>
      </c>
    </row>
    <row r="274" spans="1:15">
      <c r="A274" s="1">
        <v>42513</v>
      </c>
      <c r="B274">
        <v>61.872999999999998</v>
      </c>
      <c r="C274">
        <v>13.482699999999999</v>
      </c>
      <c r="D274">
        <v>40.6419</v>
      </c>
      <c r="E274">
        <v>71.324299999999994</v>
      </c>
      <c r="F274">
        <v>119.5847</v>
      </c>
      <c r="G274">
        <v>9842.2900389999995</v>
      </c>
      <c r="I274" s="21">
        <f t="shared" si="36"/>
        <v>-1.2272955119425142</v>
      </c>
      <c r="J274" s="21">
        <f t="shared" si="37"/>
        <v>-0.37757318713147769</v>
      </c>
      <c r="K274" s="21">
        <f t="shared" si="38"/>
        <v>2.4611204496954385E-2</v>
      </c>
      <c r="L274" s="21">
        <f t="shared" si="39"/>
        <v>-0.19562269727038911</v>
      </c>
      <c r="M274" s="21">
        <f t="shared" si="40"/>
        <v>-1.0412684226641225</v>
      </c>
      <c r="N274" s="21">
        <f t="shared" si="41"/>
        <v>-0.74353919704880822</v>
      </c>
      <c r="O274" s="21">
        <f t="shared" si="42"/>
        <v>-0.74353919704880822</v>
      </c>
    </row>
    <row r="275" spans="1:15">
      <c r="A275" s="1">
        <v>42514</v>
      </c>
      <c r="B275">
        <v>63.026200000000003</v>
      </c>
      <c r="C275">
        <v>13.6997</v>
      </c>
      <c r="D275">
        <v>39.9133</v>
      </c>
      <c r="E275">
        <v>72.498900000000006</v>
      </c>
      <c r="F275">
        <v>124.3383</v>
      </c>
      <c r="G275">
        <v>10057.309569999999</v>
      </c>
      <c r="I275" s="21">
        <f t="shared" si="36"/>
        <v>1.8638178203740006</v>
      </c>
      <c r="J275" s="21">
        <f t="shared" si="37"/>
        <v>1.6094699132963024</v>
      </c>
      <c r="K275" s="21">
        <f t="shared" si="38"/>
        <v>-1.7927311469198046</v>
      </c>
      <c r="L275" s="21">
        <f t="shared" si="39"/>
        <v>1.6468440629631309</v>
      </c>
      <c r="M275" s="21">
        <f t="shared" si="40"/>
        <v>3.9750904588965028</v>
      </c>
      <c r="N275" s="21">
        <f t="shared" si="41"/>
        <v>2.1846494072821128</v>
      </c>
      <c r="O275" s="21">
        <f t="shared" si="42"/>
        <v>2.1846494072821128</v>
      </c>
    </row>
    <row r="276" spans="1:15">
      <c r="A276" s="1">
        <v>42515</v>
      </c>
      <c r="B276">
        <v>64.528899999999993</v>
      </c>
      <c r="C276">
        <v>13.980499999999999</v>
      </c>
      <c r="D276">
        <v>39.452300000000001</v>
      </c>
      <c r="E276">
        <v>73.925200000000004</v>
      </c>
      <c r="F276">
        <v>125.1772</v>
      </c>
      <c r="G276">
        <v>10205.209961</v>
      </c>
      <c r="I276" s="21">
        <f t="shared" si="36"/>
        <v>2.3842465514341495</v>
      </c>
      <c r="J276" s="21">
        <f t="shared" si="37"/>
        <v>2.0496799199982432</v>
      </c>
      <c r="K276" s="21">
        <f t="shared" si="38"/>
        <v>-1.1550034700212675</v>
      </c>
      <c r="L276" s="21">
        <f t="shared" si="39"/>
        <v>1.9673401941270801</v>
      </c>
      <c r="M276" s="21">
        <f t="shared" si="40"/>
        <v>0.67469154717411717</v>
      </c>
      <c r="N276" s="21">
        <f t="shared" si="41"/>
        <v>1.4705761015965331</v>
      </c>
      <c r="O276" s="21">
        <f t="shared" si="42"/>
        <v>1.4705761015965331</v>
      </c>
    </row>
    <row r="277" spans="1:15">
      <c r="A277" s="1">
        <v>42516</v>
      </c>
      <c r="B277">
        <v>65.918099999999995</v>
      </c>
      <c r="C277">
        <v>14.0528</v>
      </c>
      <c r="D277">
        <v>40.1462</v>
      </c>
      <c r="E277">
        <v>73.710800000000006</v>
      </c>
      <c r="F277">
        <v>126.1092</v>
      </c>
      <c r="G277">
        <v>10272.709961</v>
      </c>
      <c r="I277" s="21">
        <f t="shared" si="36"/>
        <v>2.1528338465400814</v>
      </c>
      <c r="J277" s="21">
        <f t="shared" si="37"/>
        <v>0.51714888594828701</v>
      </c>
      <c r="K277" s="21">
        <f t="shared" si="38"/>
        <v>1.7588328183654676</v>
      </c>
      <c r="L277" s="21">
        <f t="shared" si="39"/>
        <v>-0.29002288800029985</v>
      </c>
      <c r="M277" s="21">
        <f t="shared" si="40"/>
        <v>0.74454453366907247</v>
      </c>
      <c r="N277" s="21">
        <f t="shared" si="41"/>
        <v>0.66142686194557954</v>
      </c>
      <c r="O277" s="21">
        <f t="shared" si="42"/>
        <v>0.66142686194557954</v>
      </c>
    </row>
    <row r="278" spans="1:15">
      <c r="A278" s="1">
        <v>42517</v>
      </c>
      <c r="B278">
        <v>65.664699999999996</v>
      </c>
      <c r="C278">
        <v>13.991199999999999</v>
      </c>
      <c r="D278">
        <v>39.660499999999999</v>
      </c>
      <c r="E278">
        <v>73.822599999999994</v>
      </c>
      <c r="F278">
        <v>126.4355</v>
      </c>
      <c r="G278">
        <v>10286.309569999999</v>
      </c>
      <c r="I278" s="21">
        <f t="shared" si="36"/>
        <v>-0.38441641976937929</v>
      </c>
      <c r="J278" s="21">
        <f t="shared" si="37"/>
        <v>-0.43834680633041334</v>
      </c>
      <c r="K278" s="21">
        <f t="shared" si="38"/>
        <v>-1.209828078373548</v>
      </c>
      <c r="L278" s="21">
        <f t="shared" si="39"/>
        <v>0.15167383884042518</v>
      </c>
      <c r="M278" s="21">
        <f t="shared" si="40"/>
        <v>0.2587440091603177</v>
      </c>
      <c r="N278" s="21">
        <f t="shared" si="41"/>
        <v>0.13238579743445911</v>
      </c>
      <c r="O278" s="21">
        <f t="shared" si="42"/>
        <v>0.13238579743445911</v>
      </c>
    </row>
    <row r="279" spans="1:15">
      <c r="A279" s="1">
        <v>42520</v>
      </c>
      <c r="B279">
        <v>66.188900000000004</v>
      </c>
      <c r="C279">
        <v>14.0837</v>
      </c>
      <c r="D279">
        <v>39.650599999999997</v>
      </c>
      <c r="E279">
        <v>73.841300000000004</v>
      </c>
      <c r="F279">
        <v>128.57919999999999</v>
      </c>
      <c r="G279">
        <v>10333.230469</v>
      </c>
      <c r="I279" s="21">
        <f t="shared" si="36"/>
        <v>0.79829802009299899</v>
      </c>
      <c r="J279" s="21">
        <f t="shared" si="37"/>
        <v>0.6611298530504971</v>
      </c>
      <c r="K279" s="21">
        <f t="shared" si="38"/>
        <v>-2.4961863819169691E-2</v>
      </c>
      <c r="L279" s="21">
        <f t="shared" si="39"/>
        <v>2.5330996199009127E-2</v>
      </c>
      <c r="M279" s="21">
        <f t="shared" si="40"/>
        <v>1.6954890042748922</v>
      </c>
      <c r="N279" s="21">
        <f t="shared" si="41"/>
        <v>0.45614900738400238</v>
      </c>
      <c r="O279" s="21">
        <f t="shared" si="42"/>
        <v>0.45614900738400238</v>
      </c>
    </row>
    <row r="280" spans="1:15">
      <c r="A280" s="1">
        <v>42521</v>
      </c>
      <c r="B280">
        <v>66.302499999999995</v>
      </c>
      <c r="C280">
        <v>13.969200000000001</v>
      </c>
      <c r="D280">
        <v>39.610900000000001</v>
      </c>
      <c r="E280">
        <v>73.412499999999994</v>
      </c>
      <c r="F280">
        <v>125.2238</v>
      </c>
      <c r="G280">
        <v>10262.740234000001</v>
      </c>
      <c r="I280" s="21">
        <f t="shared" si="36"/>
        <v>0.17162998629678244</v>
      </c>
      <c r="J280" s="21">
        <f t="shared" si="37"/>
        <v>-0.81299658470430058</v>
      </c>
      <c r="K280" s="21">
        <f t="shared" si="38"/>
        <v>-0.10012458827860435</v>
      </c>
      <c r="L280" s="21">
        <f t="shared" si="39"/>
        <v>-0.58070483591162347</v>
      </c>
      <c r="M280" s="21">
        <f t="shared" si="40"/>
        <v>-2.609597819865102</v>
      </c>
      <c r="N280" s="21">
        <f t="shared" si="41"/>
        <v>-0.6821703552579429</v>
      </c>
      <c r="O280" s="21">
        <f t="shared" si="42"/>
        <v>-0.6821703552579429</v>
      </c>
    </row>
    <row r="281" spans="1:15">
      <c r="A281" s="1">
        <v>42522</v>
      </c>
      <c r="B281">
        <v>64.590100000000007</v>
      </c>
      <c r="C281">
        <v>13.89</v>
      </c>
      <c r="D281">
        <v>39.204500000000003</v>
      </c>
      <c r="E281">
        <v>74.111599999999996</v>
      </c>
      <c r="F281">
        <v>122.84699999999999</v>
      </c>
      <c r="G281">
        <v>10204.440430000001</v>
      </c>
      <c r="I281" s="21">
        <f t="shared" si="36"/>
        <v>-2.582708042683139</v>
      </c>
      <c r="J281" s="21">
        <f t="shared" si="37"/>
        <v>-0.56696160123700823</v>
      </c>
      <c r="K281" s="21">
        <f t="shared" si="38"/>
        <v>-1.0259802226154868</v>
      </c>
      <c r="L281" s="21">
        <f t="shared" si="39"/>
        <v>0.95229014132470824</v>
      </c>
      <c r="M281" s="21">
        <f t="shared" si="40"/>
        <v>-1.8980417460578602</v>
      </c>
      <c r="N281" s="21">
        <f t="shared" si="41"/>
        <v>-0.56807249010216176</v>
      </c>
      <c r="O281" s="21">
        <f t="shared" si="42"/>
        <v>-0.56807249010216176</v>
      </c>
    </row>
    <row r="282" spans="1:15">
      <c r="A282" s="1">
        <v>42523</v>
      </c>
      <c r="B282">
        <v>64.694900000000004</v>
      </c>
      <c r="C282">
        <v>13.89</v>
      </c>
      <c r="D282">
        <v>39.036000000000001</v>
      </c>
      <c r="E282">
        <v>73.813299999999998</v>
      </c>
      <c r="F282">
        <v>125.0373</v>
      </c>
      <c r="G282">
        <v>10208</v>
      </c>
      <c r="I282" s="21">
        <f t="shared" si="36"/>
        <v>0.16225396771331416</v>
      </c>
      <c r="J282" s="21">
        <f t="shared" si="37"/>
        <v>0</v>
      </c>
      <c r="K282" s="21">
        <f t="shared" si="38"/>
        <v>-0.42979759976533721</v>
      </c>
      <c r="L282" s="21">
        <f t="shared" si="39"/>
        <v>-0.40250109294631009</v>
      </c>
      <c r="M282" s="21">
        <f t="shared" si="40"/>
        <v>1.7829495225768703</v>
      </c>
      <c r="N282" s="21">
        <f t="shared" si="41"/>
        <v>3.4882559454555408E-2</v>
      </c>
      <c r="O282" s="21">
        <f t="shared" si="42"/>
        <v>3.4882559454555408E-2</v>
      </c>
    </row>
    <row r="283" spans="1:15">
      <c r="A283" s="1">
        <v>42524</v>
      </c>
      <c r="B283">
        <v>63.139800000000001</v>
      </c>
      <c r="C283">
        <v>13.7712</v>
      </c>
      <c r="D283">
        <v>38.480899999999998</v>
      </c>
      <c r="E283">
        <v>73.086200000000005</v>
      </c>
      <c r="F283">
        <v>121.3557</v>
      </c>
      <c r="G283">
        <v>10103.259765999999</v>
      </c>
      <c r="I283" s="21">
        <f t="shared" si="36"/>
        <v>-2.4037443446083122</v>
      </c>
      <c r="J283" s="21">
        <f t="shared" si="37"/>
        <v>-0.85529157667386768</v>
      </c>
      <c r="K283" s="21">
        <f t="shared" si="38"/>
        <v>-1.422020698842102</v>
      </c>
      <c r="L283" s="21">
        <f t="shared" si="39"/>
        <v>-0.98505282923266269</v>
      </c>
      <c r="M283" s="21">
        <f t="shared" si="40"/>
        <v>-2.9444013906250399</v>
      </c>
      <c r="N283" s="21">
        <f t="shared" si="41"/>
        <v>-1.0260602860501644</v>
      </c>
      <c r="O283" s="21">
        <f t="shared" si="42"/>
        <v>-1.0260602860501644</v>
      </c>
    </row>
    <row r="284" spans="1:15">
      <c r="A284" s="1">
        <v>42527</v>
      </c>
      <c r="B284">
        <v>63.113599999999998</v>
      </c>
      <c r="C284">
        <v>13.6655</v>
      </c>
      <c r="D284">
        <v>38.193399999999997</v>
      </c>
      <c r="E284">
        <v>73.048900000000003</v>
      </c>
      <c r="F284">
        <v>122.0547</v>
      </c>
      <c r="G284">
        <v>10121.080078000001</v>
      </c>
      <c r="I284" s="21">
        <f t="shared" si="36"/>
        <v>-4.1495221714359064E-2</v>
      </c>
      <c r="J284" s="21">
        <f t="shared" si="37"/>
        <v>-0.76754385964912697</v>
      </c>
      <c r="K284" s="21">
        <f t="shared" si="38"/>
        <v>-0.74712389782983624</v>
      </c>
      <c r="L284" s="21">
        <f t="shared" si="39"/>
        <v>-5.1035626424690138E-2</v>
      </c>
      <c r="M284" s="21">
        <f t="shared" si="40"/>
        <v>0.57599272222070985</v>
      </c>
      <c r="N284" s="21">
        <f t="shared" si="41"/>
        <v>0.17638180560269731</v>
      </c>
      <c r="O284" s="21">
        <f t="shared" si="42"/>
        <v>0.17638180560269731</v>
      </c>
    </row>
    <row r="285" spans="1:15">
      <c r="A285" s="1">
        <v>42528</v>
      </c>
      <c r="B285">
        <v>64.502700000000004</v>
      </c>
      <c r="C285">
        <v>13.7888</v>
      </c>
      <c r="D285">
        <v>38.421399999999998</v>
      </c>
      <c r="E285">
        <v>73.822599999999994</v>
      </c>
      <c r="F285">
        <v>124.5247</v>
      </c>
      <c r="G285">
        <v>10287.679688</v>
      </c>
      <c r="I285" s="21">
        <f t="shared" si="36"/>
        <v>2.2009519342899253</v>
      </c>
      <c r="J285" s="21">
        <f t="shared" si="37"/>
        <v>0.90227214518312837</v>
      </c>
      <c r="K285" s="21">
        <f t="shared" si="38"/>
        <v>0.59696177873664447</v>
      </c>
      <c r="L285" s="21">
        <f t="shared" si="39"/>
        <v>1.0591535259257716</v>
      </c>
      <c r="M285" s="21">
        <f t="shared" si="40"/>
        <v>2.0236828241763725</v>
      </c>
      <c r="N285" s="21">
        <f t="shared" si="41"/>
        <v>1.6460655257746031</v>
      </c>
      <c r="O285" s="21">
        <f t="shared" si="42"/>
        <v>1.6460655257746031</v>
      </c>
    </row>
    <row r="286" spans="1:15">
      <c r="A286" s="1">
        <v>42529</v>
      </c>
      <c r="B286">
        <v>63.7776</v>
      </c>
      <c r="C286">
        <v>13.6435</v>
      </c>
      <c r="D286">
        <v>40.701300000000003</v>
      </c>
      <c r="E286">
        <v>73.692099999999996</v>
      </c>
      <c r="F286">
        <v>122.2411</v>
      </c>
      <c r="G286">
        <v>10217.030273</v>
      </c>
      <c r="I286" s="21">
        <f t="shared" si="36"/>
        <v>-1.1241389895306781</v>
      </c>
      <c r="J286" s="21">
        <f t="shared" si="37"/>
        <v>-1.0537537711766118</v>
      </c>
      <c r="K286" s="21">
        <f t="shared" si="38"/>
        <v>5.9339326521157609</v>
      </c>
      <c r="L286" s="21">
        <f t="shared" si="39"/>
        <v>-0.17677513390208127</v>
      </c>
      <c r="M286" s="21">
        <f t="shared" si="40"/>
        <v>-1.8338530428099749</v>
      </c>
      <c r="N286" s="21">
        <f t="shared" si="41"/>
        <v>-0.68673809005162201</v>
      </c>
      <c r="O286" s="21">
        <f t="shared" si="42"/>
        <v>-0.68673809005162201</v>
      </c>
    </row>
    <row r="287" spans="1:15">
      <c r="A287" s="1">
        <v>42530</v>
      </c>
      <c r="B287">
        <v>62.764099999999999</v>
      </c>
      <c r="C287">
        <v>13.1594</v>
      </c>
      <c r="D287">
        <v>40.156100000000002</v>
      </c>
      <c r="E287">
        <v>73.272599999999997</v>
      </c>
      <c r="F287">
        <v>119.5381</v>
      </c>
      <c r="G287">
        <v>10088.870117</v>
      </c>
      <c r="I287" s="21">
        <f t="shared" si="36"/>
        <v>-1.5891159278492768</v>
      </c>
      <c r="J287" s="21">
        <f t="shared" si="37"/>
        <v>-3.5482097702202493</v>
      </c>
      <c r="K287" s="21">
        <f t="shared" si="38"/>
        <v>-1.3395149540678091</v>
      </c>
      <c r="L287" s="21">
        <f t="shared" si="39"/>
        <v>-0.56926047703892191</v>
      </c>
      <c r="M287" s="21">
        <f t="shared" si="40"/>
        <v>-2.2112039240484607</v>
      </c>
      <c r="N287" s="21">
        <f t="shared" si="41"/>
        <v>-1.2543777651191061</v>
      </c>
      <c r="O287" s="21">
        <f t="shared" si="42"/>
        <v>-1.2543777651191061</v>
      </c>
    </row>
    <row r="288" spans="1:15">
      <c r="A288" s="1">
        <v>42531</v>
      </c>
      <c r="B288">
        <v>61.7682</v>
      </c>
      <c r="C288">
        <v>12.9658</v>
      </c>
      <c r="D288">
        <v>39.655500000000004</v>
      </c>
      <c r="E288">
        <v>71.781099999999995</v>
      </c>
      <c r="F288">
        <v>116.92829999999999</v>
      </c>
      <c r="G288">
        <v>9834.6201170000004</v>
      </c>
      <c r="I288" s="21">
        <f t="shared" si="36"/>
        <v>-1.5867350921944214</v>
      </c>
      <c r="J288" s="21">
        <f t="shared" si="37"/>
        <v>-1.4711916956700153</v>
      </c>
      <c r="K288" s="21">
        <f t="shared" si="38"/>
        <v>-1.2466350068856253</v>
      </c>
      <c r="L288" s="21">
        <f t="shared" si="39"/>
        <v>-2.035549441401018</v>
      </c>
      <c r="M288" s="21">
        <f t="shared" si="40"/>
        <v>-2.1832369763280552</v>
      </c>
      <c r="N288" s="21">
        <f t="shared" si="41"/>
        <v>-2.5201038079733262</v>
      </c>
      <c r="O288" s="21">
        <f t="shared" si="42"/>
        <v>-2.5201038079733262</v>
      </c>
    </row>
    <row r="289" spans="1:15">
      <c r="A289" s="1">
        <v>42534</v>
      </c>
      <c r="B289">
        <v>60.58</v>
      </c>
      <c r="C289">
        <v>12.8469</v>
      </c>
      <c r="D289">
        <v>39.130200000000002</v>
      </c>
      <c r="E289">
        <v>69.581000000000003</v>
      </c>
      <c r="F289">
        <v>113.52630000000001</v>
      </c>
      <c r="G289">
        <v>9657.4404300000006</v>
      </c>
      <c r="I289" s="21">
        <f t="shared" si="36"/>
        <v>-1.9236435576882636</v>
      </c>
      <c r="J289" s="21">
        <f t="shared" si="37"/>
        <v>-0.9170278733282945</v>
      </c>
      <c r="K289" s="21">
        <f t="shared" si="38"/>
        <v>-1.324658622385297</v>
      </c>
      <c r="L289" s="21">
        <f t="shared" si="39"/>
        <v>-3.0650129351598014</v>
      </c>
      <c r="M289" s="21">
        <f t="shared" si="40"/>
        <v>-2.9094752938339026</v>
      </c>
      <c r="N289" s="21">
        <f t="shared" si="41"/>
        <v>-1.8015915703111833</v>
      </c>
      <c r="O289" s="21">
        <f t="shared" si="42"/>
        <v>-1.8015915703111833</v>
      </c>
    </row>
    <row r="290" spans="1:15">
      <c r="A290" s="1">
        <v>42535</v>
      </c>
      <c r="B290">
        <v>59.059800000000003</v>
      </c>
      <c r="C290">
        <v>12.626899999999999</v>
      </c>
      <c r="D290">
        <v>38.01</v>
      </c>
      <c r="E290">
        <v>68.686099999999996</v>
      </c>
      <c r="F290">
        <v>111.0097</v>
      </c>
      <c r="G290">
        <v>9519.2001949999994</v>
      </c>
      <c r="I290" s="21">
        <f t="shared" si="36"/>
        <v>-2.5094090458897251</v>
      </c>
      <c r="J290" s="21">
        <f t="shared" si="37"/>
        <v>-1.7124753831663719</v>
      </c>
      <c r="K290" s="21">
        <f t="shared" si="38"/>
        <v>-2.8627505098364026</v>
      </c>
      <c r="L290" s="21">
        <f t="shared" si="39"/>
        <v>-1.2861269599459721</v>
      </c>
      <c r="M290" s="21">
        <f t="shared" si="40"/>
        <v>-2.2167550602811956</v>
      </c>
      <c r="N290" s="21">
        <f t="shared" si="41"/>
        <v>-1.4314376154013835</v>
      </c>
      <c r="O290" s="21">
        <f t="shared" si="42"/>
        <v>-1.4314376154013835</v>
      </c>
    </row>
    <row r="291" spans="1:15">
      <c r="A291" s="1">
        <v>42536</v>
      </c>
      <c r="B291">
        <v>59.898499999999999</v>
      </c>
      <c r="C291">
        <v>12.7193</v>
      </c>
      <c r="D291">
        <v>38.530500000000004</v>
      </c>
      <c r="E291">
        <v>67.865799999999993</v>
      </c>
      <c r="F291">
        <v>111.9883</v>
      </c>
      <c r="G291">
        <v>9606.7099610000005</v>
      </c>
      <c r="I291" s="21">
        <f t="shared" si="36"/>
        <v>1.4200860822420593</v>
      </c>
      <c r="J291" s="21">
        <f t="shared" si="37"/>
        <v>0.7317710601968922</v>
      </c>
      <c r="K291" s="21">
        <f t="shared" si="38"/>
        <v>1.369376479873732</v>
      </c>
      <c r="L291" s="21">
        <f t="shared" si="39"/>
        <v>-1.1942736594449288</v>
      </c>
      <c r="M291" s="21">
        <f t="shared" si="40"/>
        <v>0.88154458574340822</v>
      </c>
      <c r="N291" s="21">
        <f t="shared" si="41"/>
        <v>0.91929746415004387</v>
      </c>
      <c r="O291" s="21">
        <f t="shared" si="42"/>
        <v>0.91929746415004387</v>
      </c>
    </row>
    <row r="292" spans="1:15">
      <c r="A292" s="1">
        <v>42537</v>
      </c>
      <c r="B292">
        <v>59.671399999999998</v>
      </c>
      <c r="C292">
        <v>12.6137</v>
      </c>
      <c r="D292">
        <v>38.020000000000003</v>
      </c>
      <c r="E292">
        <v>67.352999999999994</v>
      </c>
      <c r="F292">
        <v>109.565</v>
      </c>
      <c r="G292">
        <v>9550.4697269999997</v>
      </c>
      <c r="I292" s="21">
        <f t="shared" si="36"/>
        <v>-0.3791413808359142</v>
      </c>
      <c r="J292" s="21">
        <f t="shared" si="37"/>
        <v>-0.8302343682435418</v>
      </c>
      <c r="K292" s="21">
        <f t="shared" si="38"/>
        <v>-1.3249244105319171</v>
      </c>
      <c r="L292" s="21">
        <f t="shared" si="39"/>
        <v>-0.75560886337448119</v>
      </c>
      <c r="M292" s="21">
        <f t="shared" si="40"/>
        <v>-2.1638867631707934</v>
      </c>
      <c r="N292" s="21">
        <f t="shared" si="41"/>
        <v>-0.58542658442190032</v>
      </c>
      <c r="O292" s="21">
        <f t="shared" si="42"/>
        <v>-0.58542658442190032</v>
      </c>
    </row>
    <row r="293" spans="1:15">
      <c r="A293" s="1">
        <v>42538</v>
      </c>
      <c r="B293">
        <v>60.256700000000002</v>
      </c>
      <c r="C293">
        <v>12.5212</v>
      </c>
      <c r="D293">
        <v>38.946800000000003</v>
      </c>
      <c r="E293">
        <v>69.161500000000004</v>
      </c>
      <c r="F293">
        <v>110.68340000000001</v>
      </c>
      <c r="G293">
        <v>9631.3603519999997</v>
      </c>
      <c r="I293" s="21">
        <f t="shared" si="36"/>
        <v>0.98087190848547834</v>
      </c>
      <c r="J293" s="21">
        <f t="shared" si="37"/>
        <v>-0.73332963365229364</v>
      </c>
      <c r="K293" s="21">
        <f t="shared" si="38"/>
        <v>2.4376643871646499</v>
      </c>
      <c r="L293" s="21">
        <f t="shared" si="39"/>
        <v>2.6851068252342278</v>
      </c>
      <c r="M293" s="21">
        <f t="shared" si="40"/>
        <v>1.0207639300871705</v>
      </c>
      <c r="N293" s="21">
        <f t="shared" si="41"/>
        <v>0.84698059165943684</v>
      </c>
      <c r="O293" s="21">
        <f t="shared" si="42"/>
        <v>0.84698059165943684</v>
      </c>
    </row>
    <row r="294" spans="1:15">
      <c r="A294" s="1">
        <v>42541</v>
      </c>
      <c r="B294">
        <v>63.113599999999998</v>
      </c>
      <c r="C294">
        <v>12.798500000000001</v>
      </c>
      <c r="D294">
        <v>39.533700000000003</v>
      </c>
      <c r="E294">
        <v>72.508200000000002</v>
      </c>
      <c r="F294">
        <v>116.27589999999999</v>
      </c>
      <c r="G294">
        <v>9962.0195309999999</v>
      </c>
      <c r="I294" s="21">
        <f t="shared" si="36"/>
        <v>4.7412154996871649</v>
      </c>
      <c r="J294" s="21">
        <f t="shared" si="37"/>
        <v>2.2146439638373345</v>
      </c>
      <c r="K294" s="21">
        <f t="shared" si="38"/>
        <v>1.5069273983998683</v>
      </c>
      <c r="L294" s="21">
        <f t="shared" si="39"/>
        <v>4.8389638744098935</v>
      </c>
      <c r="M294" s="21">
        <f t="shared" si="40"/>
        <v>5.0526998628520499</v>
      </c>
      <c r="N294" s="21">
        <f t="shared" si="41"/>
        <v>3.4331513609221069</v>
      </c>
      <c r="O294" s="21">
        <f t="shared" si="42"/>
        <v>3.4331513609221069</v>
      </c>
    </row>
    <row r="295" spans="1:15">
      <c r="A295" s="1">
        <v>42542</v>
      </c>
      <c r="B295">
        <v>63.463099999999997</v>
      </c>
      <c r="C295">
        <v>12.7193</v>
      </c>
      <c r="D295">
        <v>39.578499999999998</v>
      </c>
      <c r="E295">
        <v>73.887900000000002</v>
      </c>
      <c r="F295">
        <v>115.20399999999999</v>
      </c>
      <c r="G295">
        <v>10015.540039</v>
      </c>
      <c r="I295" s="21">
        <f t="shared" si="36"/>
        <v>0.55376337271206055</v>
      </c>
      <c r="J295" s="21">
        <f t="shared" si="37"/>
        <v>-0.61882251826386026</v>
      </c>
      <c r="K295" s="21">
        <f t="shared" si="38"/>
        <v>0.11332104002406823</v>
      </c>
      <c r="L295" s="21">
        <f t="shared" si="39"/>
        <v>1.9028192673380386</v>
      </c>
      <c r="M295" s="21">
        <f t="shared" si="40"/>
        <v>-0.92185912987987995</v>
      </c>
      <c r="N295" s="21">
        <f t="shared" si="41"/>
        <v>0.5372455638483089</v>
      </c>
      <c r="O295" s="21">
        <f t="shared" si="42"/>
        <v>0.5372455638483089</v>
      </c>
    </row>
    <row r="296" spans="1:15">
      <c r="A296" s="1">
        <v>42543</v>
      </c>
      <c r="B296">
        <v>63.314599999999999</v>
      </c>
      <c r="C296">
        <v>12.7281</v>
      </c>
      <c r="D296">
        <v>39.4193</v>
      </c>
      <c r="E296">
        <v>74.876099999999994</v>
      </c>
      <c r="F296">
        <v>114.738</v>
      </c>
      <c r="G296">
        <v>10071.059569999999</v>
      </c>
      <c r="I296" s="21">
        <f t="shared" si="36"/>
        <v>-0.23399424232348962</v>
      </c>
      <c r="J296" s="21">
        <f t="shared" si="37"/>
        <v>6.9186197353620332E-2</v>
      </c>
      <c r="K296" s="21">
        <f t="shared" si="38"/>
        <v>-0.40223858913298499</v>
      </c>
      <c r="L296" s="21">
        <f t="shared" si="39"/>
        <v>1.3374314332928559</v>
      </c>
      <c r="M296" s="21">
        <f t="shared" si="40"/>
        <v>-0.40449984375541997</v>
      </c>
      <c r="N296" s="21">
        <f t="shared" si="41"/>
        <v>0.55433387299945591</v>
      </c>
      <c r="O296" s="21">
        <f t="shared" si="42"/>
        <v>0.55433387299945591</v>
      </c>
    </row>
    <row r="297" spans="1:15">
      <c r="A297" s="1">
        <v>42544</v>
      </c>
      <c r="B297">
        <v>64.869699999999995</v>
      </c>
      <c r="C297">
        <v>13.0494</v>
      </c>
      <c r="D297">
        <v>39.3994</v>
      </c>
      <c r="E297">
        <v>76.115899999999996</v>
      </c>
      <c r="F297">
        <v>118.4849</v>
      </c>
      <c r="G297">
        <v>10257.030273</v>
      </c>
      <c r="I297" s="21">
        <f t="shared" si="36"/>
        <v>2.4561475552242231</v>
      </c>
      <c r="J297" s="21">
        <f t="shared" si="37"/>
        <v>2.5243359181653258</v>
      </c>
      <c r="K297" s="21">
        <f t="shared" si="38"/>
        <v>-5.0482885287155804E-2</v>
      </c>
      <c r="L297" s="21">
        <f t="shared" si="39"/>
        <v>1.6558020516560059</v>
      </c>
      <c r="M297" s="21">
        <f t="shared" si="40"/>
        <v>3.2656138332548905</v>
      </c>
      <c r="N297" s="21">
        <f t="shared" si="41"/>
        <v>1.8465852744429838</v>
      </c>
      <c r="O297" s="21">
        <f t="shared" si="42"/>
        <v>1.8465852744429838</v>
      </c>
    </row>
    <row r="298" spans="1:15">
      <c r="A298" s="1">
        <v>42545</v>
      </c>
      <c r="B298">
        <v>59.985900000000001</v>
      </c>
      <c r="C298">
        <v>12.371600000000001</v>
      </c>
      <c r="D298">
        <v>39.011499999999998</v>
      </c>
      <c r="E298">
        <v>69.068299999999994</v>
      </c>
      <c r="F298">
        <v>106.6317</v>
      </c>
      <c r="G298">
        <v>9557.1601559999999</v>
      </c>
      <c r="I298" s="21">
        <f t="shared" si="36"/>
        <v>-7.528630470003705</v>
      </c>
      <c r="J298" s="21">
        <f t="shared" si="37"/>
        <v>-5.1941085413888723</v>
      </c>
      <c r="K298" s="21">
        <f t="shared" si="38"/>
        <v>-0.98453275938212748</v>
      </c>
      <c r="L298" s="21">
        <f t="shared" si="39"/>
        <v>-9.2590378619973013</v>
      </c>
      <c r="M298" s="21">
        <f t="shared" si="40"/>
        <v>-10.003975190087514</v>
      </c>
      <c r="N298" s="21">
        <f t="shared" si="41"/>
        <v>-6.8233211599491623</v>
      </c>
      <c r="O298" s="21">
        <f t="shared" si="42"/>
        <v>-6.8233211599491623</v>
      </c>
    </row>
    <row r="299" spans="1:15">
      <c r="A299" s="1">
        <v>42548</v>
      </c>
      <c r="B299">
        <v>57.373600000000003</v>
      </c>
      <c r="C299">
        <v>12.3012</v>
      </c>
      <c r="D299">
        <v>37.5441</v>
      </c>
      <c r="E299">
        <v>65.842799999999997</v>
      </c>
      <c r="F299">
        <v>99.025199999999998</v>
      </c>
      <c r="G299">
        <v>9268.6601559999999</v>
      </c>
      <c r="I299" s="21">
        <f t="shared" si="36"/>
        <v>-4.3548567246636249</v>
      </c>
      <c r="J299" s="21">
        <f t="shared" si="37"/>
        <v>-0.56904523262958007</v>
      </c>
      <c r="K299" s="21">
        <f t="shared" si="38"/>
        <v>-3.761454955590013</v>
      </c>
      <c r="L299" s="21">
        <f t="shared" si="39"/>
        <v>-4.6700150430805412</v>
      </c>
      <c r="M299" s="21">
        <f t="shared" si="40"/>
        <v>-7.1334321782359256</v>
      </c>
      <c r="N299" s="21">
        <f t="shared" si="41"/>
        <v>-3.0186791399417876</v>
      </c>
      <c r="O299" s="21">
        <f t="shared" si="42"/>
        <v>-3.0186791399417876</v>
      </c>
    </row>
    <row r="300" spans="1:15">
      <c r="A300" s="1">
        <v>42549</v>
      </c>
      <c r="B300">
        <v>57.513399999999997</v>
      </c>
      <c r="C300">
        <v>12.6753</v>
      </c>
      <c r="D300">
        <v>38.091299999999997</v>
      </c>
      <c r="E300">
        <v>68.6768</v>
      </c>
      <c r="F300">
        <v>100.6585</v>
      </c>
      <c r="G300">
        <v>9447.2802730000003</v>
      </c>
      <c r="I300" s="21">
        <f t="shared" si="36"/>
        <v>0.24366607638355259</v>
      </c>
      <c r="J300" s="21">
        <f t="shared" si="37"/>
        <v>3.0411667154423982</v>
      </c>
      <c r="K300" s="21">
        <f t="shared" si="38"/>
        <v>1.4574859964681444</v>
      </c>
      <c r="L300" s="21">
        <f t="shared" si="39"/>
        <v>4.3041911947851599</v>
      </c>
      <c r="M300" s="21">
        <f t="shared" si="40"/>
        <v>1.649378138090108</v>
      </c>
      <c r="N300" s="21">
        <f t="shared" si="41"/>
        <v>1.9271406437787231</v>
      </c>
      <c r="O300" s="21">
        <f t="shared" si="42"/>
        <v>1.9271406437787231</v>
      </c>
    </row>
    <row r="301" spans="1:15">
      <c r="A301" s="1">
        <v>42550</v>
      </c>
      <c r="B301">
        <v>57.557099999999998</v>
      </c>
      <c r="C301">
        <v>13.2166</v>
      </c>
      <c r="D301">
        <v>38.489199999999997</v>
      </c>
      <c r="E301">
        <v>68.900499999999994</v>
      </c>
      <c r="F301">
        <v>101.4051</v>
      </c>
      <c r="G301">
        <v>9612.2695309999999</v>
      </c>
      <c r="I301" s="21">
        <f t="shared" si="36"/>
        <v>7.598229282219654E-2</v>
      </c>
      <c r="J301" s="21">
        <f t="shared" si="37"/>
        <v>4.2705103626738596</v>
      </c>
      <c r="K301" s="21">
        <f t="shared" si="38"/>
        <v>1.0445954850582677</v>
      </c>
      <c r="L301" s="21">
        <f t="shared" si="39"/>
        <v>0.32572863033803812</v>
      </c>
      <c r="M301" s="21">
        <f t="shared" si="40"/>
        <v>0.74171580144746918</v>
      </c>
      <c r="N301" s="21">
        <f t="shared" si="41"/>
        <v>1.7464206970924021</v>
      </c>
      <c r="O301" s="21">
        <f t="shared" si="42"/>
        <v>1.7464206970924021</v>
      </c>
    </row>
    <row r="302" spans="1:15">
      <c r="A302" s="1">
        <v>42551</v>
      </c>
      <c r="B302">
        <v>57.478499999999997</v>
      </c>
      <c r="C302">
        <v>13.4499</v>
      </c>
      <c r="D302">
        <v>39.255200000000002</v>
      </c>
      <c r="E302">
        <v>68.555599999999998</v>
      </c>
      <c r="F302">
        <v>101.07850000000001</v>
      </c>
      <c r="G302">
        <v>9680.0898440000001</v>
      </c>
      <c r="I302" s="21">
        <f t="shared" si="36"/>
        <v>-0.13656004211470271</v>
      </c>
      <c r="J302" s="21">
        <f t="shared" si="37"/>
        <v>1.7652043642086457</v>
      </c>
      <c r="K302" s="21">
        <f t="shared" si="38"/>
        <v>1.9901686706920523</v>
      </c>
      <c r="L302" s="21">
        <f t="shared" si="39"/>
        <v>-0.50057691889027733</v>
      </c>
      <c r="M302" s="21">
        <f t="shared" si="40"/>
        <v>-0.32207453076817549</v>
      </c>
      <c r="N302" s="21">
        <f t="shared" si="41"/>
        <v>0.70555983455599758</v>
      </c>
      <c r="O302" s="21">
        <f t="shared" si="42"/>
        <v>0.70555983455599758</v>
      </c>
    </row>
    <row r="303" spans="1:15">
      <c r="A303" s="1">
        <v>42552</v>
      </c>
      <c r="B303">
        <v>59.2258</v>
      </c>
      <c r="C303">
        <v>13.4191</v>
      </c>
      <c r="D303">
        <v>39.573500000000003</v>
      </c>
      <c r="E303">
        <v>68.229299999999995</v>
      </c>
      <c r="F303">
        <v>106.07170000000001</v>
      </c>
      <c r="G303">
        <v>9776.1201170000004</v>
      </c>
      <c r="I303" s="21">
        <f t="shared" si="36"/>
        <v>3.0399192741633878</v>
      </c>
      <c r="J303" s="21">
        <f t="shared" si="37"/>
        <v>-0.22899798511512556</v>
      </c>
      <c r="K303" s="21">
        <f t="shared" si="38"/>
        <v>0.81084798956571524</v>
      </c>
      <c r="L303" s="21">
        <f t="shared" si="39"/>
        <v>-0.4759640350314247</v>
      </c>
      <c r="M303" s="21">
        <f t="shared" si="40"/>
        <v>4.939922931187148</v>
      </c>
      <c r="N303" s="21">
        <f t="shared" si="41"/>
        <v>0.99203906727707347</v>
      </c>
      <c r="O303" s="21">
        <f t="shared" si="42"/>
        <v>0.99203906727707347</v>
      </c>
    </row>
    <row r="304" spans="1:15">
      <c r="A304" s="1">
        <v>42555</v>
      </c>
      <c r="B304">
        <v>58.3521</v>
      </c>
      <c r="C304">
        <v>13.326700000000001</v>
      </c>
      <c r="D304">
        <v>39.195500000000003</v>
      </c>
      <c r="E304">
        <v>67.418300000000002</v>
      </c>
      <c r="F304">
        <v>103.9718</v>
      </c>
      <c r="G304">
        <v>9709.0898440000001</v>
      </c>
      <c r="I304" s="21">
        <f t="shared" si="36"/>
        <v>-1.4752016857518166</v>
      </c>
      <c r="J304" s="21">
        <f t="shared" si="37"/>
        <v>-0.68857076853141863</v>
      </c>
      <c r="K304" s="21">
        <f t="shared" si="38"/>
        <v>-0.95518465639885308</v>
      </c>
      <c r="L304" s="21">
        <f t="shared" si="39"/>
        <v>-1.1886388985377145</v>
      </c>
      <c r="M304" s="21">
        <f t="shared" si="40"/>
        <v>-1.9796986378082044</v>
      </c>
      <c r="N304" s="21">
        <f t="shared" si="41"/>
        <v>-0.68565312412067514</v>
      </c>
      <c r="O304" s="21">
        <f t="shared" si="42"/>
        <v>-0.68565312412067514</v>
      </c>
    </row>
    <row r="305" spans="1:15">
      <c r="A305" s="1">
        <v>42556</v>
      </c>
      <c r="B305">
        <v>56.971699999999998</v>
      </c>
      <c r="C305">
        <v>13.089</v>
      </c>
      <c r="D305">
        <v>38.509099999999997</v>
      </c>
      <c r="E305">
        <v>65.255499999999998</v>
      </c>
      <c r="F305">
        <v>100.9851</v>
      </c>
      <c r="G305">
        <v>9532.6103519999997</v>
      </c>
      <c r="I305" s="21">
        <f t="shared" si="36"/>
        <v>-2.3656389401581119</v>
      </c>
      <c r="J305" s="21">
        <f t="shared" si="37"/>
        <v>-1.7836373595863961</v>
      </c>
      <c r="K305" s="21">
        <f t="shared" si="38"/>
        <v>-1.7512214412368923</v>
      </c>
      <c r="L305" s="21">
        <f t="shared" si="39"/>
        <v>-3.2080310538830021</v>
      </c>
      <c r="M305" s="21">
        <f t="shared" si="40"/>
        <v>-2.8726058411992472</v>
      </c>
      <c r="N305" s="21">
        <f t="shared" si="41"/>
        <v>-1.8176728698113838</v>
      </c>
      <c r="O305" s="21">
        <f t="shared" si="42"/>
        <v>-1.8176728698113838</v>
      </c>
    </row>
    <row r="306" spans="1:15">
      <c r="A306" s="1">
        <v>42557</v>
      </c>
      <c r="B306">
        <v>56.875599999999999</v>
      </c>
      <c r="C306">
        <v>12.763299999999999</v>
      </c>
      <c r="D306">
        <v>37.907200000000003</v>
      </c>
      <c r="E306">
        <v>65.656400000000005</v>
      </c>
      <c r="F306">
        <v>99.071799999999996</v>
      </c>
      <c r="G306">
        <v>9373.2597659999992</v>
      </c>
      <c r="I306" s="21">
        <f t="shared" si="36"/>
        <v>-0.16868023948732416</v>
      </c>
      <c r="J306" s="21">
        <f t="shared" si="37"/>
        <v>-2.4883489953396074</v>
      </c>
      <c r="K306" s="21">
        <f t="shared" si="38"/>
        <v>-1.563007185314623</v>
      </c>
      <c r="L306" s="21">
        <f t="shared" si="39"/>
        <v>0.61435434561072577</v>
      </c>
      <c r="M306" s="21">
        <f t="shared" si="40"/>
        <v>-1.8946359413418479</v>
      </c>
      <c r="N306" s="21">
        <f t="shared" si="41"/>
        <v>-1.6716364155865007</v>
      </c>
      <c r="O306" s="21">
        <f t="shared" si="42"/>
        <v>-1.6716364155865007</v>
      </c>
    </row>
    <row r="307" spans="1:15">
      <c r="A307" s="1">
        <v>42558</v>
      </c>
      <c r="B307">
        <v>57.3125</v>
      </c>
      <c r="C307">
        <v>12.899699999999999</v>
      </c>
      <c r="D307">
        <v>38.524000000000001</v>
      </c>
      <c r="E307">
        <v>65.721599999999995</v>
      </c>
      <c r="F307">
        <v>98.931799999999996</v>
      </c>
      <c r="G307">
        <v>9418.7802730000003</v>
      </c>
      <c r="I307" s="21">
        <f t="shared" si="36"/>
        <v>0.76816772042844628</v>
      </c>
      <c r="J307" s="21">
        <f t="shared" si="37"/>
        <v>1.0686891321210039</v>
      </c>
      <c r="K307" s="21">
        <f t="shared" si="38"/>
        <v>1.6271315211885808</v>
      </c>
      <c r="L307" s="21">
        <f t="shared" si="39"/>
        <v>9.9304865938415976E-2</v>
      </c>
      <c r="M307" s="21">
        <f t="shared" si="40"/>
        <v>-0.14131165477966542</v>
      </c>
      <c r="N307" s="21">
        <f t="shared" si="41"/>
        <v>0.48564222198470858</v>
      </c>
      <c r="O307" s="21">
        <f t="shared" si="42"/>
        <v>0.48564222198470858</v>
      </c>
    </row>
    <row r="308" spans="1:15">
      <c r="A308" s="1">
        <v>42559</v>
      </c>
      <c r="B308">
        <v>59.793700000000001</v>
      </c>
      <c r="C308">
        <v>13.0406</v>
      </c>
      <c r="D308">
        <v>39.0015</v>
      </c>
      <c r="E308">
        <v>67.082700000000003</v>
      </c>
      <c r="F308">
        <v>102.7585</v>
      </c>
      <c r="G308">
        <v>9629.6601559999999</v>
      </c>
      <c r="I308" s="21">
        <f t="shared" si="36"/>
        <v>4.3292475463467852</v>
      </c>
      <c r="J308" s="21">
        <f t="shared" si="37"/>
        <v>1.0922734637239644</v>
      </c>
      <c r="K308" s="21">
        <f t="shared" si="38"/>
        <v>1.2394870729934564</v>
      </c>
      <c r="L308" s="21">
        <f t="shared" si="39"/>
        <v>2.0710086181712066</v>
      </c>
      <c r="M308" s="21">
        <f t="shared" si="40"/>
        <v>3.868018170092935</v>
      </c>
      <c r="N308" s="21">
        <f t="shared" si="41"/>
        <v>2.2389298495953946</v>
      </c>
      <c r="O308" s="21">
        <f t="shared" si="42"/>
        <v>2.2389298495953946</v>
      </c>
    </row>
    <row r="309" spans="1:15">
      <c r="A309" s="1">
        <v>42562</v>
      </c>
      <c r="B309">
        <v>61.191499999999998</v>
      </c>
      <c r="C309">
        <v>13.1858</v>
      </c>
      <c r="D309">
        <v>39.3795</v>
      </c>
      <c r="E309">
        <v>68.732699999999994</v>
      </c>
      <c r="F309">
        <v>105.74509999999999</v>
      </c>
      <c r="G309">
        <v>9833.4101559999999</v>
      </c>
      <c r="I309" s="21">
        <f t="shared" si="36"/>
        <v>2.3377044738826944</v>
      </c>
      <c r="J309" s="21">
        <f t="shared" si="37"/>
        <v>1.1134457003512177</v>
      </c>
      <c r="K309" s="21">
        <f t="shared" si="38"/>
        <v>0.96919349255797871</v>
      </c>
      <c r="L309" s="21">
        <f t="shared" si="39"/>
        <v>2.4596505507381057</v>
      </c>
      <c r="M309" s="21">
        <f t="shared" si="40"/>
        <v>2.9064262323797987</v>
      </c>
      <c r="N309" s="21">
        <f t="shared" si="41"/>
        <v>2.1158586772457229</v>
      </c>
      <c r="O309" s="21">
        <f t="shared" si="42"/>
        <v>2.1158586772457229</v>
      </c>
    </row>
    <row r="310" spans="1:15">
      <c r="A310" s="1">
        <v>42563</v>
      </c>
      <c r="B310">
        <v>64.048400000000001</v>
      </c>
      <c r="C310">
        <v>13.3002</v>
      </c>
      <c r="D310">
        <v>39.309899999999999</v>
      </c>
      <c r="E310">
        <v>69.739500000000007</v>
      </c>
      <c r="F310">
        <v>109.0117</v>
      </c>
      <c r="G310">
        <v>9964.0703130000002</v>
      </c>
      <c r="I310" s="21">
        <f t="shared" si="36"/>
        <v>4.6687856973599322</v>
      </c>
      <c r="J310" s="21">
        <f t="shared" si="37"/>
        <v>0.8675999939328658</v>
      </c>
      <c r="K310" s="21">
        <f t="shared" si="38"/>
        <v>-0.17674170570982672</v>
      </c>
      <c r="L310" s="21">
        <f t="shared" si="39"/>
        <v>1.4648049618304135</v>
      </c>
      <c r="M310" s="21">
        <f t="shared" si="40"/>
        <v>3.0891265883714816</v>
      </c>
      <c r="N310" s="21">
        <f t="shared" si="41"/>
        <v>1.3287369785981726</v>
      </c>
      <c r="O310" s="21">
        <f t="shared" si="42"/>
        <v>1.3287369785981726</v>
      </c>
    </row>
    <row r="311" spans="1:15">
      <c r="A311" s="1">
        <v>42564</v>
      </c>
      <c r="B311">
        <v>63.760100000000001</v>
      </c>
      <c r="C311">
        <v>13.2738</v>
      </c>
      <c r="D311">
        <v>39.1706</v>
      </c>
      <c r="E311">
        <v>69.8048</v>
      </c>
      <c r="F311">
        <v>107.1917</v>
      </c>
      <c r="G311">
        <v>9930.7099610000005</v>
      </c>
      <c r="I311" s="21">
        <f t="shared" si="36"/>
        <v>-0.45012834044253958</v>
      </c>
      <c r="J311" s="21">
        <f t="shared" si="37"/>
        <v>-0.19849325574052001</v>
      </c>
      <c r="K311" s="21">
        <f t="shared" si="38"/>
        <v>-0.35436365902736627</v>
      </c>
      <c r="L311" s="21">
        <f t="shared" si="39"/>
        <v>9.3634167150601119E-2</v>
      </c>
      <c r="M311" s="21">
        <f t="shared" si="40"/>
        <v>-1.6695455625405413</v>
      </c>
      <c r="N311" s="21">
        <f t="shared" si="41"/>
        <v>-0.33480646916426166</v>
      </c>
      <c r="O311" s="21">
        <f t="shared" si="42"/>
        <v>-0.33480646916426166</v>
      </c>
    </row>
    <row r="312" spans="1:15">
      <c r="A312" s="1">
        <v>42565</v>
      </c>
      <c r="B312">
        <v>65.297799999999995</v>
      </c>
      <c r="C312">
        <v>13.5511</v>
      </c>
      <c r="D312">
        <v>39.583500000000001</v>
      </c>
      <c r="E312">
        <v>70.886200000000002</v>
      </c>
      <c r="F312">
        <v>109.43170000000001</v>
      </c>
      <c r="G312">
        <v>10068.299805000001</v>
      </c>
      <c r="I312" s="21">
        <f t="shared" si="36"/>
        <v>2.4116963430107448</v>
      </c>
      <c r="J312" s="21">
        <f t="shared" si="37"/>
        <v>2.0890777320737115</v>
      </c>
      <c r="K312" s="21">
        <f t="shared" si="38"/>
        <v>1.0541069067106466</v>
      </c>
      <c r="L312" s="21">
        <f t="shared" si="39"/>
        <v>1.549177133950677</v>
      </c>
      <c r="M312" s="21">
        <f t="shared" si="40"/>
        <v>2.0897140356949362</v>
      </c>
      <c r="N312" s="21">
        <f t="shared" si="41"/>
        <v>1.3854985649600533</v>
      </c>
      <c r="O312" s="21">
        <f t="shared" si="42"/>
        <v>1.3854985649600533</v>
      </c>
    </row>
    <row r="313" spans="1:15">
      <c r="A313" s="1">
        <v>42566</v>
      </c>
      <c r="B313">
        <v>65.227900000000005</v>
      </c>
      <c r="C313">
        <v>13.603899999999999</v>
      </c>
      <c r="D313">
        <v>39.031399999999998</v>
      </c>
      <c r="E313">
        <v>70.317499999999995</v>
      </c>
      <c r="F313">
        <v>108.405</v>
      </c>
      <c r="G313">
        <v>10066.900390999999</v>
      </c>
      <c r="I313" s="21">
        <f t="shared" si="36"/>
        <v>-0.10704801693164222</v>
      </c>
      <c r="J313" s="21">
        <f t="shared" si="37"/>
        <v>0.38963626569060456</v>
      </c>
      <c r="K313" s="21">
        <f t="shared" si="38"/>
        <v>-1.3947730746396931</v>
      </c>
      <c r="L313" s="21">
        <f t="shared" si="39"/>
        <v>-0.8022718103100559</v>
      </c>
      <c r="M313" s="21">
        <f t="shared" si="40"/>
        <v>-0.93821077439170297</v>
      </c>
      <c r="N313" s="21">
        <f t="shared" si="41"/>
        <v>-1.3899208675792338E-2</v>
      </c>
      <c r="O313" s="21">
        <f t="shared" si="42"/>
        <v>-1.3899208675792338E-2</v>
      </c>
    </row>
    <row r="314" spans="1:15">
      <c r="A314" s="1">
        <v>42569</v>
      </c>
      <c r="B314">
        <v>65.446299999999994</v>
      </c>
      <c r="C314">
        <v>13.480700000000001</v>
      </c>
      <c r="D314">
        <v>39.389499999999998</v>
      </c>
      <c r="E314">
        <v>71.436199999999999</v>
      </c>
      <c r="F314">
        <v>109.43170000000001</v>
      </c>
      <c r="G314">
        <v>10063.129883</v>
      </c>
      <c r="I314" s="21">
        <f t="shared" si="36"/>
        <v>0.33482604836272262</v>
      </c>
      <c r="J314" s="21">
        <f t="shared" si="37"/>
        <v>-0.90562265232763306</v>
      </c>
      <c r="K314" s="21">
        <f t="shared" si="38"/>
        <v>0.9174664500889036</v>
      </c>
      <c r="L314" s="21">
        <f t="shared" si="39"/>
        <v>1.5909268674227668</v>
      </c>
      <c r="M314" s="21">
        <f t="shared" si="40"/>
        <v>0.94709653613763689</v>
      </c>
      <c r="N314" s="21">
        <f t="shared" si="41"/>
        <v>-3.7454507877822202E-2</v>
      </c>
      <c r="O314" s="21">
        <f t="shared" si="42"/>
        <v>-3.7454507877822202E-2</v>
      </c>
    </row>
    <row r="315" spans="1:15">
      <c r="A315" s="1">
        <v>42570</v>
      </c>
      <c r="B315">
        <v>64.284300000000002</v>
      </c>
      <c r="C315">
        <v>13.423500000000001</v>
      </c>
      <c r="D315">
        <v>39.394500000000001</v>
      </c>
      <c r="E315">
        <v>70.168300000000002</v>
      </c>
      <c r="F315">
        <v>108.685</v>
      </c>
      <c r="G315">
        <v>9981.2402340000008</v>
      </c>
      <c r="I315" s="21">
        <f t="shared" si="36"/>
        <v>-1.775501441639928</v>
      </c>
      <c r="J315" s="21">
        <f t="shared" si="37"/>
        <v>-0.42431031029545885</v>
      </c>
      <c r="K315" s="21">
        <f t="shared" si="38"/>
        <v>1.2693738178962816E-2</v>
      </c>
      <c r="L315" s="21">
        <f t="shared" si="39"/>
        <v>-1.7748704438365945</v>
      </c>
      <c r="M315" s="21">
        <f t="shared" si="40"/>
        <v>-0.68234341603027648</v>
      </c>
      <c r="N315" s="21">
        <f t="shared" si="41"/>
        <v>-0.8137592374549184</v>
      </c>
      <c r="O315" s="21">
        <f t="shared" si="42"/>
        <v>-0.8137592374549184</v>
      </c>
    </row>
    <row r="316" spans="1:15">
      <c r="A316" s="1">
        <v>42571</v>
      </c>
      <c r="B316">
        <v>65.865700000000004</v>
      </c>
      <c r="C316">
        <v>13.4191</v>
      </c>
      <c r="D316">
        <v>40.513599999999997</v>
      </c>
      <c r="E316">
        <v>70.1404</v>
      </c>
      <c r="F316">
        <v>115.2183</v>
      </c>
      <c r="G316">
        <v>10142.009765999999</v>
      </c>
      <c r="I316" s="21">
        <f t="shared" si="36"/>
        <v>2.4600096757684256</v>
      </c>
      <c r="J316" s="21">
        <f t="shared" si="37"/>
        <v>-3.2778336499425659E-2</v>
      </c>
      <c r="K316" s="21">
        <f t="shared" si="38"/>
        <v>2.8407518816078285</v>
      </c>
      <c r="L316" s="21">
        <f t="shared" si="39"/>
        <v>-3.976154474314253E-2</v>
      </c>
      <c r="M316" s="21">
        <f t="shared" si="40"/>
        <v>6.0112251000598027</v>
      </c>
      <c r="N316" s="21">
        <f t="shared" si="41"/>
        <v>1.6107169873775269</v>
      </c>
      <c r="O316" s="21">
        <f t="shared" si="42"/>
        <v>1.6107169873775269</v>
      </c>
    </row>
    <row r="317" spans="1:15">
      <c r="A317" s="1">
        <v>42572</v>
      </c>
      <c r="B317">
        <v>66.381100000000004</v>
      </c>
      <c r="C317">
        <v>13.3575</v>
      </c>
      <c r="D317">
        <v>40.309699999999999</v>
      </c>
      <c r="E317">
        <v>68.9285</v>
      </c>
      <c r="F317">
        <v>112.7916</v>
      </c>
      <c r="G317">
        <v>10156.209961</v>
      </c>
      <c r="I317" s="21">
        <f t="shared" si="36"/>
        <v>0.78250136262121195</v>
      </c>
      <c r="J317" s="21">
        <f t="shared" si="37"/>
        <v>-0.45904717902095016</v>
      </c>
      <c r="K317" s="21">
        <f t="shared" si="38"/>
        <v>-0.50328778484261416</v>
      </c>
      <c r="L317" s="21">
        <f t="shared" si="39"/>
        <v>-1.7278202006261727</v>
      </c>
      <c r="M317" s="21">
        <f t="shared" si="40"/>
        <v>-2.1061758418584522</v>
      </c>
      <c r="N317" s="21">
        <f t="shared" si="41"/>
        <v>0.14001361986068966</v>
      </c>
      <c r="O317" s="21">
        <f t="shared" si="42"/>
        <v>0.14001361986068966</v>
      </c>
    </row>
    <row r="318" spans="1:15">
      <c r="A318" s="1">
        <v>42573</v>
      </c>
      <c r="B318">
        <v>65.961799999999997</v>
      </c>
      <c r="C318">
        <v>13.467499999999999</v>
      </c>
      <c r="D318">
        <v>40.787199999999999</v>
      </c>
      <c r="E318">
        <v>68.350499999999997</v>
      </c>
      <c r="F318">
        <v>112.5583</v>
      </c>
      <c r="G318">
        <v>10147.459961</v>
      </c>
      <c r="I318" s="21">
        <f t="shared" si="36"/>
        <v>-0.63165569717887593</v>
      </c>
      <c r="J318" s="21">
        <f t="shared" si="37"/>
        <v>0.82350739285045427</v>
      </c>
      <c r="K318" s="21">
        <f t="shared" si="38"/>
        <v>1.1845784017246448</v>
      </c>
      <c r="L318" s="21">
        <f t="shared" si="39"/>
        <v>-0.83855009176175743</v>
      </c>
      <c r="M318" s="21">
        <f t="shared" si="40"/>
        <v>-0.20684164423591814</v>
      </c>
      <c r="N318" s="21">
        <f t="shared" si="41"/>
        <v>-8.6154185799625374E-2</v>
      </c>
      <c r="O318" s="21">
        <f t="shared" si="42"/>
        <v>-8.6154185799625374E-2</v>
      </c>
    </row>
    <row r="319" spans="1:15">
      <c r="A319" s="1">
        <v>42576</v>
      </c>
      <c r="B319">
        <v>66.520899999999997</v>
      </c>
      <c r="C319">
        <v>13.467499999999999</v>
      </c>
      <c r="D319">
        <v>41.617899999999999</v>
      </c>
      <c r="E319">
        <v>68.947100000000006</v>
      </c>
      <c r="F319">
        <v>113.58499999999999</v>
      </c>
      <c r="G319">
        <v>10198.240234000001</v>
      </c>
      <c r="I319" s="21">
        <f t="shared" si="36"/>
        <v>0.8476117995567144</v>
      </c>
      <c r="J319" s="21">
        <f t="shared" si="37"/>
        <v>0</v>
      </c>
      <c r="K319" s="21">
        <f t="shared" si="38"/>
        <v>2.0366683665463681</v>
      </c>
      <c r="L319" s="21">
        <f t="shared" si="39"/>
        <v>0.87285389280255354</v>
      </c>
      <c r="M319" s="21">
        <f t="shared" si="40"/>
        <v>0.91214952606781652</v>
      </c>
      <c r="N319" s="21">
        <f t="shared" si="41"/>
        <v>0.50042348720926677</v>
      </c>
      <c r="O319" s="21">
        <f t="shared" si="42"/>
        <v>0.50042348720926677</v>
      </c>
    </row>
    <row r="320" spans="1:15">
      <c r="A320" s="1">
        <v>42577</v>
      </c>
      <c r="B320">
        <v>67.080100000000002</v>
      </c>
      <c r="C320">
        <v>13.326700000000001</v>
      </c>
      <c r="D320">
        <v>41.926200000000001</v>
      </c>
      <c r="E320">
        <v>68.480999999999995</v>
      </c>
      <c r="F320">
        <v>116.4316</v>
      </c>
      <c r="G320">
        <v>10247.759765999999</v>
      </c>
      <c r="I320" s="21">
        <f t="shared" si="36"/>
        <v>0.84063805510749878</v>
      </c>
      <c r="J320" s="21">
        <f t="shared" si="37"/>
        <v>-1.0454798589196117</v>
      </c>
      <c r="K320" s="21">
        <f t="shared" si="38"/>
        <v>0.7407870171248494</v>
      </c>
      <c r="L320" s="21">
        <f t="shared" si="39"/>
        <v>-0.6760255326185024</v>
      </c>
      <c r="M320" s="21">
        <f t="shared" si="40"/>
        <v>2.5061407756305933</v>
      </c>
      <c r="N320" s="21">
        <f t="shared" si="41"/>
        <v>0.48556938122427085</v>
      </c>
      <c r="O320" s="21">
        <f t="shared" si="42"/>
        <v>0.48556938122427085</v>
      </c>
    </row>
    <row r="321" spans="1:15">
      <c r="A321" s="1">
        <v>42578</v>
      </c>
      <c r="B321">
        <v>68.460400000000007</v>
      </c>
      <c r="C321">
        <v>13.3443</v>
      </c>
      <c r="D321">
        <v>42.4833</v>
      </c>
      <c r="E321">
        <v>68.984399999999994</v>
      </c>
      <c r="F321">
        <v>119.1849</v>
      </c>
      <c r="G321">
        <v>10319.549805000001</v>
      </c>
      <c r="I321" s="21">
        <f t="shared" si="36"/>
        <v>2.0576892401770501</v>
      </c>
      <c r="J321" s="21">
        <f t="shared" si="37"/>
        <v>0.13206570268708562</v>
      </c>
      <c r="K321" s="21">
        <f t="shared" si="38"/>
        <v>1.3287633985431506</v>
      </c>
      <c r="L321" s="21">
        <f t="shared" si="39"/>
        <v>0.73509440574757845</v>
      </c>
      <c r="M321" s="21">
        <f t="shared" si="40"/>
        <v>2.3647360338602197</v>
      </c>
      <c r="N321" s="21">
        <f t="shared" si="41"/>
        <v>0.70054373481886467</v>
      </c>
      <c r="O321" s="21">
        <f t="shared" si="42"/>
        <v>0.70054373481886467</v>
      </c>
    </row>
    <row r="322" spans="1:15">
      <c r="A322" s="1">
        <v>42579</v>
      </c>
      <c r="B322">
        <v>66.372399999999999</v>
      </c>
      <c r="C322">
        <v>13.3575</v>
      </c>
      <c r="D322">
        <v>41.901400000000002</v>
      </c>
      <c r="E322">
        <v>69.450500000000005</v>
      </c>
      <c r="F322">
        <v>115.4516</v>
      </c>
      <c r="G322">
        <v>10274.929688</v>
      </c>
      <c r="I322" s="21">
        <f t="shared" si="36"/>
        <v>-3.049938358525524</v>
      </c>
      <c r="J322" s="21">
        <f t="shared" si="37"/>
        <v>9.8918639419073556E-2</v>
      </c>
      <c r="K322" s="21">
        <f t="shared" si="38"/>
        <v>-1.3697146878891173</v>
      </c>
      <c r="L322" s="21">
        <f t="shared" si="39"/>
        <v>0.67566000429084183</v>
      </c>
      <c r="M322" s="21">
        <f t="shared" si="40"/>
        <v>-3.1323598878717016</v>
      </c>
      <c r="N322" s="21">
        <f t="shared" si="41"/>
        <v>-0.4323843369444389</v>
      </c>
      <c r="O322" s="21">
        <f t="shared" si="42"/>
        <v>-0.4323843369444389</v>
      </c>
    </row>
    <row r="323" spans="1:15">
      <c r="A323" s="1">
        <v>42580</v>
      </c>
      <c r="B323">
        <v>67.315899999999999</v>
      </c>
      <c r="C323">
        <v>13.4015</v>
      </c>
      <c r="D323">
        <v>41.374099999999999</v>
      </c>
      <c r="E323">
        <v>70.019199999999998</v>
      </c>
      <c r="F323">
        <v>117.41160000000001</v>
      </c>
      <c r="G323">
        <v>10337.5</v>
      </c>
      <c r="I323" s="21">
        <f t="shared" si="36"/>
        <v>1.4215246096268934</v>
      </c>
      <c r="J323" s="21">
        <f t="shared" si="37"/>
        <v>0.32940295714018702</v>
      </c>
      <c r="K323" s="21">
        <f t="shared" si="38"/>
        <v>-1.2584305059019598</v>
      </c>
      <c r="L323" s="21">
        <f t="shared" si="39"/>
        <v>0.81885659570484393</v>
      </c>
      <c r="M323" s="21">
        <f t="shared" si="40"/>
        <v>1.6976811061951571</v>
      </c>
      <c r="N323" s="21">
        <f t="shared" si="41"/>
        <v>0.60896097491620937</v>
      </c>
      <c r="O323" s="21">
        <f t="shared" si="42"/>
        <v>0.60896097491620937</v>
      </c>
    </row>
    <row r="324" spans="1:15">
      <c r="A324" s="1">
        <v>42583</v>
      </c>
      <c r="B324">
        <v>67.385800000000003</v>
      </c>
      <c r="C324">
        <v>13.4499</v>
      </c>
      <c r="D324">
        <v>41.374099999999999</v>
      </c>
      <c r="E324">
        <v>69.916600000000003</v>
      </c>
      <c r="F324">
        <v>116.8049</v>
      </c>
      <c r="G324">
        <v>10330.519531</v>
      </c>
      <c r="I324" s="21">
        <f t="shared" si="36"/>
        <v>0.10383876617560497</v>
      </c>
      <c r="J324" s="21">
        <f t="shared" si="37"/>
        <v>0.36115360220870135</v>
      </c>
      <c r="K324" s="21">
        <f t="shared" si="38"/>
        <v>0</v>
      </c>
      <c r="L324" s="21">
        <f t="shared" si="39"/>
        <v>-0.14653123714637609</v>
      </c>
      <c r="M324" s="21">
        <f t="shared" si="40"/>
        <v>-0.51672918178442639</v>
      </c>
      <c r="N324" s="21">
        <f t="shared" si="41"/>
        <v>-6.7525697702540119E-2</v>
      </c>
      <c r="O324" s="21">
        <f t="shared" si="42"/>
        <v>-6.7525697702540119E-2</v>
      </c>
    </row>
    <row r="325" spans="1:15">
      <c r="A325" s="1">
        <v>42584</v>
      </c>
      <c r="B325">
        <v>65.883099999999999</v>
      </c>
      <c r="C325">
        <v>13.3575</v>
      </c>
      <c r="D325">
        <v>40.344499999999996</v>
      </c>
      <c r="E325">
        <v>69.282700000000006</v>
      </c>
      <c r="F325">
        <v>110.925</v>
      </c>
      <c r="G325">
        <v>10144.339844</v>
      </c>
      <c r="I325" s="21">
        <f t="shared" si="36"/>
        <v>-2.2299950434661371</v>
      </c>
      <c r="J325" s="21">
        <f t="shared" si="37"/>
        <v>-0.68699395534538987</v>
      </c>
      <c r="K325" s="21">
        <f t="shared" si="38"/>
        <v>-2.4885133453054014</v>
      </c>
      <c r="L325" s="21">
        <f t="shared" si="39"/>
        <v>-0.90665163923874592</v>
      </c>
      <c r="M325" s="21">
        <f t="shared" si="40"/>
        <v>-5.0339497743673478</v>
      </c>
      <c r="N325" s="21">
        <f t="shared" si="41"/>
        <v>-1.8022296598085761</v>
      </c>
      <c r="O325" s="21">
        <f t="shared" si="42"/>
        <v>-1.8022296598085761</v>
      </c>
    </row>
    <row r="326" spans="1:15">
      <c r="A326" s="1">
        <v>42585</v>
      </c>
      <c r="B326">
        <v>66.232600000000005</v>
      </c>
      <c r="C326">
        <v>13.3795</v>
      </c>
      <c r="D326">
        <v>39.498899999999999</v>
      </c>
      <c r="E326">
        <v>68.993700000000004</v>
      </c>
      <c r="F326">
        <v>109.94499999999999</v>
      </c>
      <c r="G326">
        <v>10170.209961</v>
      </c>
      <c r="I326" s="21">
        <f t="shared" si="36"/>
        <v>0.53048505610696239</v>
      </c>
      <c r="J326" s="21">
        <f t="shared" si="37"/>
        <v>0.16470147857009351</v>
      </c>
      <c r="K326" s="21">
        <f t="shared" si="38"/>
        <v>-2.0959486423180298</v>
      </c>
      <c r="L326" s="21">
        <f t="shared" si="39"/>
        <v>-0.41713154943442082</v>
      </c>
      <c r="M326" s="21">
        <f t="shared" si="40"/>
        <v>-0.88347982871309805</v>
      </c>
      <c r="N326" s="21">
        <f t="shared" si="41"/>
        <v>0.25502021223492038</v>
      </c>
      <c r="O326" s="21">
        <f t="shared" si="42"/>
        <v>0.25502021223492038</v>
      </c>
    </row>
    <row r="327" spans="1:15">
      <c r="A327" s="1">
        <v>42586</v>
      </c>
      <c r="B327">
        <v>66.258799999999994</v>
      </c>
      <c r="C327">
        <v>13.4015</v>
      </c>
      <c r="D327">
        <v>39.488999999999997</v>
      </c>
      <c r="E327">
        <v>68.6768</v>
      </c>
      <c r="F327">
        <v>111.6717</v>
      </c>
      <c r="G327">
        <v>10227.860352</v>
      </c>
      <c r="I327" s="21">
        <f t="shared" si="36"/>
        <v>3.9557559268379429E-2</v>
      </c>
      <c r="J327" s="21">
        <f t="shared" si="37"/>
        <v>0.16443065884375532</v>
      </c>
      <c r="K327" s="21">
        <f t="shared" si="38"/>
        <v>-2.5063989123752302E-2</v>
      </c>
      <c r="L327" s="21">
        <f t="shared" si="39"/>
        <v>-0.45931729998536674</v>
      </c>
      <c r="M327" s="21">
        <f t="shared" si="40"/>
        <v>1.5705125289917761</v>
      </c>
      <c r="N327" s="21">
        <f t="shared" si="41"/>
        <v>0.56685546533525699</v>
      </c>
      <c r="O327" s="21">
        <f t="shared" si="42"/>
        <v>0.56685546533525699</v>
      </c>
    </row>
    <row r="328" spans="1:15">
      <c r="A328" s="1">
        <v>42587</v>
      </c>
      <c r="B328">
        <v>68.075999999999993</v>
      </c>
      <c r="C328">
        <v>13.656700000000001</v>
      </c>
      <c r="D328">
        <v>39.364600000000003</v>
      </c>
      <c r="E328">
        <v>69.077600000000004</v>
      </c>
      <c r="F328">
        <v>115.7783</v>
      </c>
      <c r="G328">
        <v>10367.209961</v>
      </c>
      <c r="I328" s="21">
        <f t="shared" si="36"/>
        <v>2.7425790989272367</v>
      </c>
      <c r="J328" s="21">
        <f t="shared" si="37"/>
        <v>1.9042644480095534</v>
      </c>
      <c r="K328" s="21">
        <f t="shared" si="38"/>
        <v>-0.31502443718502443</v>
      </c>
      <c r="L328" s="21">
        <f t="shared" si="39"/>
        <v>0.58360319642150449</v>
      </c>
      <c r="M328" s="21">
        <f t="shared" si="40"/>
        <v>3.6773864819824538</v>
      </c>
      <c r="N328" s="21">
        <f t="shared" si="41"/>
        <v>1.362451228352485</v>
      </c>
      <c r="O328" s="21">
        <f t="shared" si="42"/>
        <v>1.362451228352485</v>
      </c>
    </row>
    <row r="329" spans="1:15">
      <c r="A329" s="1">
        <v>42590</v>
      </c>
      <c r="B329">
        <v>67.822699999999998</v>
      </c>
      <c r="C329">
        <v>13.6523</v>
      </c>
      <c r="D329">
        <v>39.374600000000001</v>
      </c>
      <c r="E329">
        <v>69.087000000000003</v>
      </c>
      <c r="F329">
        <v>114.9383</v>
      </c>
      <c r="G329">
        <v>10432.360352</v>
      </c>
      <c r="I329" s="21">
        <f t="shared" si="36"/>
        <v>-0.37208414125388667</v>
      </c>
      <c r="J329" s="21">
        <f t="shared" si="37"/>
        <v>-3.22186179677404E-2</v>
      </c>
      <c r="K329" s="21">
        <f t="shared" si="38"/>
        <v>2.5403535155947246E-2</v>
      </c>
      <c r="L329" s="21">
        <f t="shared" si="39"/>
        <v>1.3607884466164731E-2</v>
      </c>
      <c r="M329" s="21">
        <f t="shared" si="40"/>
        <v>-0.72552455857445075</v>
      </c>
      <c r="N329" s="21">
        <f t="shared" si="41"/>
        <v>0.62842742883655212</v>
      </c>
      <c r="O329" s="21">
        <f t="shared" si="42"/>
        <v>0.62842742883655212</v>
      </c>
    </row>
    <row r="330" spans="1:15">
      <c r="A330" s="1">
        <v>42591</v>
      </c>
      <c r="B330">
        <v>70.146600000000007</v>
      </c>
      <c r="C330">
        <v>13.872400000000001</v>
      </c>
      <c r="D330">
        <v>39.926699999999997</v>
      </c>
      <c r="E330">
        <v>70.485299999999995</v>
      </c>
      <c r="F330">
        <v>118.1116</v>
      </c>
      <c r="G330">
        <v>10692.900390999999</v>
      </c>
      <c r="I330" s="21">
        <f t="shared" si="36"/>
        <v>3.4264339225657623</v>
      </c>
      <c r="J330" s="21">
        <f t="shared" si="37"/>
        <v>1.6121825626451252</v>
      </c>
      <c r="K330" s="21">
        <f t="shared" si="38"/>
        <v>1.4021729744556028</v>
      </c>
      <c r="L330" s="21">
        <f t="shared" si="39"/>
        <v>2.0239697772373848</v>
      </c>
      <c r="M330" s="21">
        <f t="shared" si="40"/>
        <v>2.7608725725019401</v>
      </c>
      <c r="N330" s="21">
        <f t="shared" si="41"/>
        <v>2.4974217742588913</v>
      </c>
      <c r="O330" s="21">
        <f t="shared" si="42"/>
        <v>2.4974217742588913</v>
      </c>
    </row>
    <row r="331" spans="1:15">
      <c r="A331" s="1">
        <v>42592</v>
      </c>
      <c r="B331">
        <v>70.059299999999993</v>
      </c>
      <c r="C331">
        <v>13.78</v>
      </c>
      <c r="D331">
        <v>39.896799999999999</v>
      </c>
      <c r="E331">
        <v>70.242900000000006</v>
      </c>
      <c r="F331">
        <v>117.9716</v>
      </c>
      <c r="G331">
        <v>10650.889648</v>
      </c>
      <c r="I331" s="21">
        <f t="shared" si="36"/>
        <v>-0.12445364422511318</v>
      </c>
      <c r="J331" s="21">
        <f t="shared" si="37"/>
        <v>-0.66607075920533843</v>
      </c>
      <c r="K331" s="21">
        <f t="shared" si="38"/>
        <v>-7.4887230850528147E-2</v>
      </c>
      <c r="L331" s="21">
        <f t="shared" si="39"/>
        <v>-0.34390149435412676</v>
      </c>
      <c r="M331" s="21">
        <f t="shared" si="40"/>
        <v>-0.11853196468424826</v>
      </c>
      <c r="N331" s="21">
        <f t="shared" si="41"/>
        <v>-0.39288445102657565</v>
      </c>
      <c r="O331" s="21">
        <f t="shared" si="42"/>
        <v>-0.39288445102657565</v>
      </c>
    </row>
    <row r="332" spans="1:15">
      <c r="A332" s="1">
        <v>42593</v>
      </c>
      <c r="B332">
        <v>70.216499999999996</v>
      </c>
      <c r="C332">
        <v>13.868</v>
      </c>
      <c r="D332">
        <v>40.090800000000002</v>
      </c>
      <c r="E332">
        <v>70.643799999999999</v>
      </c>
      <c r="F332">
        <v>118.6249</v>
      </c>
      <c r="G332">
        <v>10742.839844</v>
      </c>
      <c r="I332" s="21">
        <f t="shared" si="36"/>
        <v>0.22438134551730193</v>
      </c>
      <c r="J332" s="21">
        <f t="shared" si="37"/>
        <v>0.63860667634253243</v>
      </c>
      <c r="K332" s="21">
        <f t="shared" si="38"/>
        <v>0.48625453670470464</v>
      </c>
      <c r="L332" s="21">
        <f t="shared" si="39"/>
        <v>0.57073383929193255</v>
      </c>
      <c r="M332" s="21">
        <f t="shared" si="40"/>
        <v>0.55377734980283522</v>
      </c>
      <c r="N332" s="21">
        <f t="shared" si="41"/>
        <v>0.86331000544415537</v>
      </c>
      <c r="O332" s="21">
        <f t="shared" si="42"/>
        <v>0.86331000544415537</v>
      </c>
    </row>
    <row r="333" spans="1:15">
      <c r="A333" s="1">
        <v>42594</v>
      </c>
      <c r="B333">
        <v>69.569999999999993</v>
      </c>
      <c r="C333">
        <v>13.7624</v>
      </c>
      <c r="D333">
        <v>40.309699999999999</v>
      </c>
      <c r="E333">
        <v>70.522599999999997</v>
      </c>
      <c r="F333">
        <v>116.3382</v>
      </c>
      <c r="G333">
        <v>10713.429688</v>
      </c>
      <c r="I333" s="21">
        <f t="shared" si="36"/>
        <v>-0.92072376150905166</v>
      </c>
      <c r="J333" s="21">
        <f t="shared" si="37"/>
        <v>-0.76146524372657054</v>
      </c>
      <c r="K333" s="21">
        <f t="shared" si="38"/>
        <v>0.54601055603778892</v>
      </c>
      <c r="L333" s="21">
        <f t="shared" si="39"/>
        <v>-0.17156494979035916</v>
      </c>
      <c r="M333" s="21">
        <f t="shared" si="40"/>
        <v>-1.9276728578907096</v>
      </c>
      <c r="N333" s="21">
        <f t="shared" si="41"/>
        <v>-0.27376519083476636</v>
      </c>
      <c r="O333" s="21">
        <f t="shared" si="42"/>
        <v>-0.27376519083476636</v>
      </c>
    </row>
    <row r="334" spans="1:15">
      <c r="A334" s="1">
        <v>42597</v>
      </c>
      <c r="B334">
        <v>70.330100000000002</v>
      </c>
      <c r="C334">
        <v>13.7316</v>
      </c>
      <c r="D334">
        <v>40.807099999999998</v>
      </c>
      <c r="E334">
        <v>70.373400000000004</v>
      </c>
      <c r="F334">
        <v>117.92489999999999</v>
      </c>
      <c r="G334">
        <v>10739.209961</v>
      </c>
      <c r="I334" s="21">
        <f t="shared" ref="I334:I397" si="43">(B334-B333)/B333*100</f>
        <v>1.0925686359062936</v>
      </c>
      <c r="J334" s="21">
        <f t="shared" ref="J334:J397" si="44">(C334-C333)/C333*100</f>
        <v>-0.2237981747369592</v>
      </c>
      <c r="K334" s="21">
        <f t="shared" ref="K334:K397" si="45">(D334-D333)/D333*100</f>
        <v>1.2339461717651061</v>
      </c>
      <c r="L334" s="21">
        <f t="shared" ref="L334:L397" si="46">(E334-E333)/E333*100</f>
        <v>-0.21156338535447267</v>
      </c>
      <c r="M334" s="21">
        <f t="shared" ref="M334:M397" si="47">(F334-F333)/F333*100</f>
        <v>1.3638684456180286</v>
      </c>
      <c r="N334" s="21">
        <f t="shared" ref="N334:N397" si="48">(G334-G333)/G333*100</f>
        <v>0.24063510706451474</v>
      </c>
      <c r="O334" s="21">
        <f t="shared" ref="O334:O397" si="49">(G334-G333)/G333*100</f>
        <v>0.24063510706451474</v>
      </c>
    </row>
    <row r="335" spans="1:15">
      <c r="A335" s="1">
        <v>42598</v>
      </c>
      <c r="B335">
        <v>69.447699999999998</v>
      </c>
      <c r="C335">
        <v>13.6347</v>
      </c>
      <c r="D335">
        <v>40.692700000000002</v>
      </c>
      <c r="E335">
        <v>69.767499999999998</v>
      </c>
      <c r="F335">
        <v>115.8716</v>
      </c>
      <c r="G335">
        <v>10676.650390999999</v>
      </c>
      <c r="I335" s="21">
        <f t="shared" si="43"/>
        <v>-1.2546548348431241</v>
      </c>
      <c r="J335" s="21">
        <f t="shared" si="44"/>
        <v>-0.70567158961810539</v>
      </c>
      <c r="K335" s="21">
        <f t="shared" si="45"/>
        <v>-0.28034337161914541</v>
      </c>
      <c r="L335" s="21">
        <f t="shared" si="46"/>
        <v>-0.86097872207397308</v>
      </c>
      <c r="M335" s="21">
        <f t="shared" si="47"/>
        <v>-1.7411929117599363</v>
      </c>
      <c r="N335" s="21">
        <f t="shared" si="48"/>
        <v>-0.58253419224681879</v>
      </c>
      <c r="O335" s="21">
        <f t="shared" si="49"/>
        <v>-0.58253419224681879</v>
      </c>
    </row>
    <row r="336" spans="1:15">
      <c r="A336" s="1">
        <v>42599</v>
      </c>
      <c r="B336">
        <v>68.626400000000004</v>
      </c>
      <c r="C336">
        <v>13.4719</v>
      </c>
      <c r="D336">
        <v>40.061</v>
      </c>
      <c r="E336">
        <v>70.541200000000003</v>
      </c>
      <c r="F336">
        <v>113.63160000000001</v>
      </c>
      <c r="G336">
        <v>10537.669921999999</v>
      </c>
      <c r="I336" s="21">
        <f t="shared" si="43"/>
        <v>-1.1826165589357081</v>
      </c>
      <c r="J336" s="21">
        <f t="shared" si="44"/>
        <v>-1.1940123361716848</v>
      </c>
      <c r="K336" s="21">
        <f t="shared" si="45"/>
        <v>-1.552366886444011</v>
      </c>
      <c r="L336" s="21">
        <f t="shared" si="46"/>
        <v>1.1089690758591109</v>
      </c>
      <c r="M336" s="21">
        <f t="shared" si="47"/>
        <v>-1.9331743067326201</v>
      </c>
      <c r="N336" s="21">
        <f t="shared" si="48"/>
        <v>-1.3017235173042212</v>
      </c>
      <c r="O336" s="21">
        <f t="shared" si="49"/>
        <v>-1.3017235173042212</v>
      </c>
    </row>
    <row r="337" spans="1:15">
      <c r="A337" s="1">
        <v>42600</v>
      </c>
      <c r="B337">
        <v>68.879800000000003</v>
      </c>
      <c r="C337">
        <v>13.5511</v>
      </c>
      <c r="D337">
        <v>41.035899999999998</v>
      </c>
      <c r="E337">
        <v>71.771799999999999</v>
      </c>
      <c r="F337">
        <v>113.63160000000001</v>
      </c>
      <c r="G337">
        <v>10603.030273</v>
      </c>
      <c r="I337" s="21">
        <f t="shared" si="43"/>
        <v>0.36924565473345411</v>
      </c>
      <c r="J337" s="21">
        <f t="shared" si="44"/>
        <v>0.58789034954238195</v>
      </c>
      <c r="K337" s="21">
        <f t="shared" si="45"/>
        <v>2.4335388532487907</v>
      </c>
      <c r="L337" s="21">
        <f t="shared" si="46"/>
        <v>1.7445124267803716</v>
      </c>
      <c r="M337" s="21">
        <f t="shared" si="47"/>
        <v>0</v>
      </c>
      <c r="N337" s="21">
        <f t="shared" si="48"/>
        <v>0.62025430179346608</v>
      </c>
      <c r="O337" s="21">
        <f t="shared" si="49"/>
        <v>0.62025430179346608</v>
      </c>
    </row>
    <row r="338" spans="1:15">
      <c r="A338" s="1">
        <v>42601</v>
      </c>
      <c r="B338">
        <v>67.5518</v>
      </c>
      <c r="C338">
        <v>13.383900000000001</v>
      </c>
      <c r="D338">
        <v>40.722499999999997</v>
      </c>
      <c r="E338">
        <v>71.0167</v>
      </c>
      <c r="F338">
        <v>111.905</v>
      </c>
      <c r="G338">
        <v>10544.360352</v>
      </c>
      <c r="I338" s="21">
        <f t="shared" si="43"/>
        <v>-1.9279963066094892</v>
      </c>
      <c r="J338" s="21">
        <f t="shared" si="44"/>
        <v>-1.233848174686921</v>
      </c>
      <c r="K338" s="21">
        <f t="shared" si="45"/>
        <v>-0.76372152188693676</v>
      </c>
      <c r="L338" s="21">
        <f t="shared" si="46"/>
        <v>-1.0520845234479264</v>
      </c>
      <c r="M338" s="21">
        <f t="shared" si="47"/>
        <v>-1.5194716962535111</v>
      </c>
      <c r="N338" s="21">
        <f t="shared" si="48"/>
        <v>-0.5533316371773469</v>
      </c>
      <c r="O338" s="21">
        <f t="shared" si="49"/>
        <v>-0.5533316371773469</v>
      </c>
    </row>
    <row r="339" spans="1:15">
      <c r="A339" s="1">
        <v>42604</v>
      </c>
      <c r="B339">
        <v>67.2286</v>
      </c>
      <c r="C339">
        <v>13.3531</v>
      </c>
      <c r="D339">
        <v>41.0807</v>
      </c>
      <c r="E339">
        <v>69.292100000000005</v>
      </c>
      <c r="F339">
        <v>112.045</v>
      </c>
      <c r="G339">
        <v>10494.349609000001</v>
      </c>
      <c r="I339" s="21">
        <f t="shared" si="43"/>
        <v>-0.47844765054373078</v>
      </c>
      <c r="J339" s="21">
        <f t="shared" si="44"/>
        <v>-0.23012724243308041</v>
      </c>
      <c r="K339" s="21">
        <f t="shared" si="45"/>
        <v>0.87961200810363716</v>
      </c>
      <c r="L339" s="21">
        <f t="shared" si="46"/>
        <v>-2.4284428873771877</v>
      </c>
      <c r="M339" s="21">
        <f t="shared" si="47"/>
        <v>0.12510611679549669</v>
      </c>
      <c r="N339" s="21">
        <f t="shared" si="48"/>
        <v>-0.47428901640783866</v>
      </c>
      <c r="O339" s="21">
        <f t="shared" si="49"/>
        <v>-0.47428901640783866</v>
      </c>
    </row>
    <row r="340" spans="1:15">
      <c r="A340" s="1">
        <v>42605</v>
      </c>
      <c r="B340">
        <v>67.691599999999994</v>
      </c>
      <c r="C340">
        <v>13.309100000000001</v>
      </c>
      <c r="D340">
        <v>42.164999999999999</v>
      </c>
      <c r="E340">
        <v>70.522599999999997</v>
      </c>
      <c r="F340">
        <v>114.7516</v>
      </c>
      <c r="G340">
        <v>10592.879883</v>
      </c>
      <c r="I340" s="21">
        <f t="shared" si="43"/>
        <v>0.68869498992987188</v>
      </c>
      <c r="J340" s="21">
        <f t="shared" si="44"/>
        <v>-0.32951149920242273</v>
      </c>
      <c r="K340" s="21">
        <f t="shared" si="45"/>
        <v>2.6394389579534892</v>
      </c>
      <c r="L340" s="21">
        <f t="shared" si="46"/>
        <v>1.7758157134795913</v>
      </c>
      <c r="M340" s="21">
        <f t="shared" si="47"/>
        <v>2.4156365745905615</v>
      </c>
      <c r="N340" s="21">
        <f t="shared" si="48"/>
        <v>0.93888880846411704</v>
      </c>
      <c r="O340" s="21">
        <f t="shared" si="49"/>
        <v>0.93888880846411704</v>
      </c>
    </row>
    <row r="341" spans="1:15">
      <c r="A341" s="1">
        <v>42606</v>
      </c>
      <c r="B341">
        <v>67.717799999999997</v>
      </c>
      <c r="C341">
        <v>13.269399999999999</v>
      </c>
      <c r="D341">
        <v>42.692300000000003</v>
      </c>
      <c r="E341">
        <v>68.853899999999996</v>
      </c>
      <c r="F341">
        <v>114.4716</v>
      </c>
      <c r="G341">
        <v>10622.969727</v>
      </c>
      <c r="I341" s="21">
        <f t="shared" si="43"/>
        <v>3.8704950097209832E-2</v>
      </c>
      <c r="J341" s="21">
        <f t="shared" si="44"/>
        <v>-0.29829214597532228</v>
      </c>
      <c r="K341" s="21">
        <f t="shared" si="45"/>
        <v>1.2505632633701029</v>
      </c>
      <c r="L341" s="21">
        <f t="shared" si="46"/>
        <v>-2.3661918307039178</v>
      </c>
      <c r="M341" s="21">
        <f t="shared" si="47"/>
        <v>-0.24400531234422973</v>
      </c>
      <c r="N341" s="21">
        <f t="shared" si="48"/>
        <v>0.28405725668889931</v>
      </c>
      <c r="O341" s="21">
        <f t="shared" si="49"/>
        <v>0.28405725668889931</v>
      </c>
    </row>
    <row r="342" spans="1:15">
      <c r="A342" s="1">
        <v>42607</v>
      </c>
      <c r="B342">
        <v>66.590800000000002</v>
      </c>
      <c r="C342">
        <v>13.199</v>
      </c>
      <c r="D342">
        <v>42.642499999999998</v>
      </c>
      <c r="E342">
        <v>68.620900000000006</v>
      </c>
      <c r="F342">
        <v>112.3716</v>
      </c>
      <c r="G342">
        <v>10529.589844</v>
      </c>
      <c r="I342" s="21">
        <f t="shared" si="43"/>
        <v>-1.6642596185936271</v>
      </c>
      <c r="J342" s="21">
        <f t="shared" si="44"/>
        <v>-0.53054395827994749</v>
      </c>
      <c r="K342" s="21">
        <f t="shared" si="45"/>
        <v>-0.11664866966643803</v>
      </c>
      <c r="L342" s="21">
        <f t="shared" si="46"/>
        <v>-0.33839767972473583</v>
      </c>
      <c r="M342" s="21">
        <f t="shared" si="47"/>
        <v>-1.8345161594666224</v>
      </c>
      <c r="N342" s="21">
        <f t="shared" si="48"/>
        <v>-0.87903745750738138</v>
      </c>
      <c r="O342" s="21">
        <f t="shared" si="49"/>
        <v>-0.87903745750738138</v>
      </c>
    </row>
    <row r="343" spans="1:15">
      <c r="A343" s="1">
        <v>42608</v>
      </c>
      <c r="B343">
        <v>67.473200000000006</v>
      </c>
      <c r="C343">
        <v>13.269399999999999</v>
      </c>
      <c r="D343">
        <v>42.816600000000001</v>
      </c>
      <c r="E343">
        <v>68.191999999999993</v>
      </c>
      <c r="F343">
        <v>115.9183</v>
      </c>
      <c r="G343">
        <v>10587.769531</v>
      </c>
      <c r="I343" s="21">
        <f t="shared" si="43"/>
        <v>1.3251079728731356</v>
      </c>
      <c r="J343" s="21">
        <f t="shared" si="44"/>
        <v>0.53337374043487651</v>
      </c>
      <c r="K343" s="21">
        <f t="shared" si="45"/>
        <v>0.40827812628247129</v>
      </c>
      <c r="L343" s="21">
        <f t="shared" si="46"/>
        <v>-0.62502823483809289</v>
      </c>
      <c r="M343" s="21">
        <f t="shared" si="47"/>
        <v>3.1562245264817808</v>
      </c>
      <c r="N343" s="21">
        <f t="shared" si="48"/>
        <v>0.55253516862436902</v>
      </c>
      <c r="O343" s="21">
        <f t="shared" si="49"/>
        <v>0.55253516862436902</v>
      </c>
    </row>
    <row r="344" spans="1:15">
      <c r="A344" s="1">
        <v>42611</v>
      </c>
      <c r="B344">
        <v>67.167400000000001</v>
      </c>
      <c r="C344">
        <v>13.247400000000001</v>
      </c>
      <c r="D344">
        <v>42.747</v>
      </c>
      <c r="E344">
        <v>68.052199999999999</v>
      </c>
      <c r="F344">
        <v>114.2383</v>
      </c>
      <c r="G344">
        <v>10544.440430000001</v>
      </c>
      <c r="I344" s="21">
        <f t="shared" si="43"/>
        <v>-0.4532169809643013</v>
      </c>
      <c r="J344" s="21">
        <f t="shared" si="44"/>
        <v>-0.16579498696247358</v>
      </c>
      <c r="K344" s="21">
        <f t="shared" si="45"/>
        <v>-0.16255377587197772</v>
      </c>
      <c r="L344" s="21">
        <f t="shared" si="46"/>
        <v>-0.20500938526512485</v>
      </c>
      <c r="M344" s="21">
        <f t="shared" si="47"/>
        <v>-1.4492966166688148</v>
      </c>
      <c r="N344" s="21">
        <f t="shared" si="48"/>
        <v>-0.40923728905446793</v>
      </c>
      <c r="O344" s="21">
        <f t="shared" si="49"/>
        <v>-0.40923728905446793</v>
      </c>
    </row>
    <row r="345" spans="1:15">
      <c r="A345" s="1">
        <v>42612</v>
      </c>
      <c r="B345">
        <v>68.547799999999995</v>
      </c>
      <c r="C345">
        <v>13.269399999999999</v>
      </c>
      <c r="D345">
        <v>44.050199999999997</v>
      </c>
      <c r="E345">
        <v>68.341200000000001</v>
      </c>
      <c r="F345">
        <v>116.4782</v>
      </c>
      <c r="G345">
        <v>10657.639648</v>
      </c>
      <c r="I345" s="21">
        <f t="shared" si="43"/>
        <v>2.0551636657068677</v>
      </c>
      <c r="J345" s="21">
        <f t="shared" si="44"/>
        <v>0.16607032323322662</v>
      </c>
      <c r="K345" s="21">
        <f t="shared" si="45"/>
        <v>3.0486349919292506</v>
      </c>
      <c r="L345" s="21">
        <f t="shared" si="46"/>
        <v>0.42467400025274937</v>
      </c>
      <c r="M345" s="21">
        <f t="shared" si="47"/>
        <v>1.9607259561810757</v>
      </c>
      <c r="N345" s="21">
        <f t="shared" si="48"/>
        <v>1.0735440989162073</v>
      </c>
      <c r="O345" s="21">
        <f t="shared" si="49"/>
        <v>1.0735440989162073</v>
      </c>
    </row>
    <row r="346" spans="1:15">
      <c r="A346" s="1">
        <v>42613</v>
      </c>
      <c r="B346">
        <v>68.154700000000005</v>
      </c>
      <c r="C346">
        <v>13.177</v>
      </c>
      <c r="D346">
        <v>44.139699999999998</v>
      </c>
      <c r="E346">
        <v>66.775099999999995</v>
      </c>
      <c r="F346">
        <v>116.1983</v>
      </c>
      <c r="G346">
        <v>10592.690430000001</v>
      </c>
      <c r="I346" s="21">
        <f t="shared" si="43"/>
        <v>-0.57346844100027983</v>
      </c>
      <c r="J346" s="21">
        <f t="shared" si="44"/>
        <v>-0.69633894524243445</v>
      </c>
      <c r="K346" s="21">
        <f t="shared" si="45"/>
        <v>0.20317728409859895</v>
      </c>
      <c r="L346" s="21">
        <f t="shared" si="46"/>
        <v>-2.2915898462420996</v>
      </c>
      <c r="M346" s="21">
        <f t="shared" si="47"/>
        <v>-0.24030247720174058</v>
      </c>
      <c r="N346" s="21">
        <f t="shared" si="48"/>
        <v>-0.60941465601333256</v>
      </c>
      <c r="O346" s="21">
        <f t="shared" si="49"/>
        <v>-0.60941465601333256</v>
      </c>
    </row>
    <row r="347" spans="1:15">
      <c r="A347" s="1">
        <v>42614</v>
      </c>
      <c r="B347">
        <v>68.084800000000001</v>
      </c>
      <c r="C347">
        <v>13.093400000000001</v>
      </c>
      <c r="D347">
        <v>44.293900000000001</v>
      </c>
      <c r="E347">
        <v>68.108099999999993</v>
      </c>
      <c r="F347">
        <v>115.5916</v>
      </c>
      <c r="G347">
        <v>10534.309569999999</v>
      </c>
      <c r="I347" s="21">
        <f t="shared" si="43"/>
        <v>-0.10256079184561603</v>
      </c>
      <c r="J347" s="21">
        <f t="shared" si="44"/>
        <v>-0.63443879486983978</v>
      </c>
      <c r="K347" s="21">
        <f t="shared" si="45"/>
        <v>0.3493453738924438</v>
      </c>
      <c r="L347" s="21">
        <f t="shared" si="46"/>
        <v>1.9962530943420504</v>
      </c>
      <c r="M347" s="21">
        <f t="shared" si="47"/>
        <v>-0.52212467824400488</v>
      </c>
      <c r="N347" s="21">
        <f t="shared" si="48"/>
        <v>-0.55114288844558557</v>
      </c>
      <c r="O347" s="21">
        <f t="shared" si="49"/>
        <v>-0.55114288844558557</v>
      </c>
    </row>
    <row r="348" spans="1:15">
      <c r="A348" s="1">
        <v>42615</v>
      </c>
      <c r="B348">
        <v>68.643900000000002</v>
      </c>
      <c r="C348">
        <v>13.265000000000001</v>
      </c>
      <c r="D348">
        <v>45.622</v>
      </c>
      <c r="E348">
        <v>68.900499999999994</v>
      </c>
      <c r="F348">
        <v>116.8049</v>
      </c>
      <c r="G348">
        <v>10683.820313</v>
      </c>
      <c r="I348" s="21">
        <f t="shared" si="43"/>
        <v>0.82118182031819253</v>
      </c>
      <c r="J348" s="21">
        <f t="shared" si="44"/>
        <v>1.3105839583301491</v>
      </c>
      <c r="K348" s="21">
        <f t="shared" si="45"/>
        <v>2.9983812669464625</v>
      </c>
      <c r="L348" s="21">
        <f t="shared" si="46"/>
        <v>1.1634445829497531</v>
      </c>
      <c r="M348" s="21">
        <f t="shared" si="47"/>
        <v>1.0496437457393131</v>
      </c>
      <c r="N348" s="21">
        <f t="shared" si="48"/>
        <v>1.4192742486492236</v>
      </c>
      <c r="O348" s="21">
        <f t="shared" si="49"/>
        <v>1.4192742486492236</v>
      </c>
    </row>
    <row r="349" spans="1:15">
      <c r="A349" s="1">
        <v>42618</v>
      </c>
      <c r="B349">
        <v>68.355599999999995</v>
      </c>
      <c r="C349">
        <v>13.247400000000001</v>
      </c>
      <c r="D349">
        <v>45.025100000000002</v>
      </c>
      <c r="E349">
        <v>68.555599999999998</v>
      </c>
      <c r="F349">
        <v>116.5249</v>
      </c>
      <c r="G349">
        <v>10672.219727</v>
      </c>
      <c r="I349" s="21">
        <f t="shared" si="43"/>
        <v>-0.41999361924367157</v>
      </c>
      <c r="J349" s="21">
        <f t="shared" si="44"/>
        <v>-0.13267998492272776</v>
      </c>
      <c r="K349" s="21">
        <f t="shared" si="45"/>
        <v>-1.3083600017535355</v>
      </c>
      <c r="L349" s="21">
        <f t="shared" si="46"/>
        <v>-0.50057691889027733</v>
      </c>
      <c r="M349" s="21">
        <f t="shared" si="47"/>
        <v>-0.23971597081971829</v>
      </c>
      <c r="N349" s="21">
        <f t="shared" si="48"/>
        <v>-0.10858087893789228</v>
      </c>
      <c r="O349" s="21">
        <f t="shared" si="49"/>
        <v>-0.10858087893789228</v>
      </c>
    </row>
    <row r="350" spans="1:15">
      <c r="A350" s="1">
        <v>42619</v>
      </c>
      <c r="B350">
        <v>67.752799999999993</v>
      </c>
      <c r="C350">
        <v>13.2386</v>
      </c>
      <c r="D350">
        <v>45.323500000000003</v>
      </c>
      <c r="E350">
        <v>68.285300000000007</v>
      </c>
      <c r="F350">
        <v>116.7116</v>
      </c>
      <c r="G350">
        <v>10687.139648</v>
      </c>
      <c r="I350" s="21">
        <f t="shared" si="43"/>
        <v>-0.88185898448700928</v>
      </c>
      <c r="J350" s="21">
        <f t="shared" si="44"/>
        <v>-6.6428129293301372E-2</v>
      </c>
      <c r="K350" s="21">
        <f t="shared" si="45"/>
        <v>0.66274144865863904</v>
      </c>
      <c r="L350" s="21">
        <f t="shared" si="46"/>
        <v>-0.39427851262331853</v>
      </c>
      <c r="M350" s="21">
        <f t="shared" si="47"/>
        <v>0.16022326558529709</v>
      </c>
      <c r="N350" s="21">
        <f t="shared" si="48"/>
        <v>0.13980147880814536</v>
      </c>
      <c r="O350" s="21">
        <f t="shared" si="49"/>
        <v>0.13980147880814536</v>
      </c>
    </row>
    <row r="351" spans="1:15">
      <c r="A351" s="1">
        <v>42620</v>
      </c>
      <c r="B351">
        <v>68.355599999999995</v>
      </c>
      <c r="C351">
        <v>13.2386</v>
      </c>
      <c r="D351">
        <v>45.786099999999998</v>
      </c>
      <c r="E351">
        <v>67.427599999999998</v>
      </c>
      <c r="F351">
        <v>118.29819999999999</v>
      </c>
      <c r="G351">
        <v>10752.980469</v>
      </c>
      <c r="I351" s="21">
        <f t="shared" si="43"/>
        <v>0.88970492732403983</v>
      </c>
      <c r="J351" s="21">
        <f t="shared" si="44"/>
        <v>0</v>
      </c>
      <c r="K351" s="21">
        <f t="shared" si="45"/>
        <v>1.0206625701898457</v>
      </c>
      <c r="L351" s="21">
        <f t="shared" si="46"/>
        <v>-1.256053645513761</v>
      </c>
      <c r="M351" s="21">
        <f t="shared" si="47"/>
        <v>1.3594192865147852</v>
      </c>
      <c r="N351" s="21">
        <f t="shared" si="48"/>
        <v>0.6160752377959362</v>
      </c>
      <c r="O351" s="21">
        <f t="shared" si="49"/>
        <v>0.6160752377959362</v>
      </c>
    </row>
    <row r="352" spans="1:15">
      <c r="A352" s="1">
        <v>42621</v>
      </c>
      <c r="B352">
        <v>67.656700000000001</v>
      </c>
      <c r="C352">
        <v>13.221</v>
      </c>
      <c r="D352">
        <v>45.398099999999999</v>
      </c>
      <c r="E352">
        <v>67.772499999999994</v>
      </c>
      <c r="F352">
        <v>117.50490000000001</v>
      </c>
      <c r="G352">
        <v>10675.290039</v>
      </c>
      <c r="I352" s="21">
        <f t="shared" si="43"/>
        <v>-1.022447319605116</v>
      </c>
      <c r="J352" s="21">
        <f t="shared" si="44"/>
        <v>-0.13294457117822003</v>
      </c>
      <c r="K352" s="21">
        <f t="shared" si="45"/>
        <v>-0.84741875809470157</v>
      </c>
      <c r="L352" s="21">
        <f t="shared" si="46"/>
        <v>0.51151160652313821</v>
      </c>
      <c r="M352" s="21">
        <f t="shared" si="47"/>
        <v>-0.67059346634182759</v>
      </c>
      <c r="N352" s="21">
        <f t="shared" si="48"/>
        <v>-0.72250135879978561</v>
      </c>
      <c r="O352" s="21">
        <f t="shared" si="49"/>
        <v>-0.72250135879978561</v>
      </c>
    </row>
    <row r="353" spans="1:15">
      <c r="A353" s="1">
        <v>42622</v>
      </c>
      <c r="B353">
        <v>67.211100000000002</v>
      </c>
      <c r="C353">
        <v>13.0098</v>
      </c>
      <c r="D353">
        <v>45.079799999999999</v>
      </c>
      <c r="E353">
        <v>67.063999999999993</v>
      </c>
      <c r="F353">
        <v>116.5249</v>
      </c>
      <c r="G353">
        <v>10573.440430000001</v>
      </c>
      <c r="I353" s="21">
        <f t="shared" si="43"/>
        <v>-0.65861917592788133</v>
      </c>
      <c r="J353" s="21">
        <f t="shared" si="44"/>
        <v>-1.5974585886090298</v>
      </c>
      <c r="K353" s="21">
        <f t="shared" si="45"/>
        <v>-0.70113066405862956</v>
      </c>
      <c r="L353" s="21">
        <f t="shared" si="46"/>
        <v>-1.0454092736729512</v>
      </c>
      <c r="M353" s="21">
        <f t="shared" si="47"/>
        <v>-0.8340077732928618</v>
      </c>
      <c r="N353" s="21">
        <f t="shared" si="48"/>
        <v>-0.95406877591065109</v>
      </c>
      <c r="O353" s="21">
        <f t="shared" si="49"/>
        <v>-0.95406877591065109</v>
      </c>
    </row>
    <row r="354" spans="1:15">
      <c r="A354" s="1">
        <v>42625</v>
      </c>
      <c r="B354">
        <v>66.031700000000001</v>
      </c>
      <c r="C354">
        <v>12.8073</v>
      </c>
      <c r="D354">
        <v>44.841000000000001</v>
      </c>
      <c r="E354">
        <v>66.821700000000007</v>
      </c>
      <c r="F354">
        <v>114.8449</v>
      </c>
      <c r="G354">
        <v>10431.769531</v>
      </c>
      <c r="I354" s="21">
        <f t="shared" si="43"/>
        <v>-1.7547696734616769</v>
      </c>
      <c r="J354" s="21">
        <f t="shared" si="44"/>
        <v>-1.556518931882124</v>
      </c>
      <c r="K354" s="21">
        <f t="shared" si="45"/>
        <v>-0.52972728361704724</v>
      </c>
      <c r="L354" s="21">
        <f t="shared" si="46"/>
        <v>-0.36129667183583741</v>
      </c>
      <c r="M354" s="21">
        <f t="shared" si="47"/>
        <v>-1.4417519345650645</v>
      </c>
      <c r="N354" s="21">
        <f t="shared" si="48"/>
        <v>-1.3398751327717147</v>
      </c>
      <c r="O354" s="21">
        <f t="shared" si="49"/>
        <v>-1.3398751327717147</v>
      </c>
    </row>
    <row r="355" spans="1:15">
      <c r="A355" s="1">
        <v>42626</v>
      </c>
      <c r="B355">
        <v>65.883099999999999</v>
      </c>
      <c r="C355">
        <v>12.688499999999999</v>
      </c>
      <c r="D355">
        <v>44.970399999999998</v>
      </c>
      <c r="E355">
        <v>67.063999999999993</v>
      </c>
      <c r="F355">
        <v>113.95829999999999</v>
      </c>
      <c r="G355">
        <v>10386.599609000001</v>
      </c>
      <c r="I355" s="21">
        <f t="shared" si="43"/>
        <v>-0.22504342611200656</v>
      </c>
      <c r="J355" s="21">
        <f t="shared" si="44"/>
        <v>-0.9275959804174202</v>
      </c>
      <c r="K355" s="21">
        <f t="shared" si="45"/>
        <v>0.28857518788607939</v>
      </c>
      <c r="L355" s="21">
        <f t="shared" si="46"/>
        <v>0.36260675798428643</v>
      </c>
      <c r="M355" s="21">
        <f t="shared" si="47"/>
        <v>-0.77199771169638476</v>
      </c>
      <c r="N355" s="21">
        <f t="shared" si="48"/>
        <v>-0.43300345033283244</v>
      </c>
      <c r="O355" s="21">
        <f t="shared" si="49"/>
        <v>-0.43300345033283244</v>
      </c>
    </row>
    <row r="356" spans="1:15">
      <c r="A356" s="1">
        <v>42627</v>
      </c>
      <c r="B356">
        <v>65.612300000000005</v>
      </c>
      <c r="C356">
        <v>12.6401</v>
      </c>
      <c r="D356">
        <v>44.900700000000001</v>
      </c>
      <c r="E356">
        <v>66.094499999999996</v>
      </c>
      <c r="F356">
        <v>114.3783</v>
      </c>
      <c r="G356">
        <v>10378.400390999999</v>
      </c>
      <c r="I356" s="21">
        <f t="shared" si="43"/>
        <v>-0.41103105348715246</v>
      </c>
      <c r="J356" s="21">
        <f t="shared" si="44"/>
        <v>-0.38144776766362543</v>
      </c>
      <c r="K356" s="21">
        <f t="shared" si="45"/>
        <v>-0.15499083841815378</v>
      </c>
      <c r="L356" s="21">
        <f t="shared" si="46"/>
        <v>-1.4456340212334435</v>
      </c>
      <c r="M356" s="21">
        <f t="shared" si="47"/>
        <v>0.36855586648800637</v>
      </c>
      <c r="N356" s="21">
        <f t="shared" si="48"/>
        <v>-7.894034918701337E-2</v>
      </c>
      <c r="O356" s="21">
        <f t="shared" si="49"/>
        <v>-7.894034918701337E-2</v>
      </c>
    </row>
    <row r="357" spans="1:15">
      <c r="A357" s="1">
        <v>42628</v>
      </c>
      <c r="B357">
        <v>65.787000000000006</v>
      </c>
      <c r="C357">
        <v>12.662100000000001</v>
      </c>
      <c r="D357">
        <v>45.228999999999999</v>
      </c>
      <c r="E357">
        <v>66.299599999999998</v>
      </c>
      <c r="F357">
        <v>114.2383</v>
      </c>
      <c r="G357">
        <v>10431.200194999999</v>
      </c>
      <c r="I357" s="21">
        <f t="shared" si="43"/>
        <v>0.26626105166257152</v>
      </c>
      <c r="J357" s="21">
        <f t="shared" si="44"/>
        <v>0.17404925593943277</v>
      </c>
      <c r="K357" s="21">
        <f t="shared" si="45"/>
        <v>0.7311690018195679</v>
      </c>
      <c r="L357" s="21">
        <f t="shared" si="46"/>
        <v>0.31031326358471828</v>
      </c>
      <c r="M357" s="21">
        <f t="shared" si="47"/>
        <v>-0.12240084001947972</v>
      </c>
      <c r="N357" s="21">
        <f t="shared" si="48"/>
        <v>0.50874703240190522</v>
      </c>
      <c r="O357" s="21">
        <f t="shared" si="49"/>
        <v>0.50874703240190522</v>
      </c>
    </row>
    <row r="358" spans="1:15">
      <c r="A358" s="1">
        <v>42629</v>
      </c>
      <c r="B358">
        <v>64.144499999999994</v>
      </c>
      <c r="C358">
        <v>12.706099999999999</v>
      </c>
      <c r="D358">
        <v>44.637099999999997</v>
      </c>
      <c r="E358">
        <v>65.404700000000005</v>
      </c>
      <c r="F358">
        <v>110.08499999999999</v>
      </c>
      <c r="G358">
        <v>10276.169921999999</v>
      </c>
      <c r="I358" s="21">
        <f t="shared" si="43"/>
        <v>-2.4966938756897448</v>
      </c>
      <c r="J358" s="21">
        <f t="shared" si="44"/>
        <v>0.34749370167664689</v>
      </c>
      <c r="K358" s="21">
        <f t="shared" si="45"/>
        <v>-1.3086736385947124</v>
      </c>
      <c r="L358" s="21">
        <f t="shared" si="46"/>
        <v>-1.3497818991366353</v>
      </c>
      <c r="M358" s="21">
        <f t="shared" si="47"/>
        <v>-3.6356458385672772</v>
      </c>
      <c r="N358" s="21">
        <f t="shared" si="48"/>
        <v>-1.486217022987548</v>
      </c>
      <c r="O358" s="21">
        <f t="shared" si="49"/>
        <v>-1.486217022987548</v>
      </c>
    </row>
    <row r="359" spans="1:15">
      <c r="A359" s="1">
        <v>42632</v>
      </c>
      <c r="B359">
        <v>64.625100000000003</v>
      </c>
      <c r="C359">
        <v>12.7721</v>
      </c>
      <c r="D359">
        <v>44.691800000000001</v>
      </c>
      <c r="E359">
        <v>66.364900000000006</v>
      </c>
      <c r="F359">
        <v>111.5317</v>
      </c>
      <c r="G359">
        <v>10373.870117</v>
      </c>
      <c r="I359" s="21">
        <f t="shared" si="43"/>
        <v>0.74924584336928302</v>
      </c>
      <c r="J359" s="21">
        <f t="shared" si="44"/>
        <v>0.51943554670591863</v>
      </c>
      <c r="K359" s="21">
        <f t="shared" si="45"/>
        <v>0.12254380324887587</v>
      </c>
      <c r="L359" s="21">
        <f t="shared" si="46"/>
        <v>1.4680902137002392</v>
      </c>
      <c r="M359" s="21">
        <f t="shared" si="47"/>
        <v>1.3141663260208085</v>
      </c>
      <c r="N359" s="21">
        <f t="shared" si="48"/>
        <v>0.95074522649569382</v>
      </c>
      <c r="O359" s="21">
        <f t="shared" si="49"/>
        <v>0.95074522649569382</v>
      </c>
    </row>
    <row r="360" spans="1:15">
      <c r="A360" s="1">
        <v>42633</v>
      </c>
      <c r="B360">
        <v>64.729900000000001</v>
      </c>
      <c r="C360">
        <v>12.763299999999999</v>
      </c>
      <c r="D360">
        <v>44.905700000000003</v>
      </c>
      <c r="E360">
        <v>67.604699999999994</v>
      </c>
      <c r="F360">
        <v>110.45829999999999</v>
      </c>
      <c r="G360">
        <v>10393.860352</v>
      </c>
      <c r="I360" s="21">
        <f t="shared" si="43"/>
        <v>0.16216609336000615</v>
      </c>
      <c r="J360" s="21">
        <f t="shared" si="44"/>
        <v>-6.8900180862981081E-2</v>
      </c>
      <c r="K360" s="21">
        <f t="shared" si="45"/>
        <v>0.4786112888717895</v>
      </c>
      <c r="L360" s="21">
        <f t="shared" si="46"/>
        <v>1.8681562090803845</v>
      </c>
      <c r="M360" s="21">
        <f t="shared" si="47"/>
        <v>-0.96241696306969826</v>
      </c>
      <c r="N360" s="21">
        <f t="shared" si="48"/>
        <v>0.19269794950720129</v>
      </c>
      <c r="O360" s="21">
        <f t="shared" si="49"/>
        <v>0.19269794950720129</v>
      </c>
    </row>
    <row r="361" spans="1:15">
      <c r="A361" s="1">
        <v>42634</v>
      </c>
      <c r="B361">
        <v>64.965800000000002</v>
      </c>
      <c r="C361">
        <v>13.014200000000001</v>
      </c>
      <c r="D361">
        <v>44.841000000000001</v>
      </c>
      <c r="E361">
        <v>68.154700000000005</v>
      </c>
      <c r="F361">
        <v>111.1583</v>
      </c>
      <c r="G361">
        <v>10436.490234000001</v>
      </c>
      <c r="I361" s="21">
        <f t="shared" si="43"/>
        <v>0.36443745471567374</v>
      </c>
      <c r="J361" s="21">
        <f t="shared" si="44"/>
        <v>1.9657925458149654</v>
      </c>
      <c r="K361" s="21">
        <f t="shared" si="45"/>
        <v>-0.1440797048036262</v>
      </c>
      <c r="L361" s="21">
        <f t="shared" si="46"/>
        <v>0.81355290386616819</v>
      </c>
      <c r="M361" s="21">
        <f t="shared" si="47"/>
        <v>0.63372331459021447</v>
      </c>
      <c r="N361" s="21">
        <f t="shared" si="48"/>
        <v>0.41014484086077019</v>
      </c>
      <c r="O361" s="21">
        <f t="shared" si="49"/>
        <v>0.41014484086077019</v>
      </c>
    </row>
    <row r="362" spans="1:15">
      <c r="A362" s="1">
        <v>42635</v>
      </c>
      <c r="B362">
        <v>66.643199999999993</v>
      </c>
      <c r="C362">
        <v>13.4895</v>
      </c>
      <c r="D362">
        <v>45.950299999999999</v>
      </c>
      <c r="E362">
        <v>68.788700000000006</v>
      </c>
      <c r="F362">
        <v>112.9316</v>
      </c>
      <c r="G362">
        <v>10674.179688</v>
      </c>
      <c r="I362" s="21">
        <f t="shared" si="43"/>
        <v>2.5819739001135855</v>
      </c>
      <c r="J362" s="21">
        <f t="shared" si="44"/>
        <v>3.6521645587127822</v>
      </c>
      <c r="K362" s="21">
        <f t="shared" si="45"/>
        <v>2.4738520550389094</v>
      </c>
      <c r="L362" s="21">
        <f t="shared" si="46"/>
        <v>0.93023665279137069</v>
      </c>
      <c r="M362" s="21">
        <f t="shared" si="47"/>
        <v>1.5952924792840537</v>
      </c>
      <c r="N362" s="21">
        <f t="shared" si="48"/>
        <v>2.2774845630157792</v>
      </c>
      <c r="O362" s="21">
        <f t="shared" si="49"/>
        <v>2.2774845630157792</v>
      </c>
    </row>
    <row r="363" spans="1:15">
      <c r="A363" s="1">
        <v>42636</v>
      </c>
      <c r="B363">
        <v>66.040400000000005</v>
      </c>
      <c r="C363">
        <v>13.445499999999999</v>
      </c>
      <c r="D363">
        <v>46.527200000000001</v>
      </c>
      <c r="E363">
        <v>67.604699999999994</v>
      </c>
      <c r="F363">
        <v>111.205</v>
      </c>
      <c r="G363">
        <v>10626.969727</v>
      </c>
      <c r="I363" s="21">
        <f t="shared" si="43"/>
        <v>-0.90451839047342841</v>
      </c>
      <c r="J363" s="21">
        <f t="shared" si="44"/>
        <v>-0.32617962118685262</v>
      </c>
      <c r="K363" s="21">
        <f t="shared" si="45"/>
        <v>1.2554869065055114</v>
      </c>
      <c r="L363" s="21">
        <f t="shared" si="46"/>
        <v>-1.7212129317751486</v>
      </c>
      <c r="M363" s="21">
        <f t="shared" si="47"/>
        <v>-1.528890053802483</v>
      </c>
      <c r="N363" s="21">
        <f t="shared" si="48"/>
        <v>-0.44228186502307343</v>
      </c>
      <c r="O363" s="21">
        <f t="shared" si="49"/>
        <v>-0.44228186502307343</v>
      </c>
    </row>
    <row r="364" spans="1:15">
      <c r="A364" s="1">
        <v>42639</v>
      </c>
      <c r="B364">
        <v>64.415400000000005</v>
      </c>
      <c r="C364">
        <v>13.177</v>
      </c>
      <c r="D364">
        <v>45.880600000000001</v>
      </c>
      <c r="E364">
        <v>67.026799999999994</v>
      </c>
      <c r="F364">
        <v>108.4517</v>
      </c>
      <c r="G364">
        <v>10393.709961</v>
      </c>
      <c r="I364" s="21">
        <f t="shared" si="43"/>
        <v>-2.4606150174741521</v>
      </c>
      <c r="J364" s="21">
        <f t="shared" si="44"/>
        <v>-1.9969506526347072</v>
      </c>
      <c r="K364" s="21">
        <f t="shared" si="45"/>
        <v>-1.389724720163688</v>
      </c>
      <c r="L364" s="21">
        <f t="shared" si="46"/>
        <v>-0.85482222389863383</v>
      </c>
      <c r="M364" s="21">
        <f t="shared" si="47"/>
        <v>-2.4758778831887018</v>
      </c>
      <c r="N364" s="21">
        <f t="shared" si="48"/>
        <v>-2.1949791143881296</v>
      </c>
      <c r="O364" s="21">
        <f t="shared" si="49"/>
        <v>-2.1949791143881296</v>
      </c>
    </row>
    <row r="365" spans="1:15">
      <c r="A365" s="1">
        <v>42640</v>
      </c>
      <c r="B365">
        <v>63.934899999999999</v>
      </c>
      <c r="C365">
        <v>13.1418</v>
      </c>
      <c r="D365">
        <v>45.353400000000001</v>
      </c>
      <c r="E365">
        <v>66.392799999999994</v>
      </c>
      <c r="F365">
        <v>105.65170000000001</v>
      </c>
      <c r="G365">
        <v>10361.480469</v>
      </c>
      <c r="I365" s="21">
        <f t="shared" si="43"/>
        <v>-0.74593963555299869</v>
      </c>
      <c r="J365" s="21">
        <f t="shared" si="44"/>
        <v>-0.2671321241557234</v>
      </c>
      <c r="K365" s="21">
        <f t="shared" si="45"/>
        <v>-1.1490695413747869</v>
      </c>
      <c r="L365" s="21">
        <f t="shared" si="46"/>
        <v>-0.94589030059617996</v>
      </c>
      <c r="M365" s="21">
        <f t="shared" si="47"/>
        <v>-2.5817944762507152</v>
      </c>
      <c r="N365" s="21">
        <f t="shared" si="48"/>
        <v>-0.31008650540503946</v>
      </c>
      <c r="O365" s="21">
        <f t="shared" si="49"/>
        <v>-0.31008650540503946</v>
      </c>
    </row>
    <row r="366" spans="1:15">
      <c r="A366" s="1">
        <v>42641</v>
      </c>
      <c r="B366">
        <v>64.371700000000004</v>
      </c>
      <c r="C366">
        <v>13.089</v>
      </c>
      <c r="D366">
        <v>46.104399999999998</v>
      </c>
      <c r="E366">
        <v>66.234399999999994</v>
      </c>
      <c r="F366">
        <v>106.9117</v>
      </c>
      <c r="G366">
        <v>10438.339844</v>
      </c>
      <c r="I366" s="21">
        <f t="shared" si="43"/>
        <v>0.6831949373503442</v>
      </c>
      <c r="J366" s="21">
        <f t="shared" si="44"/>
        <v>-0.40177144683376337</v>
      </c>
      <c r="K366" s="21">
        <f t="shared" si="45"/>
        <v>1.6558846745778657</v>
      </c>
      <c r="L366" s="21">
        <f t="shared" si="46"/>
        <v>-0.23858008699738578</v>
      </c>
      <c r="M366" s="21">
        <f t="shared" si="47"/>
        <v>1.1925979421059867</v>
      </c>
      <c r="N366" s="21">
        <f t="shared" si="48"/>
        <v>0.74177985694179271</v>
      </c>
      <c r="O366" s="21">
        <f t="shared" si="49"/>
        <v>0.74177985694179271</v>
      </c>
    </row>
    <row r="367" spans="1:15">
      <c r="A367" s="1">
        <v>42642</v>
      </c>
      <c r="B367">
        <v>64.389200000000002</v>
      </c>
      <c r="C367">
        <v>13.1594</v>
      </c>
      <c r="D367">
        <v>45.994999999999997</v>
      </c>
      <c r="E367">
        <v>66.448800000000006</v>
      </c>
      <c r="F367">
        <v>107.845</v>
      </c>
      <c r="G367">
        <v>10405.540039</v>
      </c>
      <c r="I367" s="21">
        <f t="shared" si="43"/>
        <v>2.7185859624646067E-2</v>
      </c>
      <c r="J367" s="21">
        <f t="shared" si="44"/>
        <v>0.53785621514248105</v>
      </c>
      <c r="K367" s="21">
        <f t="shared" si="45"/>
        <v>-0.23728754739244157</v>
      </c>
      <c r="L367" s="21">
        <f t="shared" si="46"/>
        <v>0.32369886343050125</v>
      </c>
      <c r="M367" s="21">
        <f t="shared" si="47"/>
        <v>0.8729633894138833</v>
      </c>
      <c r="N367" s="21">
        <f t="shared" si="48"/>
        <v>-0.31422434496472179</v>
      </c>
      <c r="O367" s="21">
        <f t="shared" si="49"/>
        <v>-0.31422434496472179</v>
      </c>
    </row>
    <row r="368" spans="1:15">
      <c r="A368" s="1">
        <v>42643</v>
      </c>
      <c r="B368">
        <v>65.358900000000006</v>
      </c>
      <c r="C368">
        <v>13.132999999999999</v>
      </c>
      <c r="D368">
        <v>46.009900000000002</v>
      </c>
      <c r="E368">
        <v>64.761499999999998</v>
      </c>
      <c r="F368">
        <v>109.15170000000001</v>
      </c>
      <c r="G368">
        <v>10511.019531</v>
      </c>
      <c r="I368" s="21">
        <f t="shared" si="43"/>
        <v>1.505997900268994</v>
      </c>
      <c r="J368" s="21">
        <f t="shared" si="44"/>
        <v>-0.20061704940955247</v>
      </c>
      <c r="K368" s="21">
        <f t="shared" si="45"/>
        <v>3.2394825524523004E-2</v>
      </c>
      <c r="L368" s="21">
        <f t="shared" si="46"/>
        <v>-2.5392482633245557</v>
      </c>
      <c r="M368" s="21">
        <f t="shared" si="47"/>
        <v>1.2116463442904228</v>
      </c>
      <c r="N368" s="21">
        <f t="shared" si="48"/>
        <v>1.0136858981337145</v>
      </c>
      <c r="O368" s="21">
        <f t="shared" si="49"/>
        <v>1.0136858981337145</v>
      </c>
    </row>
    <row r="369" spans="1:15">
      <c r="A369" s="1">
        <v>42647</v>
      </c>
      <c r="B369">
        <v>67.525599999999997</v>
      </c>
      <c r="C369">
        <v>13.2254</v>
      </c>
      <c r="D369">
        <v>45.910499999999999</v>
      </c>
      <c r="E369">
        <v>65.311499999999995</v>
      </c>
      <c r="F369">
        <v>110.6917</v>
      </c>
      <c r="G369">
        <v>10619.610352</v>
      </c>
      <c r="I369" s="21">
        <f t="shared" si="43"/>
        <v>3.3150802721587902</v>
      </c>
      <c r="J369" s="21">
        <f t="shared" si="44"/>
        <v>0.70357115662835135</v>
      </c>
      <c r="K369" s="21">
        <f t="shared" si="45"/>
        <v>-0.21604046085734332</v>
      </c>
      <c r="L369" s="21">
        <f t="shared" si="46"/>
        <v>0.84927001381993505</v>
      </c>
      <c r="M369" s="21">
        <f t="shared" si="47"/>
        <v>1.4108804535339274</v>
      </c>
      <c r="N369" s="21">
        <f t="shared" si="48"/>
        <v>1.0331140635761775</v>
      </c>
      <c r="O369" s="21">
        <f t="shared" si="49"/>
        <v>1.0331140635761775</v>
      </c>
    </row>
    <row r="370" spans="1:15">
      <c r="A370" s="1">
        <v>42648</v>
      </c>
      <c r="B370">
        <v>68.303200000000004</v>
      </c>
      <c r="C370">
        <v>12.9878</v>
      </c>
      <c r="D370">
        <v>45.811</v>
      </c>
      <c r="E370">
        <v>65.255499999999998</v>
      </c>
      <c r="F370">
        <v>112.2316</v>
      </c>
      <c r="G370">
        <v>10585.780273</v>
      </c>
      <c r="I370" s="21">
        <f t="shared" si="43"/>
        <v>1.1515632589714224</v>
      </c>
      <c r="J370" s="21">
        <f t="shared" si="44"/>
        <v>-1.7965430157121938</v>
      </c>
      <c r="K370" s="21">
        <f t="shared" si="45"/>
        <v>-0.21672602128053284</v>
      </c>
      <c r="L370" s="21">
        <f t="shared" si="46"/>
        <v>-8.5742939604812926E-2</v>
      </c>
      <c r="M370" s="21">
        <f t="shared" si="47"/>
        <v>1.391161216242955</v>
      </c>
      <c r="N370" s="21">
        <f t="shared" si="48"/>
        <v>-0.31856233777568066</v>
      </c>
      <c r="O370" s="21">
        <f t="shared" si="49"/>
        <v>-0.31856233777568066</v>
      </c>
    </row>
    <row r="371" spans="1:15">
      <c r="A371" s="1">
        <v>42649</v>
      </c>
      <c r="B371">
        <v>68.408000000000001</v>
      </c>
      <c r="C371">
        <v>12.723699999999999</v>
      </c>
      <c r="D371">
        <v>45.288699999999999</v>
      </c>
      <c r="E371">
        <v>65.246200000000002</v>
      </c>
      <c r="F371">
        <v>111.9983</v>
      </c>
      <c r="G371">
        <v>10568.799805000001</v>
      </c>
      <c r="I371" s="21">
        <f t="shared" si="43"/>
        <v>0.15343351409596817</v>
      </c>
      <c r="J371" s="21">
        <f t="shared" si="44"/>
        <v>-2.0334467731255557</v>
      </c>
      <c r="K371" s="21">
        <f t="shared" si="45"/>
        <v>-1.1401191853485</v>
      </c>
      <c r="L371" s="21">
        <f t="shared" si="46"/>
        <v>-1.4251672272829247E-2</v>
      </c>
      <c r="M371" s="21">
        <f t="shared" si="47"/>
        <v>-0.20787371827542317</v>
      </c>
      <c r="N371" s="21">
        <f t="shared" si="48"/>
        <v>-0.16040827942848937</v>
      </c>
      <c r="O371" s="21">
        <f t="shared" si="49"/>
        <v>-0.16040827942848937</v>
      </c>
    </row>
    <row r="372" spans="1:15">
      <c r="A372" s="1">
        <v>42650</v>
      </c>
      <c r="B372">
        <v>67.630499999999998</v>
      </c>
      <c r="C372">
        <v>12.6401</v>
      </c>
      <c r="D372">
        <v>44.388399999999997</v>
      </c>
      <c r="E372">
        <v>63.922499999999999</v>
      </c>
      <c r="F372">
        <v>110.645</v>
      </c>
      <c r="G372">
        <v>10490.860352</v>
      </c>
      <c r="I372" s="21">
        <f t="shared" si="43"/>
        <v>-1.1365629750906376</v>
      </c>
      <c r="J372" s="21">
        <f t="shared" si="44"/>
        <v>-0.65704158381601885</v>
      </c>
      <c r="K372" s="21">
        <f t="shared" si="45"/>
        <v>-1.9879130997356991</v>
      </c>
      <c r="L372" s="21">
        <f t="shared" si="46"/>
        <v>-2.0287771548381395</v>
      </c>
      <c r="M372" s="21">
        <f t="shared" si="47"/>
        <v>-1.2083219120290258</v>
      </c>
      <c r="N372" s="21">
        <f t="shared" si="48"/>
        <v>-0.73744847511567435</v>
      </c>
      <c r="O372" s="21">
        <f t="shared" si="49"/>
        <v>-0.73744847511567435</v>
      </c>
    </row>
    <row r="373" spans="1:15">
      <c r="A373" s="1">
        <v>42653</v>
      </c>
      <c r="B373">
        <v>68.224599999999995</v>
      </c>
      <c r="C373">
        <v>12.780900000000001</v>
      </c>
      <c r="D373">
        <v>44.094900000000003</v>
      </c>
      <c r="E373">
        <v>63.969099999999997</v>
      </c>
      <c r="F373">
        <v>113.25830000000001</v>
      </c>
      <c r="G373">
        <v>10624.080078000001</v>
      </c>
      <c r="I373" s="21">
        <f t="shared" si="43"/>
        <v>0.87844981184524351</v>
      </c>
      <c r="J373" s="21">
        <f t="shared" si="44"/>
        <v>1.1139152380123614</v>
      </c>
      <c r="K373" s="21">
        <f t="shared" si="45"/>
        <v>-0.66120878427696106</v>
      </c>
      <c r="L373" s="21">
        <f t="shared" si="46"/>
        <v>7.2900778286202783E-2</v>
      </c>
      <c r="M373" s="21">
        <f t="shared" si="47"/>
        <v>2.361878078539482</v>
      </c>
      <c r="N373" s="21">
        <f t="shared" si="48"/>
        <v>1.2698646396013067</v>
      </c>
      <c r="O373" s="21">
        <f t="shared" si="49"/>
        <v>1.2698646396013067</v>
      </c>
    </row>
    <row r="374" spans="1:15">
      <c r="A374" s="1">
        <v>42654</v>
      </c>
      <c r="B374">
        <v>67.8489</v>
      </c>
      <c r="C374">
        <v>12.780900000000001</v>
      </c>
      <c r="D374">
        <v>43.905900000000003</v>
      </c>
      <c r="E374">
        <v>64.369900000000001</v>
      </c>
      <c r="F374">
        <v>112.2783</v>
      </c>
      <c r="G374">
        <v>10577.160156</v>
      </c>
      <c r="I374" s="21">
        <f t="shared" si="43"/>
        <v>-0.55068113261198282</v>
      </c>
      <c r="J374" s="21">
        <f t="shared" si="44"/>
        <v>0</v>
      </c>
      <c r="K374" s="21">
        <f t="shared" si="45"/>
        <v>-0.42862099698604611</v>
      </c>
      <c r="L374" s="21">
        <f t="shared" si="46"/>
        <v>0.62655250738247659</v>
      </c>
      <c r="M374" s="21">
        <f t="shared" si="47"/>
        <v>-0.86527874778272673</v>
      </c>
      <c r="N374" s="21">
        <f t="shared" si="48"/>
        <v>-0.4416375032522693</v>
      </c>
      <c r="O374" s="21">
        <f t="shared" si="49"/>
        <v>-0.4416375032522693</v>
      </c>
    </row>
    <row r="375" spans="1:15">
      <c r="A375" s="1">
        <v>42655</v>
      </c>
      <c r="B375">
        <v>67.272300000000001</v>
      </c>
      <c r="C375">
        <v>12.604900000000001</v>
      </c>
      <c r="D375">
        <v>43.736800000000002</v>
      </c>
      <c r="E375">
        <v>63.922499999999999</v>
      </c>
      <c r="F375">
        <v>112.0916</v>
      </c>
      <c r="G375">
        <v>10523.070313</v>
      </c>
      <c r="I375" s="21">
        <f t="shared" si="43"/>
        <v>-0.84982954771558439</v>
      </c>
      <c r="J375" s="21">
        <f t="shared" si="44"/>
        <v>-1.3770548239951814</v>
      </c>
      <c r="K375" s="21">
        <f t="shared" si="45"/>
        <v>-0.38514186020557656</v>
      </c>
      <c r="L375" s="21">
        <f t="shared" si="46"/>
        <v>-0.69504535504949017</v>
      </c>
      <c r="M375" s="21">
        <f t="shared" si="47"/>
        <v>-0.16628324440252645</v>
      </c>
      <c r="N375" s="21">
        <f t="shared" si="48"/>
        <v>-0.51138341674174936</v>
      </c>
      <c r="O375" s="21">
        <f t="shared" si="49"/>
        <v>-0.51138341674174936</v>
      </c>
    </row>
    <row r="376" spans="1:15">
      <c r="A376" s="1">
        <v>42656</v>
      </c>
      <c r="B376">
        <v>66.346199999999996</v>
      </c>
      <c r="C376">
        <v>12.4816</v>
      </c>
      <c r="D376">
        <v>43.488100000000003</v>
      </c>
      <c r="E376">
        <v>63.148699999999998</v>
      </c>
      <c r="F376">
        <v>109.85169999999999</v>
      </c>
      <c r="G376">
        <v>10414.070313</v>
      </c>
      <c r="I376" s="21">
        <f t="shared" si="43"/>
        <v>-1.3766438786841022</v>
      </c>
      <c r="J376" s="21">
        <f t="shared" si="44"/>
        <v>-0.97819102095217259</v>
      </c>
      <c r="K376" s="21">
        <f t="shared" si="45"/>
        <v>-0.56862870626108786</v>
      </c>
      <c r="L376" s="21">
        <f t="shared" si="46"/>
        <v>-1.2105283742031387</v>
      </c>
      <c r="M376" s="21">
        <f t="shared" si="47"/>
        <v>-1.9982764096506838</v>
      </c>
      <c r="N376" s="21">
        <f t="shared" si="48"/>
        <v>-1.0358193641008318</v>
      </c>
      <c r="O376" s="21">
        <f t="shared" si="49"/>
        <v>-1.0358193641008318</v>
      </c>
    </row>
    <row r="377" spans="1:15">
      <c r="A377" s="1">
        <v>42657</v>
      </c>
      <c r="B377">
        <v>67.132499999999993</v>
      </c>
      <c r="C377">
        <v>12.6313</v>
      </c>
      <c r="D377">
        <v>43.622399999999999</v>
      </c>
      <c r="E377">
        <v>63.624099999999999</v>
      </c>
      <c r="F377">
        <v>112.5583</v>
      </c>
      <c r="G377">
        <v>10580.379883</v>
      </c>
      <c r="I377" s="21">
        <f t="shared" si="43"/>
        <v>1.1851470016368642</v>
      </c>
      <c r="J377" s="21">
        <f t="shared" si="44"/>
        <v>1.1993654659658961</v>
      </c>
      <c r="K377" s="21">
        <f t="shared" si="45"/>
        <v>0.30882011400819093</v>
      </c>
      <c r="L377" s="21">
        <f t="shared" si="46"/>
        <v>0.75282626562383792</v>
      </c>
      <c r="M377" s="21">
        <f t="shared" si="47"/>
        <v>2.4638671955008515</v>
      </c>
      <c r="N377" s="21">
        <f t="shared" si="48"/>
        <v>1.5969699166750715</v>
      </c>
      <c r="O377" s="21">
        <f t="shared" si="49"/>
        <v>1.5969699166750715</v>
      </c>
    </row>
    <row r="378" spans="1:15">
      <c r="A378" s="1">
        <v>42660</v>
      </c>
      <c r="B378">
        <v>66.695599999999999</v>
      </c>
      <c r="C378">
        <v>12.5961</v>
      </c>
      <c r="D378">
        <v>42.945900000000002</v>
      </c>
      <c r="E378">
        <v>62.7012</v>
      </c>
      <c r="F378">
        <v>111.6717</v>
      </c>
      <c r="G378">
        <v>10503.570313</v>
      </c>
      <c r="I378" s="21">
        <f t="shared" si="43"/>
        <v>-0.65080251740959194</v>
      </c>
      <c r="J378" s="21">
        <f t="shared" si="44"/>
        <v>-0.27867282069145438</v>
      </c>
      <c r="K378" s="21">
        <f t="shared" si="45"/>
        <v>-1.5508087588028105</v>
      </c>
      <c r="L378" s="21">
        <f t="shared" si="46"/>
        <v>-1.4505509704655917</v>
      </c>
      <c r="M378" s="21">
        <f t="shared" si="47"/>
        <v>-0.78768069524859685</v>
      </c>
      <c r="N378" s="21">
        <f t="shared" si="48"/>
        <v>-0.7259623080586457</v>
      </c>
      <c r="O378" s="21">
        <f t="shared" si="49"/>
        <v>-0.7259623080586457</v>
      </c>
    </row>
    <row r="379" spans="1:15">
      <c r="A379" s="1">
        <v>42661</v>
      </c>
      <c r="B379">
        <v>67.281000000000006</v>
      </c>
      <c r="C379">
        <v>12.785299999999999</v>
      </c>
      <c r="D379">
        <v>43.622399999999999</v>
      </c>
      <c r="E379">
        <v>62.747900000000001</v>
      </c>
      <c r="F379">
        <v>113.2116</v>
      </c>
      <c r="G379">
        <v>10631.549805000001</v>
      </c>
      <c r="I379" s="21">
        <f t="shared" si="43"/>
        <v>0.87771906992366366</v>
      </c>
      <c r="J379" s="21">
        <f t="shared" si="44"/>
        <v>1.5020522225133144</v>
      </c>
      <c r="K379" s="21">
        <f t="shared" si="45"/>
        <v>1.5752376827589996</v>
      </c>
      <c r="L379" s="21">
        <f t="shared" si="46"/>
        <v>7.4480233233177817E-2</v>
      </c>
      <c r="M379" s="21">
        <f t="shared" si="47"/>
        <v>1.3789527695915822</v>
      </c>
      <c r="N379" s="21">
        <f t="shared" si="48"/>
        <v>1.2184379995210148</v>
      </c>
      <c r="O379" s="21">
        <f t="shared" si="49"/>
        <v>1.2184379995210148</v>
      </c>
    </row>
    <row r="380" spans="1:15">
      <c r="A380" s="1">
        <v>42662</v>
      </c>
      <c r="B380">
        <v>68.163399999999996</v>
      </c>
      <c r="C380">
        <v>12.6929</v>
      </c>
      <c r="D380">
        <v>43.771599999999999</v>
      </c>
      <c r="E380">
        <v>62.878399999999999</v>
      </c>
      <c r="F380">
        <v>113.25830000000001</v>
      </c>
      <c r="G380">
        <v>10645.679688</v>
      </c>
      <c r="I380" s="21">
        <f t="shared" si="43"/>
        <v>1.3115143948514287</v>
      </c>
      <c r="J380" s="21">
        <f t="shared" si="44"/>
        <v>-0.72270498150219076</v>
      </c>
      <c r="K380" s="21">
        <f t="shared" si="45"/>
        <v>0.34202611502347519</v>
      </c>
      <c r="L380" s="21">
        <f t="shared" si="46"/>
        <v>0.20797508761249034</v>
      </c>
      <c r="M380" s="21">
        <f t="shared" si="47"/>
        <v>4.1250189909869034E-2</v>
      </c>
      <c r="N380" s="21">
        <f t="shared" si="48"/>
        <v>0.13290520440730424</v>
      </c>
      <c r="O380" s="21">
        <f t="shared" si="49"/>
        <v>0.13290520440730424</v>
      </c>
    </row>
    <row r="381" spans="1:15">
      <c r="A381" s="1">
        <v>42663</v>
      </c>
      <c r="B381">
        <v>69.168099999999995</v>
      </c>
      <c r="C381">
        <v>12.7501</v>
      </c>
      <c r="D381">
        <v>43.701999999999998</v>
      </c>
      <c r="E381">
        <v>62.486800000000002</v>
      </c>
      <c r="F381">
        <v>115.1716</v>
      </c>
      <c r="G381">
        <v>10701.389648</v>
      </c>
      <c r="I381" s="21">
        <f t="shared" si="43"/>
        <v>1.4739581652323677</v>
      </c>
      <c r="J381" s="21">
        <f t="shared" si="44"/>
        <v>0.45064563653696094</v>
      </c>
      <c r="K381" s="21">
        <f t="shared" si="45"/>
        <v>-0.1590072101545322</v>
      </c>
      <c r="L381" s="21">
        <f t="shared" si="46"/>
        <v>-0.62278938395378514</v>
      </c>
      <c r="M381" s="21">
        <f t="shared" si="47"/>
        <v>1.6893243144210996</v>
      </c>
      <c r="N381" s="21">
        <f t="shared" si="48"/>
        <v>0.52331050372290833</v>
      </c>
      <c r="O381" s="21">
        <f t="shared" si="49"/>
        <v>0.52331050372290833</v>
      </c>
    </row>
    <row r="382" spans="1:15">
      <c r="A382" s="1">
        <v>42664</v>
      </c>
      <c r="B382">
        <v>68.696299999999994</v>
      </c>
      <c r="C382">
        <v>12.785299999999999</v>
      </c>
      <c r="D382">
        <v>43.771599999999999</v>
      </c>
      <c r="E382">
        <v>62.309699999999999</v>
      </c>
      <c r="F382">
        <v>115.0316</v>
      </c>
      <c r="G382">
        <v>10710.730469</v>
      </c>
      <c r="I382" s="21">
        <f t="shared" si="43"/>
        <v>-0.68210634671185388</v>
      </c>
      <c r="J382" s="21">
        <f t="shared" si="44"/>
        <v>0.27607626606849889</v>
      </c>
      <c r="K382" s="21">
        <f t="shared" si="45"/>
        <v>0.15926044574619289</v>
      </c>
      <c r="L382" s="21">
        <f t="shared" si="46"/>
        <v>-0.28341985827407218</v>
      </c>
      <c r="M382" s="21">
        <f t="shared" si="47"/>
        <v>-0.12155774513855895</v>
      </c>
      <c r="N382" s="21">
        <f t="shared" si="48"/>
        <v>8.7286056365076831E-2</v>
      </c>
      <c r="O382" s="21">
        <f t="shared" si="49"/>
        <v>8.7286056365076831E-2</v>
      </c>
    </row>
    <row r="383" spans="1:15">
      <c r="A383" s="1">
        <v>42667</v>
      </c>
      <c r="B383">
        <v>69.5351</v>
      </c>
      <c r="C383">
        <v>12.9262</v>
      </c>
      <c r="D383">
        <v>43.9756</v>
      </c>
      <c r="E383">
        <v>62.980899999999998</v>
      </c>
      <c r="F383">
        <v>117.45820000000001</v>
      </c>
      <c r="G383">
        <v>10761.169921999999</v>
      </c>
      <c r="I383" s="21">
        <f t="shared" si="43"/>
        <v>1.2210264599403553</v>
      </c>
      <c r="J383" s="21">
        <f t="shared" si="44"/>
        <v>1.1020468819660099</v>
      </c>
      <c r="K383" s="21">
        <f t="shared" si="45"/>
        <v>0.46605561597017386</v>
      </c>
      <c r="L383" s="21">
        <f t="shared" si="46"/>
        <v>1.0771998581280264</v>
      </c>
      <c r="M383" s="21">
        <f t="shared" si="47"/>
        <v>2.1095073006026239</v>
      </c>
      <c r="N383" s="21">
        <f t="shared" si="48"/>
        <v>0.4709244915273112</v>
      </c>
      <c r="O383" s="21">
        <f t="shared" si="49"/>
        <v>0.4709244915273112</v>
      </c>
    </row>
    <row r="384" spans="1:15">
      <c r="A384" s="1">
        <v>42668</v>
      </c>
      <c r="B384">
        <v>69.569999999999993</v>
      </c>
      <c r="C384">
        <v>13.326700000000001</v>
      </c>
      <c r="D384">
        <v>43.393599999999999</v>
      </c>
      <c r="E384">
        <v>63.213999999999999</v>
      </c>
      <c r="F384">
        <v>118.43819999999999</v>
      </c>
      <c r="G384">
        <v>10757.309569999999</v>
      </c>
      <c r="I384" s="21">
        <f t="shared" si="43"/>
        <v>5.019047934063986E-2</v>
      </c>
      <c r="J384" s="21">
        <f t="shared" si="44"/>
        <v>3.098358372917029</v>
      </c>
      <c r="K384" s="21">
        <f t="shared" si="45"/>
        <v>-1.3234611921156294</v>
      </c>
      <c r="L384" s="21">
        <f t="shared" si="46"/>
        <v>0.37011220862197952</v>
      </c>
      <c r="M384" s="21">
        <f t="shared" si="47"/>
        <v>0.83433936498259786</v>
      </c>
      <c r="N384" s="21">
        <f t="shared" si="48"/>
        <v>-3.5872976897313356E-2</v>
      </c>
      <c r="O384" s="21">
        <f t="shared" si="49"/>
        <v>-3.5872976897313356E-2</v>
      </c>
    </row>
    <row r="385" spans="1:15">
      <c r="A385" s="1">
        <v>42669</v>
      </c>
      <c r="B385">
        <v>69.954400000000007</v>
      </c>
      <c r="C385">
        <v>13.265000000000001</v>
      </c>
      <c r="D385">
        <v>43.040399999999998</v>
      </c>
      <c r="E385">
        <v>62.906300000000002</v>
      </c>
      <c r="F385">
        <v>117.59820000000001</v>
      </c>
      <c r="G385">
        <v>10709.679688</v>
      </c>
      <c r="I385" s="21">
        <f t="shared" si="43"/>
        <v>0.5525370130803704</v>
      </c>
      <c r="J385" s="21">
        <f t="shared" si="44"/>
        <v>-0.46298033271552663</v>
      </c>
      <c r="K385" s="21">
        <f t="shared" si="45"/>
        <v>-0.81394491353563914</v>
      </c>
      <c r="L385" s="21">
        <f t="shared" si="46"/>
        <v>-0.48675926218875087</v>
      </c>
      <c r="M385" s="21">
        <f t="shared" si="47"/>
        <v>-0.70923063673712472</v>
      </c>
      <c r="N385" s="21">
        <f t="shared" si="48"/>
        <v>-0.44276760550639493</v>
      </c>
      <c r="O385" s="21">
        <f t="shared" si="49"/>
        <v>-0.44276760550639493</v>
      </c>
    </row>
    <row r="386" spans="1:15">
      <c r="A386" s="1">
        <v>42670</v>
      </c>
      <c r="B386">
        <v>69.823400000000007</v>
      </c>
      <c r="C386">
        <v>13.2166</v>
      </c>
      <c r="D386">
        <v>43.035499999999999</v>
      </c>
      <c r="E386">
        <v>63.083500000000001</v>
      </c>
      <c r="F386">
        <v>117.27160000000001</v>
      </c>
      <c r="G386">
        <v>10717.080078000001</v>
      </c>
      <c r="I386" s="21">
        <f t="shared" si="43"/>
        <v>-0.18726484681449662</v>
      </c>
      <c r="J386" s="21">
        <f t="shared" si="44"/>
        <v>-0.36486995853751136</v>
      </c>
      <c r="K386" s="21">
        <f t="shared" si="45"/>
        <v>-1.1384652558989317E-2</v>
      </c>
      <c r="L386" s="21">
        <f t="shared" si="46"/>
        <v>0.28168879746543529</v>
      </c>
      <c r="M386" s="21">
        <f t="shared" si="47"/>
        <v>-0.27772533933342441</v>
      </c>
      <c r="N386" s="21">
        <f t="shared" si="48"/>
        <v>6.9100012470893035E-2</v>
      </c>
      <c r="O386" s="21">
        <f t="shared" si="49"/>
        <v>6.9100012470893035E-2</v>
      </c>
    </row>
    <row r="387" spans="1:15">
      <c r="A387" s="1">
        <v>42671</v>
      </c>
      <c r="B387">
        <v>70.041799999999995</v>
      </c>
      <c r="C387">
        <v>13.1286</v>
      </c>
      <c r="D387">
        <v>42.9758</v>
      </c>
      <c r="E387">
        <v>63.400399999999998</v>
      </c>
      <c r="F387">
        <v>117.55159999999999</v>
      </c>
      <c r="G387">
        <v>10696.190430000001</v>
      </c>
      <c r="I387" s="21">
        <f t="shared" si="43"/>
        <v>0.31278912227131356</v>
      </c>
      <c r="J387" s="21">
        <f t="shared" si="44"/>
        <v>-0.66582933583523141</v>
      </c>
      <c r="K387" s="21">
        <f t="shared" si="45"/>
        <v>-0.13872268243659169</v>
      </c>
      <c r="L387" s="21">
        <f t="shared" si="46"/>
        <v>0.50235005984131642</v>
      </c>
      <c r="M387" s="21">
        <f t="shared" si="47"/>
        <v>0.23876198499891443</v>
      </c>
      <c r="N387" s="21">
        <f t="shared" si="48"/>
        <v>-0.19491921165059251</v>
      </c>
      <c r="O387" s="21">
        <f t="shared" si="49"/>
        <v>-0.19491921165059251</v>
      </c>
    </row>
    <row r="388" spans="1:15">
      <c r="A388" s="1">
        <v>42674</v>
      </c>
      <c r="B388">
        <v>69.342799999999997</v>
      </c>
      <c r="C388">
        <v>13.067</v>
      </c>
      <c r="D388">
        <v>42.990699999999997</v>
      </c>
      <c r="E388">
        <v>63.456299999999999</v>
      </c>
      <c r="F388">
        <v>116.8516</v>
      </c>
      <c r="G388">
        <v>10665.009765999999</v>
      </c>
      <c r="I388" s="21">
        <f t="shared" si="43"/>
        <v>-0.99797549463320201</v>
      </c>
      <c r="J388" s="21">
        <f t="shared" si="44"/>
        <v>-0.46920463720427402</v>
      </c>
      <c r="K388" s="21">
        <f t="shared" si="45"/>
        <v>3.4670675124133229E-2</v>
      </c>
      <c r="L388" s="21">
        <f t="shared" si="46"/>
        <v>8.8169790726874225E-2</v>
      </c>
      <c r="M388" s="21">
        <f t="shared" si="47"/>
        <v>-0.59548317504822446</v>
      </c>
      <c r="N388" s="21">
        <f t="shared" si="48"/>
        <v>-0.29151186306993732</v>
      </c>
      <c r="O388" s="21">
        <f t="shared" si="49"/>
        <v>-0.29151186306993732</v>
      </c>
    </row>
    <row r="389" spans="1:15">
      <c r="A389" s="1">
        <v>42675</v>
      </c>
      <c r="B389">
        <v>68.4255</v>
      </c>
      <c r="C389">
        <v>12.895300000000001</v>
      </c>
      <c r="D389">
        <v>41.757100000000001</v>
      </c>
      <c r="E389">
        <v>63.316499999999998</v>
      </c>
      <c r="F389">
        <v>115.4049</v>
      </c>
      <c r="G389">
        <v>10526.160156</v>
      </c>
      <c r="I389" s="21">
        <f t="shared" si="43"/>
        <v>-1.3228482264921482</v>
      </c>
      <c r="J389" s="21">
        <f t="shared" si="44"/>
        <v>-1.313997091910917</v>
      </c>
      <c r="K389" s="21">
        <f t="shared" si="45"/>
        <v>-2.8694578129688413</v>
      </c>
      <c r="L389" s="21">
        <f t="shared" si="46"/>
        <v>-0.22030909460526543</v>
      </c>
      <c r="M389" s="21">
        <f t="shared" si="47"/>
        <v>-1.2380660598571238</v>
      </c>
      <c r="N389" s="21">
        <f t="shared" si="48"/>
        <v>-1.301917326345553</v>
      </c>
      <c r="O389" s="21">
        <f t="shared" si="49"/>
        <v>-1.301917326345553</v>
      </c>
    </row>
    <row r="390" spans="1:15">
      <c r="A390" s="1">
        <v>42676</v>
      </c>
      <c r="B390">
        <v>65.874399999999994</v>
      </c>
      <c r="C390">
        <v>12.7545</v>
      </c>
      <c r="D390">
        <v>41.483600000000003</v>
      </c>
      <c r="E390">
        <v>63.055500000000002</v>
      </c>
      <c r="F390">
        <v>112.2316</v>
      </c>
      <c r="G390">
        <v>10370.929688</v>
      </c>
      <c r="I390" s="21">
        <f t="shared" si="43"/>
        <v>-3.7282884304827957</v>
      </c>
      <c r="J390" s="21">
        <f t="shared" si="44"/>
        <v>-1.0918706815661559</v>
      </c>
      <c r="K390" s="21">
        <f t="shared" si="45"/>
        <v>-0.65497843480509543</v>
      </c>
      <c r="L390" s="21">
        <f t="shared" si="46"/>
        <v>-0.41221482551940758</v>
      </c>
      <c r="M390" s="21">
        <f t="shared" si="47"/>
        <v>-2.7497099343268765</v>
      </c>
      <c r="N390" s="21">
        <f t="shared" si="48"/>
        <v>-1.4747112498712749</v>
      </c>
      <c r="O390" s="21">
        <f t="shared" si="49"/>
        <v>-1.4747112498712749</v>
      </c>
    </row>
    <row r="391" spans="1:15">
      <c r="A391" s="1">
        <v>42677</v>
      </c>
      <c r="B391">
        <v>65.725899999999996</v>
      </c>
      <c r="C391">
        <v>12.7325</v>
      </c>
      <c r="D391">
        <v>41.981000000000002</v>
      </c>
      <c r="E391">
        <v>62.4589</v>
      </c>
      <c r="F391">
        <v>111.2517</v>
      </c>
      <c r="G391">
        <v>10325.879883</v>
      </c>
      <c r="I391" s="21">
        <f t="shared" si="43"/>
        <v>-0.22542899821478227</v>
      </c>
      <c r="J391" s="21">
        <f t="shared" si="44"/>
        <v>-0.17248814144027788</v>
      </c>
      <c r="K391" s="21">
        <f t="shared" si="45"/>
        <v>1.1990280496388908</v>
      </c>
      <c r="L391" s="21">
        <f t="shared" si="46"/>
        <v>-0.94615061334856143</v>
      </c>
      <c r="M391" s="21">
        <f t="shared" si="47"/>
        <v>-0.87310525734285227</v>
      </c>
      <c r="N391" s="21">
        <f t="shared" si="48"/>
        <v>-0.43438540569922879</v>
      </c>
      <c r="O391" s="21">
        <f t="shared" si="49"/>
        <v>-0.43438540569922879</v>
      </c>
    </row>
    <row r="392" spans="1:15">
      <c r="A392" s="1">
        <v>42678</v>
      </c>
      <c r="B392">
        <v>65.9268</v>
      </c>
      <c r="C392">
        <v>12.6313</v>
      </c>
      <c r="D392">
        <v>41.921300000000002</v>
      </c>
      <c r="E392">
        <v>61.731699999999996</v>
      </c>
      <c r="F392">
        <v>110.785</v>
      </c>
      <c r="G392">
        <v>10259.129883</v>
      </c>
      <c r="I392" s="21">
        <f t="shared" si="43"/>
        <v>0.30566336862637761</v>
      </c>
      <c r="J392" s="21">
        <f t="shared" si="44"/>
        <v>-0.79481641468682818</v>
      </c>
      <c r="K392" s="21">
        <f t="shared" si="45"/>
        <v>-0.1422071889664358</v>
      </c>
      <c r="L392" s="21">
        <f t="shared" si="46"/>
        <v>-1.1642856342330772</v>
      </c>
      <c r="M392" s="21">
        <f t="shared" si="47"/>
        <v>-0.41949920765255988</v>
      </c>
      <c r="N392" s="21">
        <f t="shared" si="48"/>
        <v>-0.64643401585460802</v>
      </c>
      <c r="O392" s="21">
        <f t="shared" si="49"/>
        <v>-0.64643401585460802</v>
      </c>
    </row>
    <row r="393" spans="1:15">
      <c r="A393" s="1">
        <v>42681</v>
      </c>
      <c r="B393">
        <v>67.447000000000003</v>
      </c>
      <c r="C393">
        <v>12.763299999999999</v>
      </c>
      <c r="D393">
        <v>42.095399999999998</v>
      </c>
      <c r="E393">
        <v>63.8292</v>
      </c>
      <c r="F393">
        <v>111.3917</v>
      </c>
      <c r="G393">
        <v>10456.950194999999</v>
      </c>
      <c r="I393" s="21">
        <f t="shared" si="43"/>
        <v>2.305890775830167</v>
      </c>
      <c r="J393" s="21">
        <f t="shared" si="44"/>
        <v>1.045023077592961</v>
      </c>
      <c r="K393" s="21">
        <f t="shared" si="45"/>
        <v>0.4153020063786087</v>
      </c>
      <c r="L393" s="21">
        <f t="shared" si="46"/>
        <v>3.3977680834968158</v>
      </c>
      <c r="M393" s="21">
        <f t="shared" si="47"/>
        <v>0.54763731552105754</v>
      </c>
      <c r="N393" s="21">
        <f t="shared" si="48"/>
        <v>1.9282367438178172</v>
      </c>
      <c r="O393" s="21">
        <f t="shared" si="49"/>
        <v>1.9282367438178172</v>
      </c>
    </row>
    <row r="394" spans="1:15">
      <c r="A394" s="1">
        <v>42682</v>
      </c>
      <c r="B394">
        <v>67.543099999999995</v>
      </c>
      <c r="C394">
        <v>12.8161</v>
      </c>
      <c r="D394">
        <v>42.145099999999999</v>
      </c>
      <c r="E394">
        <v>63.400399999999998</v>
      </c>
      <c r="F394">
        <v>110.925</v>
      </c>
      <c r="G394">
        <v>10482.320313</v>
      </c>
      <c r="I394" s="21">
        <f t="shared" si="43"/>
        <v>0.14248224531853565</v>
      </c>
      <c r="J394" s="21">
        <f t="shared" si="44"/>
        <v>0.41368611565975333</v>
      </c>
      <c r="K394" s="21">
        <f t="shared" si="45"/>
        <v>0.11806515676297508</v>
      </c>
      <c r="L394" s="21">
        <f t="shared" si="46"/>
        <v>-0.67179284716086451</v>
      </c>
      <c r="M394" s="21">
        <f t="shared" si="47"/>
        <v>-0.41897197008394971</v>
      </c>
      <c r="N394" s="21">
        <f t="shared" si="48"/>
        <v>0.24261488796352379</v>
      </c>
      <c r="O394" s="21">
        <f t="shared" si="49"/>
        <v>0.24261488796352379</v>
      </c>
    </row>
    <row r="395" spans="1:15">
      <c r="A395" s="1">
        <v>42683</v>
      </c>
      <c r="B395">
        <v>67.132499999999993</v>
      </c>
      <c r="C395">
        <v>12.8073</v>
      </c>
      <c r="D395">
        <v>42.756900000000002</v>
      </c>
      <c r="E395">
        <v>65.2089</v>
      </c>
      <c r="F395">
        <v>108.6384</v>
      </c>
      <c r="G395">
        <v>10646.009765999999</v>
      </c>
      <c r="I395" s="21">
        <f t="shared" si="43"/>
        <v>-0.60790813569410096</v>
      </c>
      <c r="J395" s="21">
        <f t="shared" si="44"/>
        <v>-6.8663634022836956E-2</v>
      </c>
      <c r="K395" s="21">
        <f t="shared" si="45"/>
        <v>1.4516515561714229</v>
      </c>
      <c r="L395" s="21">
        <f t="shared" si="46"/>
        <v>2.8525056624248464</v>
      </c>
      <c r="M395" s="21">
        <f t="shared" si="47"/>
        <v>-2.0613928329952609</v>
      </c>
      <c r="N395" s="21">
        <f t="shared" si="48"/>
        <v>1.5615765222991145</v>
      </c>
      <c r="O395" s="21">
        <f t="shared" si="49"/>
        <v>1.5615765222991145</v>
      </c>
    </row>
    <row r="396" spans="1:15">
      <c r="A396" s="1">
        <v>42684</v>
      </c>
      <c r="B396">
        <v>67.080100000000002</v>
      </c>
      <c r="C396">
        <v>12.5741</v>
      </c>
      <c r="D396">
        <v>41.473599999999998</v>
      </c>
      <c r="E396">
        <v>68.229299999999995</v>
      </c>
      <c r="F396">
        <v>107.0984</v>
      </c>
      <c r="G396">
        <v>10630.120117</v>
      </c>
      <c r="I396" s="21">
        <f t="shared" si="43"/>
        <v>-7.8054593527712463E-2</v>
      </c>
      <c r="J396" s="21">
        <f t="shared" si="44"/>
        <v>-1.8208365541527105</v>
      </c>
      <c r="K396" s="21">
        <f t="shared" si="45"/>
        <v>-3.0013869106506883</v>
      </c>
      <c r="L396" s="21">
        <f t="shared" si="46"/>
        <v>4.6318830711758592</v>
      </c>
      <c r="M396" s="21">
        <f t="shared" si="47"/>
        <v>-1.4175466501715841</v>
      </c>
      <c r="N396" s="21">
        <f t="shared" si="48"/>
        <v>-0.1492545033233518</v>
      </c>
      <c r="O396" s="21">
        <f t="shared" si="49"/>
        <v>-0.1492545033233518</v>
      </c>
    </row>
    <row r="397" spans="1:15">
      <c r="A397" s="1">
        <v>42685</v>
      </c>
      <c r="B397">
        <v>69.989400000000003</v>
      </c>
      <c r="C397">
        <v>12.648899999999999</v>
      </c>
      <c r="D397">
        <v>40.777200000000001</v>
      </c>
      <c r="E397">
        <v>67.7166</v>
      </c>
      <c r="F397">
        <v>109.66500000000001</v>
      </c>
      <c r="G397">
        <v>10667.950194999999</v>
      </c>
      <c r="I397" s="21">
        <f t="shared" si="43"/>
        <v>4.3370537611005382</v>
      </c>
      <c r="J397" s="21">
        <f t="shared" si="44"/>
        <v>0.59487358936225854</v>
      </c>
      <c r="K397" s="21">
        <f t="shared" si="45"/>
        <v>-1.6791404652598207</v>
      </c>
      <c r="L397" s="21">
        <f t="shared" si="46"/>
        <v>-0.75143669948247349</v>
      </c>
      <c r="M397" s="21">
        <f t="shared" si="47"/>
        <v>2.3964877159696205</v>
      </c>
      <c r="N397" s="21">
        <f t="shared" si="48"/>
        <v>0.35587629851425739</v>
      </c>
      <c r="O397" s="21">
        <f t="shared" si="49"/>
        <v>0.35587629851425739</v>
      </c>
    </row>
    <row r="398" spans="1:15">
      <c r="A398" s="1">
        <v>42688</v>
      </c>
      <c r="B398">
        <v>70.662099999999995</v>
      </c>
      <c r="C398">
        <v>12.5961</v>
      </c>
      <c r="D398">
        <v>40.618099999999998</v>
      </c>
      <c r="E398">
        <v>68.453100000000006</v>
      </c>
      <c r="F398">
        <v>109.19840000000001</v>
      </c>
      <c r="G398">
        <v>10693.690430000001</v>
      </c>
      <c r="I398" s="21">
        <f t="shared" ref="I398:I461" si="50">(B398-B397)/B397*100</f>
        <v>0.96114554489678694</v>
      </c>
      <c r="J398" s="21">
        <f t="shared" ref="J398:J461" si="51">(C398-C397)/C397*100</f>
        <v>-0.41742760240020488</v>
      </c>
      <c r="K398" s="21">
        <f t="shared" ref="K398:K461" si="52">(D398-D397)/D397*100</f>
        <v>-0.39016901601876108</v>
      </c>
      <c r="L398" s="21">
        <f t="shared" ref="L398:L461" si="53">(E398-E397)/E397*100</f>
        <v>1.0876210559892354</v>
      </c>
      <c r="M398" s="21">
        <f t="shared" ref="M398:M461" si="54">(F398-F397)/F397*100</f>
        <v>-0.42547759084484532</v>
      </c>
      <c r="N398" s="21">
        <f t="shared" ref="N398:N461" si="55">(G398-G397)/G397*100</f>
        <v>0.24128566903195148</v>
      </c>
      <c r="O398" s="21">
        <f t="shared" ref="O398:O461" si="56">(G398-G397)/G397*100</f>
        <v>0.24128566903195148</v>
      </c>
    </row>
    <row r="399" spans="1:15">
      <c r="A399" s="1">
        <v>42689</v>
      </c>
      <c r="B399">
        <v>71.23</v>
      </c>
      <c r="C399">
        <v>12.662100000000001</v>
      </c>
      <c r="D399">
        <v>41.145299999999999</v>
      </c>
      <c r="E399">
        <v>68.835300000000004</v>
      </c>
      <c r="F399">
        <v>110.59829999999999</v>
      </c>
      <c r="G399">
        <v>10735.139648</v>
      </c>
      <c r="I399" s="21">
        <f t="shared" si="50"/>
        <v>0.80368401165548264</v>
      </c>
      <c r="J399" s="21">
        <f t="shared" si="51"/>
        <v>0.52397170552790728</v>
      </c>
      <c r="K399" s="21">
        <f t="shared" si="52"/>
        <v>1.2979435276391573</v>
      </c>
      <c r="L399" s="21">
        <f t="shared" si="53"/>
        <v>0.55833848284445464</v>
      </c>
      <c r="M399" s="21">
        <f t="shared" si="54"/>
        <v>1.2819784905273228</v>
      </c>
      <c r="N399" s="21">
        <f t="shared" si="55"/>
        <v>0.38760443152270813</v>
      </c>
      <c r="O399" s="21">
        <f t="shared" si="56"/>
        <v>0.38760443152270813</v>
      </c>
    </row>
    <row r="400" spans="1:15">
      <c r="A400" s="1">
        <v>42690</v>
      </c>
      <c r="B400">
        <v>70.5398</v>
      </c>
      <c r="C400">
        <v>12.6797</v>
      </c>
      <c r="D400">
        <v>44.239199999999997</v>
      </c>
      <c r="E400">
        <v>68.369200000000006</v>
      </c>
      <c r="F400">
        <v>110.17829999999999</v>
      </c>
      <c r="G400">
        <v>10663.870117</v>
      </c>
      <c r="I400" s="21">
        <f t="shared" si="50"/>
        <v>-0.96897374701671246</v>
      </c>
      <c r="J400" s="21">
        <f t="shared" si="51"/>
        <v>0.13899748067066156</v>
      </c>
      <c r="K400" s="21">
        <f t="shared" si="52"/>
        <v>7.5194493660272199</v>
      </c>
      <c r="L400" s="21">
        <f t="shared" si="53"/>
        <v>-0.67712351075683164</v>
      </c>
      <c r="M400" s="21">
        <f t="shared" si="54"/>
        <v>-0.37975267250943434</v>
      </c>
      <c r="N400" s="21">
        <f t="shared" si="55"/>
        <v>-0.66389011542367515</v>
      </c>
      <c r="O400" s="21">
        <f t="shared" si="56"/>
        <v>-0.66389011542367515</v>
      </c>
    </row>
    <row r="401" spans="1:15">
      <c r="A401" s="1">
        <v>42691</v>
      </c>
      <c r="B401">
        <v>70.260199999999998</v>
      </c>
      <c r="C401">
        <v>12.7765</v>
      </c>
      <c r="D401">
        <v>44.756500000000003</v>
      </c>
      <c r="E401">
        <v>68.6768</v>
      </c>
      <c r="F401">
        <v>109.71169999999999</v>
      </c>
      <c r="G401">
        <v>10685.540039</v>
      </c>
      <c r="I401" s="21">
        <f t="shared" si="50"/>
        <v>-0.39637197723838469</v>
      </c>
      <c r="J401" s="21">
        <f t="shared" si="51"/>
        <v>0.76342500216882103</v>
      </c>
      <c r="K401" s="21">
        <f t="shared" si="52"/>
        <v>1.1693249425848702</v>
      </c>
      <c r="L401" s="21">
        <f t="shared" si="53"/>
        <v>0.44991019347892564</v>
      </c>
      <c r="M401" s="21">
        <f t="shared" si="54"/>
        <v>-0.42349537068551585</v>
      </c>
      <c r="N401" s="21">
        <f t="shared" si="55"/>
        <v>0.2032087953270702</v>
      </c>
      <c r="O401" s="21">
        <f t="shared" si="56"/>
        <v>0.2032087953270702</v>
      </c>
    </row>
    <row r="402" spans="1:15">
      <c r="A402" s="1">
        <v>42692</v>
      </c>
      <c r="B402">
        <v>70.766900000000007</v>
      </c>
      <c r="C402">
        <v>12.684100000000001</v>
      </c>
      <c r="D402">
        <v>44.492899999999999</v>
      </c>
      <c r="E402">
        <v>69.077600000000004</v>
      </c>
      <c r="F402">
        <v>109.33839999999999</v>
      </c>
      <c r="G402">
        <v>10664.559569999999</v>
      </c>
      <c r="I402" s="21">
        <f t="shared" si="50"/>
        <v>0.72117642705259777</v>
      </c>
      <c r="J402" s="21">
        <f t="shared" si="51"/>
        <v>-0.72320275505811127</v>
      </c>
      <c r="K402" s="21">
        <f t="shared" si="52"/>
        <v>-0.58896473137980809</v>
      </c>
      <c r="L402" s="21">
        <f t="shared" si="53"/>
        <v>0.58360319642150449</v>
      </c>
      <c r="M402" s="21">
        <f t="shared" si="54"/>
        <v>-0.3402554148737103</v>
      </c>
      <c r="N402" s="21">
        <f t="shared" si="55"/>
        <v>-0.19634448912666777</v>
      </c>
      <c r="O402" s="21">
        <f t="shared" si="56"/>
        <v>-0.19634448912666777</v>
      </c>
    </row>
    <row r="403" spans="1:15">
      <c r="A403" s="1">
        <v>42695</v>
      </c>
      <c r="B403">
        <v>71.963800000000006</v>
      </c>
      <c r="C403">
        <v>12.684100000000001</v>
      </c>
      <c r="D403">
        <v>44.104900000000001</v>
      </c>
      <c r="E403">
        <v>68.005600000000001</v>
      </c>
      <c r="F403">
        <v>112.0916</v>
      </c>
      <c r="G403">
        <v>10685.129883</v>
      </c>
      <c r="I403" s="21">
        <f t="shared" si="50"/>
        <v>1.691327442632077</v>
      </c>
      <c r="J403" s="21">
        <f t="shared" si="51"/>
        <v>0</v>
      </c>
      <c r="K403" s="21">
        <f t="shared" si="52"/>
        <v>-0.87204924830702901</v>
      </c>
      <c r="L403" s="21">
        <f t="shared" si="53"/>
        <v>-1.5518778880563346</v>
      </c>
      <c r="M403" s="21">
        <f t="shared" si="54"/>
        <v>2.5180540413980879</v>
      </c>
      <c r="N403" s="21">
        <f t="shared" si="55"/>
        <v>0.19288478689608154</v>
      </c>
      <c r="O403" s="21">
        <f t="shared" si="56"/>
        <v>0.19288478689608154</v>
      </c>
    </row>
    <row r="404" spans="1:15">
      <c r="A404" s="1">
        <v>42696</v>
      </c>
      <c r="B404">
        <v>72.776399999999995</v>
      </c>
      <c r="C404">
        <v>12.895300000000001</v>
      </c>
      <c r="D404">
        <v>43.771599999999999</v>
      </c>
      <c r="E404">
        <v>68.406400000000005</v>
      </c>
      <c r="F404">
        <v>112.5583</v>
      </c>
      <c r="G404">
        <v>10713.849609000001</v>
      </c>
      <c r="I404" s="21">
        <f t="shared" si="50"/>
        <v>1.1291788371375455</v>
      </c>
      <c r="J404" s="21">
        <f t="shared" si="51"/>
        <v>1.6650767496314267</v>
      </c>
      <c r="K404" s="21">
        <f t="shared" si="52"/>
        <v>-0.75569834644223488</v>
      </c>
      <c r="L404" s="21">
        <f t="shared" si="53"/>
        <v>0.58936322891056592</v>
      </c>
      <c r="M404" s="21">
        <f t="shared" si="54"/>
        <v>0.41635590891735241</v>
      </c>
      <c r="N404" s="21">
        <f t="shared" si="55"/>
        <v>0.26878218902789519</v>
      </c>
      <c r="O404" s="21">
        <f t="shared" si="56"/>
        <v>0.26878218902789519</v>
      </c>
    </row>
    <row r="405" spans="1:15">
      <c r="A405" s="1">
        <v>42697</v>
      </c>
      <c r="B405">
        <v>71.850300000000004</v>
      </c>
      <c r="C405">
        <v>12.9085</v>
      </c>
      <c r="D405">
        <v>42.7271</v>
      </c>
      <c r="E405">
        <v>68.108099999999993</v>
      </c>
      <c r="F405">
        <v>114.7983</v>
      </c>
      <c r="G405">
        <v>10662.440430000001</v>
      </c>
      <c r="I405" s="21">
        <f t="shared" si="50"/>
        <v>-1.27252790739854</v>
      </c>
      <c r="J405" s="21">
        <f t="shared" si="51"/>
        <v>0.10236287639682237</v>
      </c>
      <c r="K405" s="21">
        <f t="shared" si="52"/>
        <v>-2.3862504454943374</v>
      </c>
      <c r="L405" s="21">
        <f t="shared" si="53"/>
        <v>-0.43607030921085121</v>
      </c>
      <c r="M405" s="21">
        <f t="shared" si="54"/>
        <v>1.9900798075308483</v>
      </c>
      <c r="N405" s="21">
        <f t="shared" si="55"/>
        <v>-0.47983853494466405</v>
      </c>
      <c r="O405" s="21">
        <f t="shared" si="56"/>
        <v>-0.47983853494466405</v>
      </c>
    </row>
    <row r="406" spans="1:15">
      <c r="A406" s="1">
        <v>42698</v>
      </c>
      <c r="B406">
        <v>72.086200000000005</v>
      </c>
      <c r="C406">
        <v>12.9482</v>
      </c>
      <c r="D406">
        <v>43.632300000000001</v>
      </c>
      <c r="E406">
        <v>68.033600000000007</v>
      </c>
      <c r="F406">
        <v>116.3849</v>
      </c>
      <c r="G406">
        <v>10689.259765999999</v>
      </c>
      <c r="I406" s="21">
        <f t="shared" si="50"/>
        <v>0.32832152405765996</v>
      </c>
      <c r="J406" s="21">
        <f t="shared" si="51"/>
        <v>0.30754928922802682</v>
      </c>
      <c r="K406" s="21">
        <f t="shared" si="52"/>
        <v>2.118561755887951</v>
      </c>
      <c r="L406" s="21">
        <f t="shared" si="53"/>
        <v>-0.10938493365691636</v>
      </c>
      <c r="M406" s="21">
        <f t="shared" si="54"/>
        <v>1.3820762154143433</v>
      </c>
      <c r="N406" s="21">
        <f t="shared" si="55"/>
        <v>0.25153093399274123</v>
      </c>
      <c r="O406" s="21">
        <f t="shared" si="56"/>
        <v>0.25153093399274123</v>
      </c>
    </row>
    <row r="407" spans="1:15">
      <c r="A407" s="1">
        <v>42699</v>
      </c>
      <c r="B407">
        <v>72.330799999999996</v>
      </c>
      <c r="C407">
        <v>13.0054</v>
      </c>
      <c r="D407">
        <v>42.677300000000002</v>
      </c>
      <c r="E407">
        <v>68.136099999999999</v>
      </c>
      <c r="F407">
        <v>116.7582</v>
      </c>
      <c r="G407">
        <v>10699.269531</v>
      </c>
      <c r="I407" s="21">
        <f t="shared" si="50"/>
        <v>0.33931598558391374</v>
      </c>
      <c r="J407" s="21">
        <f t="shared" si="51"/>
        <v>0.44176024466721181</v>
      </c>
      <c r="K407" s="21">
        <f t="shared" si="52"/>
        <v>-2.1887454935907531</v>
      </c>
      <c r="L407" s="21">
        <f t="shared" si="53"/>
        <v>0.15066084993296258</v>
      </c>
      <c r="M407" s="21">
        <f t="shared" si="54"/>
        <v>0.3207460761662384</v>
      </c>
      <c r="N407" s="21">
        <f t="shared" si="55"/>
        <v>9.3643200924346387E-2</v>
      </c>
      <c r="O407" s="21">
        <f t="shared" si="56"/>
        <v>9.3643200924346387E-2</v>
      </c>
    </row>
    <row r="408" spans="1:15">
      <c r="A408" s="1">
        <v>42702</v>
      </c>
      <c r="B408">
        <v>71.692999999999998</v>
      </c>
      <c r="C408">
        <v>12.9041</v>
      </c>
      <c r="D408">
        <v>42.264499999999998</v>
      </c>
      <c r="E408">
        <v>68.052199999999999</v>
      </c>
      <c r="F408">
        <v>114.5183</v>
      </c>
      <c r="G408">
        <v>10582.669921999999</v>
      </c>
      <c r="I408" s="21">
        <f t="shared" si="50"/>
        <v>-0.88178203476250594</v>
      </c>
      <c r="J408" s="21">
        <f t="shared" si="51"/>
        <v>-0.77890722315346061</v>
      </c>
      <c r="K408" s="21">
        <f t="shared" si="52"/>
        <v>-0.96725894093582354</v>
      </c>
      <c r="L408" s="21">
        <f t="shared" si="53"/>
        <v>-0.1231359000588526</v>
      </c>
      <c r="M408" s="21">
        <f t="shared" si="54"/>
        <v>-1.9184091567016326</v>
      </c>
      <c r="N408" s="21">
        <f t="shared" si="55"/>
        <v>-1.0897903699141869</v>
      </c>
      <c r="O408" s="21">
        <f t="shared" si="56"/>
        <v>-1.0897903699141869</v>
      </c>
    </row>
    <row r="409" spans="1:15">
      <c r="A409" s="1">
        <v>42703</v>
      </c>
      <c r="B409">
        <v>70.941699999999997</v>
      </c>
      <c r="C409">
        <v>13.0098</v>
      </c>
      <c r="D409">
        <v>42.299300000000002</v>
      </c>
      <c r="E409">
        <v>68.453100000000006</v>
      </c>
      <c r="F409">
        <v>114.42489999999999</v>
      </c>
      <c r="G409">
        <v>10620.490234000001</v>
      </c>
      <c r="I409" s="21">
        <f t="shared" si="50"/>
        <v>-1.0479405241794884</v>
      </c>
      <c r="J409" s="21">
        <f t="shared" si="51"/>
        <v>0.8191195046535642</v>
      </c>
      <c r="K409" s="21">
        <f t="shared" si="52"/>
        <v>8.2338605685632532E-2</v>
      </c>
      <c r="L409" s="21">
        <f t="shared" si="53"/>
        <v>0.58910659758245454</v>
      </c>
      <c r="M409" s="21">
        <f t="shared" si="54"/>
        <v>-8.1559017205112716E-2</v>
      </c>
      <c r="N409" s="21">
        <f t="shared" si="55"/>
        <v>0.35737968091944472</v>
      </c>
      <c r="O409" s="21">
        <f t="shared" si="56"/>
        <v>0.35737968091944472</v>
      </c>
    </row>
    <row r="410" spans="1:15">
      <c r="A410" s="1">
        <v>42704</v>
      </c>
      <c r="B410">
        <v>70.251499999999993</v>
      </c>
      <c r="C410">
        <v>13.0846</v>
      </c>
      <c r="D410">
        <v>41.8765</v>
      </c>
      <c r="E410">
        <v>68.154700000000005</v>
      </c>
      <c r="F410">
        <v>113.67829999999999</v>
      </c>
      <c r="G410">
        <v>10640.299805000001</v>
      </c>
      <c r="I410" s="21">
        <f t="shared" si="50"/>
        <v>-0.972911559773736</v>
      </c>
      <c r="J410" s="21">
        <f t="shared" si="51"/>
        <v>0.57495119064089961</v>
      </c>
      <c r="K410" s="21">
        <f t="shared" si="52"/>
        <v>-0.9995437276739858</v>
      </c>
      <c r="L410" s="21">
        <f t="shared" si="53"/>
        <v>-0.43591889921712945</v>
      </c>
      <c r="M410" s="21">
        <f t="shared" si="54"/>
        <v>-0.6524803604809799</v>
      </c>
      <c r="N410" s="21">
        <f t="shared" si="55"/>
        <v>0.18652219025240691</v>
      </c>
      <c r="O410" s="21">
        <f t="shared" si="56"/>
        <v>0.18652219025240691</v>
      </c>
    </row>
    <row r="411" spans="1:15">
      <c r="A411" s="1">
        <v>42705</v>
      </c>
      <c r="B411">
        <v>69.954400000000007</v>
      </c>
      <c r="C411">
        <v>12.8909</v>
      </c>
      <c r="D411">
        <v>41.190100000000001</v>
      </c>
      <c r="E411">
        <v>66.728399999999993</v>
      </c>
      <c r="F411">
        <v>111.765</v>
      </c>
      <c r="G411">
        <v>10534.049805000001</v>
      </c>
      <c r="I411" s="21">
        <f t="shared" si="50"/>
        <v>-0.42290911937821424</v>
      </c>
      <c r="J411" s="21">
        <f t="shared" si="51"/>
        <v>-1.48036623205906</v>
      </c>
      <c r="K411" s="21">
        <f t="shared" si="52"/>
        <v>-1.6391054648788677</v>
      </c>
      <c r="L411" s="21">
        <f t="shared" si="53"/>
        <v>-2.0927390187324013</v>
      </c>
      <c r="M411" s="21">
        <f t="shared" si="54"/>
        <v>-1.683082875095768</v>
      </c>
      <c r="N411" s="21">
        <f t="shared" si="55"/>
        <v>-0.99856208891850851</v>
      </c>
      <c r="O411" s="21">
        <f t="shared" si="56"/>
        <v>-0.99856208891850851</v>
      </c>
    </row>
    <row r="412" spans="1:15">
      <c r="A412" s="1">
        <v>42706</v>
      </c>
      <c r="B412">
        <v>69.736000000000004</v>
      </c>
      <c r="C412">
        <v>12.9658</v>
      </c>
      <c r="D412">
        <v>41.234900000000003</v>
      </c>
      <c r="E412">
        <v>67.381</v>
      </c>
      <c r="F412">
        <v>110.8317</v>
      </c>
      <c r="G412">
        <v>10513.349609000001</v>
      </c>
      <c r="I412" s="21">
        <f t="shared" si="50"/>
        <v>-0.31220337820066013</v>
      </c>
      <c r="J412" s="21">
        <f t="shared" si="51"/>
        <v>0.58103002893513656</v>
      </c>
      <c r="K412" s="21">
        <f t="shared" si="52"/>
        <v>0.10876399911629778</v>
      </c>
      <c r="L412" s="21">
        <f t="shared" si="53"/>
        <v>0.97799437720671678</v>
      </c>
      <c r="M412" s="21">
        <f t="shared" si="54"/>
        <v>-0.8350556972218518</v>
      </c>
      <c r="N412" s="21">
        <f t="shared" si="55"/>
        <v>-0.1965074817680699</v>
      </c>
      <c r="O412" s="21">
        <f t="shared" si="56"/>
        <v>-0.1965074817680699</v>
      </c>
    </row>
    <row r="413" spans="1:15">
      <c r="A413" s="1">
        <v>42709</v>
      </c>
      <c r="B413">
        <v>71.990099999999998</v>
      </c>
      <c r="C413">
        <v>13.115399999999999</v>
      </c>
      <c r="D413">
        <v>41.369199999999999</v>
      </c>
      <c r="E413">
        <v>66.458100000000002</v>
      </c>
      <c r="F413">
        <v>113.49160000000001</v>
      </c>
      <c r="G413">
        <v>10684.830078000001</v>
      </c>
      <c r="I413" s="21">
        <f t="shared" si="50"/>
        <v>3.2323333715727798</v>
      </c>
      <c r="J413" s="21">
        <f t="shared" si="51"/>
        <v>1.1538046244736115</v>
      </c>
      <c r="K413" s="21">
        <f t="shared" si="52"/>
        <v>0.3256949816781321</v>
      </c>
      <c r="L413" s="21">
        <f t="shared" si="53"/>
        <v>-1.3696739436933236</v>
      </c>
      <c r="M413" s="21">
        <f t="shared" si="54"/>
        <v>2.3999451420487166</v>
      </c>
      <c r="N413" s="21">
        <f t="shared" si="55"/>
        <v>1.6310735909819214</v>
      </c>
      <c r="O413" s="21">
        <f t="shared" si="56"/>
        <v>1.6310735909819214</v>
      </c>
    </row>
    <row r="414" spans="1:15">
      <c r="A414" s="1">
        <v>42710</v>
      </c>
      <c r="B414">
        <v>72.837500000000006</v>
      </c>
      <c r="C414">
        <v>13.2562</v>
      </c>
      <c r="D414">
        <v>40.2301</v>
      </c>
      <c r="E414">
        <v>66.187799999999996</v>
      </c>
      <c r="F414">
        <v>113.30500000000001</v>
      </c>
      <c r="G414">
        <v>10775.320313</v>
      </c>
      <c r="I414" s="21">
        <f t="shared" si="50"/>
        <v>1.1771062965602319</v>
      </c>
      <c r="J414" s="21">
        <f t="shared" si="51"/>
        <v>1.0735471278039592</v>
      </c>
      <c r="K414" s="21">
        <f t="shared" si="52"/>
        <v>-2.7534977712887829</v>
      </c>
      <c r="L414" s="21">
        <f t="shared" si="53"/>
        <v>-0.40672243112578599</v>
      </c>
      <c r="M414" s="21">
        <f t="shared" si="54"/>
        <v>-0.16441745468386959</v>
      </c>
      <c r="N414" s="21">
        <f t="shared" si="55"/>
        <v>0.84690382850653023</v>
      </c>
      <c r="O414" s="21">
        <f t="shared" si="56"/>
        <v>0.84690382850653023</v>
      </c>
    </row>
    <row r="415" spans="1:15">
      <c r="A415" s="1">
        <v>42711</v>
      </c>
      <c r="B415">
        <v>75.4148</v>
      </c>
      <c r="C415">
        <v>13.427899999999999</v>
      </c>
      <c r="D415">
        <v>40.115699999999997</v>
      </c>
      <c r="E415">
        <v>67.2971</v>
      </c>
      <c r="F415">
        <v>118.53149999999999</v>
      </c>
      <c r="G415">
        <v>10986.690430000001</v>
      </c>
      <c r="I415" s="21">
        <f t="shared" si="50"/>
        <v>3.5384245752531234</v>
      </c>
      <c r="J415" s="21">
        <f t="shared" si="51"/>
        <v>1.2952429806430161</v>
      </c>
      <c r="K415" s="21">
        <f t="shared" si="52"/>
        <v>-0.28436419496845244</v>
      </c>
      <c r="L415" s="21">
        <f t="shared" si="53"/>
        <v>1.6759886263027397</v>
      </c>
      <c r="M415" s="21">
        <f t="shared" si="54"/>
        <v>4.6127708397687535</v>
      </c>
      <c r="N415" s="21">
        <f t="shared" si="55"/>
        <v>1.9616133057779328</v>
      </c>
      <c r="O415" s="21">
        <f t="shared" si="56"/>
        <v>1.9616133057779328</v>
      </c>
    </row>
    <row r="416" spans="1:15">
      <c r="A416" s="1">
        <v>42712</v>
      </c>
      <c r="B416">
        <v>77.747500000000002</v>
      </c>
      <c r="C416">
        <v>13.7624</v>
      </c>
      <c r="D416">
        <v>40.737499999999997</v>
      </c>
      <c r="E416">
        <v>68.537000000000006</v>
      </c>
      <c r="F416">
        <v>120.3049</v>
      </c>
      <c r="G416">
        <v>11179.419921999999</v>
      </c>
      <c r="I416" s="21">
        <f t="shared" si="50"/>
        <v>3.0931594328964644</v>
      </c>
      <c r="J416" s="21">
        <f t="shared" si="51"/>
        <v>2.4910820009085581</v>
      </c>
      <c r="K416" s="21">
        <f t="shared" si="52"/>
        <v>1.5500165770508814</v>
      </c>
      <c r="L416" s="21">
        <f t="shared" si="53"/>
        <v>1.8424270882400666</v>
      </c>
      <c r="M416" s="21">
        <f t="shared" si="54"/>
        <v>1.4961423756554244</v>
      </c>
      <c r="N416" s="21">
        <f t="shared" si="55"/>
        <v>1.7542088150016126</v>
      </c>
      <c r="O416" s="21">
        <f t="shared" si="56"/>
        <v>1.7542088150016126</v>
      </c>
    </row>
    <row r="417" spans="1:15">
      <c r="A417" s="1">
        <v>42713</v>
      </c>
      <c r="B417">
        <v>77.555300000000003</v>
      </c>
      <c r="C417">
        <v>13.8504</v>
      </c>
      <c r="D417">
        <v>41.762099999999997</v>
      </c>
      <c r="E417">
        <v>69.208200000000005</v>
      </c>
      <c r="F417">
        <v>119.5582</v>
      </c>
      <c r="G417">
        <v>11203.629883</v>
      </c>
      <c r="I417" s="21">
        <f t="shared" si="50"/>
        <v>-0.24721052123862466</v>
      </c>
      <c r="J417" s="21">
        <f t="shared" si="51"/>
        <v>0.63942335639133419</v>
      </c>
      <c r="K417" s="21">
        <f t="shared" si="52"/>
        <v>2.5151273396747458</v>
      </c>
      <c r="L417" s="21">
        <f t="shared" si="53"/>
        <v>0.97932503611187949</v>
      </c>
      <c r="M417" s="21">
        <f t="shared" si="54"/>
        <v>-0.62067297342003869</v>
      </c>
      <c r="N417" s="21">
        <f t="shared" si="55"/>
        <v>0.2165582934438097</v>
      </c>
      <c r="O417" s="21">
        <f t="shared" si="56"/>
        <v>0.2165582934438097</v>
      </c>
    </row>
    <row r="418" spans="1:15">
      <c r="A418" s="1">
        <v>42716</v>
      </c>
      <c r="B418">
        <v>76.961200000000005</v>
      </c>
      <c r="C418">
        <v>13.7712</v>
      </c>
      <c r="D418">
        <v>41.5383</v>
      </c>
      <c r="E418">
        <v>70.028499999999994</v>
      </c>
      <c r="F418">
        <v>118.5782</v>
      </c>
      <c r="G418">
        <v>11190.209961</v>
      </c>
      <c r="I418" s="21">
        <f t="shared" si="50"/>
        <v>-0.76603404280558185</v>
      </c>
      <c r="J418" s="21">
        <f t="shared" si="51"/>
        <v>-0.57182464044359849</v>
      </c>
      <c r="K418" s="21">
        <f t="shared" si="52"/>
        <v>-0.53589259160817382</v>
      </c>
      <c r="L418" s="21">
        <f t="shared" si="53"/>
        <v>1.1852641738984526</v>
      </c>
      <c r="M418" s="21">
        <f t="shared" si="54"/>
        <v>-0.81968447166317659</v>
      </c>
      <c r="N418" s="21">
        <f t="shared" si="55"/>
        <v>-0.11978191122113074</v>
      </c>
      <c r="O418" s="21">
        <f t="shared" si="56"/>
        <v>-0.11978191122113074</v>
      </c>
    </row>
    <row r="419" spans="1:15">
      <c r="A419" s="1">
        <v>42717</v>
      </c>
      <c r="B419">
        <v>77.668899999999994</v>
      </c>
      <c r="C419">
        <v>13.973599999999999</v>
      </c>
      <c r="D419">
        <v>40.7971</v>
      </c>
      <c r="E419">
        <v>70.168300000000002</v>
      </c>
      <c r="F419">
        <v>120.5382</v>
      </c>
      <c r="G419">
        <v>11284.650390999999</v>
      </c>
      <c r="I419" s="21">
        <f t="shared" si="50"/>
        <v>0.91955426890431591</v>
      </c>
      <c r="J419" s="21">
        <f t="shared" si="51"/>
        <v>1.4697339374927314</v>
      </c>
      <c r="K419" s="21">
        <f t="shared" si="52"/>
        <v>-1.7843773096154611</v>
      </c>
      <c r="L419" s="21">
        <f t="shared" si="53"/>
        <v>0.19963300656162583</v>
      </c>
      <c r="M419" s="21">
        <f t="shared" si="54"/>
        <v>1.6529176526545417</v>
      </c>
      <c r="N419" s="21">
        <f t="shared" si="55"/>
        <v>0.84395583576305999</v>
      </c>
      <c r="O419" s="21">
        <f t="shared" si="56"/>
        <v>0.84395583576305999</v>
      </c>
    </row>
    <row r="420" spans="1:15">
      <c r="A420" s="1">
        <v>42718</v>
      </c>
      <c r="B420">
        <v>77.799899999999994</v>
      </c>
      <c r="C420">
        <v>13.9604</v>
      </c>
      <c r="D420">
        <v>39.334800000000001</v>
      </c>
      <c r="E420">
        <v>69.637</v>
      </c>
      <c r="F420">
        <v>120.3515</v>
      </c>
      <c r="G420">
        <v>11244.839844</v>
      </c>
      <c r="I420" s="21">
        <f t="shared" si="50"/>
        <v>0.16866467788265346</v>
      </c>
      <c r="J420" s="21">
        <f t="shared" si="51"/>
        <v>-9.4463846109803018E-2</v>
      </c>
      <c r="K420" s="21">
        <f t="shared" si="52"/>
        <v>-3.5843233955354643</v>
      </c>
      <c r="L420" s="21">
        <f t="shared" si="53"/>
        <v>-0.75717952408709011</v>
      </c>
      <c r="M420" s="21">
        <f t="shared" si="54"/>
        <v>-0.15488865770353452</v>
      </c>
      <c r="N420" s="21">
        <f t="shared" si="55"/>
        <v>-0.35278493901547703</v>
      </c>
      <c r="O420" s="21">
        <f t="shared" si="56"/>
        <v>-0.35278493901547703</v>
      </c>
    </row>
    <row r="421" spans="1:15">
      <c r="A421" s="1">
        <v>42719</v>
      </c>
      <c r="B421">
        <v>78.411500000000004</v>
      </c>
      <c r="C421">
        <v>14.0396</v>
      </c>
      <c r="D421">
        <v>39.523800000000001</v>
      </c>
      <c r="E421">
        <v>72.256500000000003</v>
      </c>
      <c r="F421">
        <v>121.2848</v>
      </c>
      <c r="G421">
        <v>11366.400390999999</v>
      </c>
      <c r="I421" s="21">
        <f t="shared" si="50"/>
        <v>0.78611926236410323</v>
      </c>
      <c r="J421" s="21">
        <f t="shared" si="51"/>
        <v>0.56731898799461444</v>
      </c>
      <c r="K421" s="21">
        <f t="shared" si="52"/>
        <v>0.4804905579791941</v>
      </c>
      <c r="L421" s="21">
        <f t="shared" si="53"/>
        <v>3.7616496977181701</v>
      </c>
      <c r="M421" s="21">
        <f t="shared" si="54"/>
        <v>0.77547849424394599</v>
      </c>
      <c r="N421" s="21">
        <f t="shared" si="55"/>
        <v>1.0810340448277809</v>
      </c>
      <c r="O421" s="21">
        <f t="shared" si="56"/>
        <v>1.0810340448277809</v>
      </c>
    </row>
    <row r="422" spans="1:15">
      <c r="A422" s="1">
        <v>42720</v>
      </c>
      <c r="B422">
        <v>78.629900000000006</v>
      </c>
      <c r="C422">
        <v>14.0837</v>
      </c>
      <c r="D422">
        <v>39.140799999999999</v>
      </c>
      <c r="E422">
        <v>71.986199999999997</v>
      </c>
      <c r="F422">
        <v>122.4515</v>
      </c>
      <c r="G422">
        <v>11404.009765999999</v>
      </c>
      <c r="I422" s="21">
        <f t="shared" si="50"/>
        <v>0.27853057268385706</v>
      </c>
      <c r="J422" s="21">
        <f t="shared" si="51"/>
        <v>0.31411151314852453</v>
      </c>
      <c r="K422" s="21">
        <f t="shared" si="52"/>
        <v>-0.96903637808106158</v>
      </c>
      <c r="L422" s="21">
        <f t="shared" si="53"/>
        <v>-0.37408399244359464</v>
      </c>
      <c r="M422" s="21">
        <f t="shared" si="54"/>
        <v>0.9619507143516679</v>
      </c>
      <c r="N422" s="21">
        <f t="shared" si="55"/>
        <v>0.33088201810820761</v>
      </c>
      <c r="O422" s="21">
        <f t="shared" si="56"/>
        <v>0.33088201810820761</v>
      </c>
    </row>
    <row r="423" spans="1:15">
      <c r="A423" s="1">
        <v>42723</v>
      </c>
      <c r="B423">
        <v>78.725999999999999</v>
      </c>
      <c r="C423">
        <v>14.149699999999999</v>
      </c>
      <c r="D423">
        <v>40.110700000000001</v>
      </c>
      <c r="E423">
        <v>71.958200000000005</v>
      </c>
      <c r="F423">
        <v>124.7381</v>
      </c>
      <c r="G423">
        <v>11426.700194999999</v>
      </c>
      <c r="I423" s="21">
        <f t="shared" si="50"/>
        <v>0.12221813839263784</v>
      </c>
      <c r="J423" s="21">
        <f t="shared" si="51"/>
        <v>0.46862685231863038</v>
      </c>
      <c r="K423" s="21">
        <f t="shared" si="52"/>
        <v>2.4779769447737467</v>
      </c>
      <c r="L423" s="21">
        <f t="shared" si="53"/>
        <v>-3.8896344021481323E-2</v>
      </c>
      <c r="M423" s="21">
        <f t="shared" si="54"/>
        <v>1.8673515636803202</v>
      </c>
      <c r="N423" s="21">
        <f t="shared" si="55"/>
        <v>0.198968866789729</v>
      </c>
      <c r="O423" s="21">
        <f t="shared" si="56"/>
        <v>0.198968866789729</v>
      </c>
    </row>
    <row r="424" spans="1:15">
      <c r="A424" s="1">
        <v>42724</v>
      </c>
      <c r="B424">
        <v>78.848299999999995</v>
      </c>
      <c r="C424">
        <v>14.224500000000001</v>
      </c>
      <c r="D424">
        <v>40.8369</v>
      </c>
      <c r="E424">
        <v>71.893000000000001</v>
      </c>
      <c r="F424">
        <v>127.1648</v>
      </c>
      <c r="G424">
        <v>11464.740234000001</v>
      </c>
      <c r="I424" s="21">
        <f t="shared" si="50"/>
        <v>0.15534893173792094</v>
      </c>
      <c r="J424" s="21">
        <f t="shared" si="51"/>
        <v>0.528633115896461</v>
      </c>
      <c r="K424" s="21">
        <f t="shared" si="52"/>
        <v>1.8104894703906902</v>
      </c>
      <c r="L424" s="21">
        <f t="shared" si="53"/>
        <v>-9.0608158625430271E-2</v>
      </c>
      <c r="M424" s="21">
        <f t="shared" si="54"/>
        <v>1.9454360776699313</v>
      </c>
      <c r="N424" s="21">
        <f t="shared" si="55"/>
        <v>0.33290484873880377</v>
      </c>
      <c r="O424" s="21">
        <f t="shared" si="56"/>
        <v>0.33290484873880377</v>
      </c>
    </row>
    <row r="425" spans="1:15">
      <c r="A425" s="1">
        <v>42725</v>
      </c>
      <c r="B425">
        <v>78.691100000000006</v>
      </c>
      <c r="C425">
        <v>14.1409</v>
      </c>
      <c r="D425">
        <v>40.085900000000002</v>
      </c>
      <c r="E425">
        <v>71.333600000000004</v>
      </c>
      <c r="F425">
        <v>129.54470000000001</v>
      </c>
      <c r="G425">
        <v>11468.639648</v>
      </c>
      <c r="I425" s="21">
        <f t="shared" si="50"/>
        <v>-0.19937018299695605</v>
      </c>
      <c r="J425" s="21">
        <f t="shared" si="51"/>
        <v>-0.58771837322929144</v>
      </c>
      <c r="K425" s="21">
        <f t="shared" si="52"/>
        <v>-1.8390230404364623</v>
      </c>
      <c r="L425" s="21">
        <f t="shared" si="53"/>
        <v>-0.77810078867204946</v>
      </c>
      <c r="M425" s="21">
        <f t="shared" si="54"/>
        <v>1.8715084677520872</v>
      </c>
      <c r="N425" s="21">
        <f t="shared" si="55"/>
        <v>3.4012231593659355E-2</v>
      </c>
      <c r="O425" s="21">
        <f t="shared" si="56"/>
        <v>3.4012231593659355E-2</v>
      </c>
    </row>
    <row r="426" spans="1:15">
      <c r="A426" s="1">
        <v>42726</v>
      </c>
      <c r="B426">
        <v>78.3416</v>
      </c>
      <c r="C426">
        <v>14.1409</v>
      </c>
      <c r="D426">
        <v>40.0411</v>
      </c>
      <c r="E426">
        <v>71.408199999999994</v>
      </c>
      <c r="F426">
        <v>129.54470000000001</v>
      </c>
      <c r="G426">
        <v>11456.099609000001</v>
      </c>
      <c r="I426" s="21">
        <f t="shared" si="50"/>
        <v>-0.44414171361183929</v>
      </c>
      <c r="J426" s="21">
        <f t="shared" si="51"/>
        <v>0</v>
      </c>
      <c r="K426" s="21">
        <f t="shared" si="52"/>
        <v>-0.11175999540986276</v>
      </c>
      <c r="L426" s="21">
        <f t="shared" si="53"/>
        <v>0.10457904830260853</v>
      </c>
      <c r="M426" s="21">
        <f t="shared" si="54"/>
        <v>0</v>
      </c>
      <c r="N426" s="21">
        <f t="shared" si="55"/>
        <v>-0.10934199159519642</v>
      </c>
      <c r="O426" s="21">
        <f t="shared" si="56"/>
        <v>-0.10934199159519642</v>
      </c>
    </row>
    <row r="427" spans="1:15">
      <c r="A427" s="1">
        <v>42727</v>
      </c>
      <c r="B427">
        <v>78.594999999999999</v>
      </c>
      <c r="C427">
        <v>14.189299999999999</v>
      </c>
      <c r="D427">
        <v>40.031100000000002</v>
      </c>
      <c r="E427">
        <v>71.548000000000002</v>
      </c>
      <c r="F427">
        <v>128.3314</v>
      </c>
      <c r="G427">
        <v>11449.929688</v>
      </c>
      <c r="I427" s="21">
        <f t="shared" si="50"/>
        <v>0.32345522685265449</v>
      </c>
      <c r="J427" s="21">
        <f t="shared" si="51"/>
        <v>0.34226958680139957</v>
      </c>
      <c r="K427" s="21">
        <f t="shared" si="52"/>
        <v>-2.4974338866809376E-2</v>
      </c>
      <c r="L427" s="21">
        <f t="shared" si="53"/>
        <v>0.19577583526822992</v>
      </c>
      <c r="M427" s="21">
        <f t="shared" si="54"/>
        <v>-0.93658791135415331</v>
      </c>
      <c r="N427" s="21">
        <f t="shared" si="55"/>
        <v>-5.3857082345491088E-2</v>
      </c>
      <c r="O427" s="21">
        <f t="shared" si="56"/>
        <v>-5.3857082345491088E-2</v>
      </c>
    </row>
    <row r="428" spans="1:15">
      <c r="A428" s="1">
        <v>42731</v>
      </c>
      <c r="B428">
        <v>78.367800000000003</v>
      </c>
      <c r="C428">
        <v>14.2509</v>
      </c>
      <c r="D428">
        <v>40.613100000000003</v>
      </c>
      <c r="E428">
        <v>71.529399999999995</v>
      </c>
      <c r="F428">
        <v>128.09809999999999</v>
      </c>
      <c r="G428">
        <v>11472.240234000001</v>
      </c>
      <c r="I428" s="21">
        <f t="shared" si="50"/>
        <v>-0.28907691328964474</v>
      </c>
      <c r="J428" s="21">
        <f t="shared" si="51"/>
        <v>0.43412994298520946</v>
      </c>
      <c r="K428" s="21">
        <f t="shared" si="52"/>
        <v>1.4538696163732716</v>
      </c>
      <c r="L428" s="21">
        <f t="shared" si="53"/>
        <v>-2.5996533795502864E-2</v>
      </c>
      <c r="M428" s="21">
        <f t="shared" si="54"/>
        <v>-0.18179494652128322</v>
      </c>
      <c r="N428" s="21">
        <f t="shared" si="55"/>
        <v>0.19485312668236721</v>
      </c>
      <c r="O428" s="21">
        <f t="shared" si="56"/>
        <v>0.19485312668236721</v>
      </c>
    </row>
    <row r="429" spans="1:15">
      <c r="A429" s="1">
        <v>42732</v>
      </c>
      <c r="B429">
        <v>78.498900000000006</v>
      </c>
      <c r="C429">
        <v>14.228899999999999</v>
      </c>
      <c r="D429">
        <v>40.259900000000002</v>
      </c>
      <c r="E429">
        <v>71.156499999999994</v>
      </c>
      <c r="F429">
        <v>127.4914</v>
      </c>
      <c r="G429">
        <v>11474.990234000001</v>
      </c>
      <c r="I429" s="21">
        <f t="shared" si="50"/>
        <v>0.16728809536570319</v>
      </c>
      <c r="J429" s="21">
        <f t="shared" si="51"/>
        <v>-0.15437621483555594</v>
      </c>
      <c r="K429" s="21">
        <f t="shared" si="52"/>
        <v>-0.86967013106608715</v>
      </c>
      <c r="L429" s="21">
        <f t="shared" si="53"/>
        <v>-0.52132409890199194</v>
      </c>
      <c r="M429" s="21">
        <f t="shared" si="54"/>
        <v>-0.47362138860762915</v>
      </c>
      <c r="N429" s="21">
        <f t="shared" si="55"/>
        <v>2.3970906674791306E-2</v>
      </c>
      <c r="O429" s="21">
        <f t="shared" si="56"/>
        <v>2.3970906674791306E-2</v>
      </c>
    </row>
    <row r="430" spans="1:15">
      <c r="A430" s="1">
        <v>42733</v>
      </c>
      <c r="B430">
        <v>77.3369</v>
      </c>
      <c r="C430">
        <v>14.3477</v>
      </c>
      <c r="D430">
        <v>40.538499999999999</v>
      </c>
      <c r="E430">
        <v>70.886200000000002</v>
      </c>
      <c r="F430">
        <v>124.5981</v>
      </c>
      <c r="G430">
        <v>11451.049805000001</v>
      </c>
      <c r="I430" s="21">
        <f t="shared" si="50"/>
        <v>-1.4802755197843613</v>
      </c>
      <c r="J430" s="21">
        <f t="shared" si="51"/>
        <v>0.83492047874396647</v>
      </c>
      <c r="K430" s="21">
        <f t="shared" si="52"/>
        <v>0.69200370592077298</v>
      </c>
      <c r="L430" s="21">
        <f t="shared" si="53"/>
        <v>-0.37986691307187931</v>
      </c>
      <c r="M430" s="21">
        <f t="shared" si="54"/>
        <v>-2.2694079757536558</v>
      </c>
      <c r="N430" s="21">
        <f t="shared" si="55"/>
        <v>-0.20863136710186958</v>
      </c>
      <c r="O430" s="21">
        <f t="shared" si="56"/>
        <v>-0.20863136710186958</v>
      </c>
    </row>
    <row r="431" spans="1:15">
      <c r="A431" s="1">
        <v>42734</v>
      </c>
      <c r="B431">
        <v>77.537800000000004</v>
      </c>
      <c r="C431">
        <v>14.396100000000001</v>
      </c>
      <c r="D431">
        <v>40.677799999999998</v>
      </c>
      <c r="E431">
        <v>71.240399999999994</v>
      </c>
      <c r="F431">
        <v>124.4581</v>
      </c>
      <c r="G431">
        <v>11481.059569999999</v>
      </c>
      <c r="I431" s="21">
        <f t="shared" si="50"/>
        <v>0.25977250187168649</v>
      </c>
      <c r="J431" s="21">
        <f t="shared" si="51"/>
        <v>0.33733629780383539</v>
      </c>
      <c r="K431" s="21">
        <f t="shared" si="52"/>
        <v>0.34362396240610443</v>
      </c>
      <c r="L431" s="21">
        <f t="shared" si="53"/>
        <v>0.49967412557026847</v>
      </c>
      <c r="M431" s="21">
        <f t="shared" si="54"/>
        <v>-0.11236126393580687</v>
      </c>
      <c r="N431" s="21">
        <f t="shared" si="55"/>
        <v>0.26206998931133263</v>
      </c>
      <c r="O431" s="21">
        <f t="shared" si="56"/>
        <v>0.26206998931133263</v>
      </c>
    </row>
    <row r="432" spans="1:15">
      <c r="A432" s="1">
        <v>42737</v>
      </c>
      <c r="B432">
        <v>78.612399999999994</v>
      </c>
      <c r="C432">
        <v>14.457800000000001</v>
      </c>
      <c r="D432">
        <v>41.662599999999998</v>
      </c>
      <c r="E432">
        <v>71.7624</v>
      </c>
      <c r="F432">
        <v>128.56469999999999</v>
      </c>
      <c r="G432">
        <v>11598.330078000001</v>
      </c>
      <c r="I432" s="21">
        <f t="shared" si="50"/>
        <v>1.3859046813296088</v>
      </c>
      <c r="J432" s="21">
        <f t="shared" si="51"/>
        <v>0.42858829821965727</v>
      </c>
      <c r="K432" s="21">
        <f t="shared" si="52"/>
        <v>2.4209765523209219</v>
      </c>
      <c r="L432" s="21">
        <f t="shared" si="53"/>
        <v>0.73273030471474843</v>
      </c>
      <c r="M432" s="21">
        <f t="shared" si="54"/>
        <v>3.2995843581092643</v>
      </c>
      <c r="N432" s="21">
        <f t="shared" si="55"/>
        <v>1.0214258299506533</v>
      </c>
      <c r="O432" s="21">
        <f t="shared" si="56"/>
        <v>1.0214258299506533</v>
      </c>
    </row>
    <row r="433" spans="1:15">
      <c r="A433" s="1">
        <v>42738</v>
      </c>
      <c r="B433">
        <v>79.355099999999993</v>
      </c>
      <c r="C433">
        <v>14.4049</v>
      </c>
      <c r="D433">
        <v>42.279400000000003</v>
      </c>
      <c r="E433">
        <v>72.349699999999999</v>
      </c>
      <c r="F433">
        <v>131.0847</v>
      </c>
      <c r="G433">
        <v>11584.240234000001</v>
      </c>
      <c r="I433" s="21">
        <f t="shared" si="50"/>
        <v>0.94476189506998809</v>
      </c>
      <c r="J433" s="21">
        <f t="shared" si="51"/>
        <v>-0.36589245943366938</v>
      </c>
      <c r="K433" s="21">
        <f t="shared" si="52"/>
        <v>1.4804644933345612</v>
      </c>
      <c r="L433" s="21">
        <f t="shared" si="53"/>
        <v>0.81839514843427619</v>
      </c>
      <c r="M433" s="21">
        <f t="shared" si="54"/>
        <v>1.9601025787016269</v>
      </c>
      <c r="N433" s="21">
        <f t="shared" si="55"/>
        <v>-0.12148166076706204</v>
      </c>
      <c r="O433" s="21">
        <f t="shared" si="56"/>
        <v>-0.12148166076706204</v>
      </c>
    </row>
    <row r="434" spans="1:15">
      <c r="A434" s="1">
        <v>42739</v>
      </c>
      <c r="B434">
        <v>78.787199999999999</v>
      </c>
      <c r="C434">
        <v>14.576599999999999</v>
      </c>
      <c r="D434">
        <v>42.150100000000002</v>
      </c>
      <c r="E434">
        <v>71.874300000000005</v>
      </c>
      <c r="F434">
        <v>129.49809999999999</v>
      </c>
      <c r="G434">
        <v>11584.309569999999</v>
      </c>
      <c r="I434" s="21">
        <f t="shared" si="50"/>
        <v>-0.71564398507467641</v>
      </c>
      <c r="J434" s="21">
        <f t="shared" si="51"/>
        <v>1.191955515137207</v>
      </c>
      <c r="K434" s="21">
        <f t="shared" si="52"/>
        <v>-0.30582269379414234</v>
      </c>
      <c r="L434" s="21">
        <f t="shared" si="53"/>
        <v>-0.65708634590052672</v>
      </c>
      <c r="M434" s="21">
        <f t="shared" si="54"/>
        <v>-1.2103624603023879</v>
      </c>
      <c r="N434" s="21">
        <f t="shared" si="55"/>
        <v>5.9853731101979586E-4</v>
      </c>
      <c r="O434" s="21">
        <f t="shared" si="56"/>
        <v>5.9853731101979586E-4</v>
      </c>
    </row>
    <row r="435" spans="1:15">
      <c r="A435" s="1">
        <v>42740</v>
      </c>
      <c r="B435">
        <v>78.927000000000007</v>
      </c>
      <c r="C435">
        <v>14.6206</v>
      </c>
      <c r="D435">
        <v>42.403799999999997</v>
      </c>
      <c r="E435">
        <v>71.212400000000002</v>
      </c>
      <c r="F435">
        <v>129.82470000000001</v>
      </c>
      <c r="G435">
        <v>11584.940430000001</v>
      </c>
      <c r="I435" s="21">
        <f t="shared" si="50"/>
        <v>0.17743999025223406</v>
      </c>
      <c r="J435" s="21">
        <f t="shared" si="51"/>
        <v>0.30185365585939439</v>
      </c>
      <c r="K435" s="21">
        <f t="shared" si="52"/>
        <v>0.60189655540555054</v>
      </c>
      <c r="L435" s="21">
        <f t="shared" si="53"/>
        <v>-0.92091331672100141</v>
      </c>
      <c r="M435" s="21">
        <f t="shared" si="54"/>
        <v>0.25220447249806238</v>
      </c>
      <c r="N435" s="21">
        <f t="shared" si="55"/>
        <v>5.4458144112003483E-3</v>
      </c>
      <c r="O435" s="21">
        <f t="shared" si="56"/>
        <v>5.4458144112003483E-3</v>
      </c>
    </row>
    <row r="436" spans="1:15">
      <c r="A436" s="1">
        <v>42741</v>
      </c>
      <c r="B436">
        <v>79.075500000000005</v>
      </c>
      <c r="C436">
        <v>14.5678</v>
      </c>
      <c r="D436">
        <v>41.657699999999998</v>
      </c>
      <c r="E436">
        <v>70.326800000000006</v>
      </c>
      <c r="F436">
        <v>129.73140000000001</v>
      </c>
      <c r="G436">
        <v>11599.009765999999</v>
      </c>
      <c r="I436" s="21">
        <f t="shared" si="50"/>
        <v>0.18814854232391767</v>
      </c>
      <c r="J436" s="21">
        <f t="shared" si="51"/>
        <v>-0.36113428997441632</v>
      </c>
      <c r="K436" s="21">
        <f t="shared" si="52"/>
        <v>-1.759512119196861</v>
      </c>
      <c r="L436" s="21">
        <f t="shared" si="53"/>
        <v>-1.2436036420623326</v>
      </c>
      <c r="M436" s="21">
        <f t="shared" si="54"/>
        <v>-7.1866139494255923E-2</v>
      </c>
      <c r="N436" s="21">
        <f t="shared" si="55"/>
        <v>0.1214450439776552</v>
      </c>
      <c r="O436" s="21">
        <f t="shared" si="56"/>
        <v>0.1214450439776552</v>
      </c>
    </row>
    <row r="437" spans="1:15">
      <c r="A437" s="1">
        <v>42744</v>
      </c>
      <c r="B437">
        <v>78.481399999999994</v>
      </c>
      <c r="C437">
        <v>14.4269</v>
      </c>
      <c r="D437">
        <v>42.388800000000003</v>
      </c>
      <c r="E437">
        <v>71.445499999999996</v>
      </c>
      <c r="F437">
        <v>136.12459999999999</v>
      </c>
      <c r="G437">
        <v>11563.990234000001</v>
      </c>
      <c r="I437" s="21">
        <f t="shared" si="50"/>
        <v>-0.75130729492701476</v>
      </c>
      <c r="J437" s="21">
        <f t="shared" si="51"/>
        <v>-0.96720163648595026</v>
      </c>
      <c r="K437" s="21">
        <f t="shared" si="52"/>
        <v>1.7550176798047059</v>
      </c>
      <c r="L437" s="21">
        <f t="shared" si="53"/>
        <v>1.5907164836164729</v>
      </c>
      <c r="M437" s="21">
        <f t="shared" si="54"/>
        <v>4.9280282183033393</v>
      </c>
      <c r="N437" s="21">
        <f t="shared" si="55"/>
        <v>-0.30191829049623403</v>
      </c>
      <c r="O437" s="21">
        <f t="shared" si="56"/>
        <v>-0.30191829049623403</v>
      </c>
    </row>
    <row r="438" spans="1:15">
      <c r="A438" s="1">
        <v>42745</v>
      </c>
      <c r="B438">
        <v>78.551299999999998</v>
      </c>
      <c r="C438">
        <v>14.299300000000001</v>
      </c>
      <c r="D438">
        <v>41.990900000000003</v>
      </c>
      <c r="E438">
        <v>71.063299999999998</v>
      </c>
      <c r="F438">
        <v>136.31129999999999</v>
      </c>
      <c r="G438">
        <v>11583.299805000001</v>
      </c>
      <c r="I438" s="21">
        <f t="shared" si="50"/>
        <v>8.9065689449989521E-2</v>
      </c>
      <c r="J438" s="21">
        <f t="shared" si="51"/>
        <v>-0.88445889276281986</v>
      </c>
      <c r="K438" s="21">
        <f t="shared" si="52"/>
        <v>-0.93869135243271773</v>
      </c>
      <c r="L438" s="21">
        <f t="shared" si="53"/>
        <v>-0.53495321608778357</v>
      </c>
      <c r="M438" s="21">
        <f t="shared" si="54"/>
        <v>0.13715375472177835</v>
      </c>
      <c r="N438" s="21">
        <f t="shared" si="55"/>
        <v>0.16698017387827357</v>
      </c>
      <c r="O438" s="21">
        <f t="shared" si="56"/>
        <v>0.16698017387827357</v>
      </c>
    </row>
    <row r="439" spans="1:15">
      <c r="A439" s="1">
        <v>42746</v>
      </c>
      <c r="B439">
        <v>78.743499999999997</v>
      </c>
      <c r="C439">
        <v>14.4049</v>
      </c>
      <c r="D439">
        <v>41.622799999999998</v>
      </c>
      <c r="E439">
        <v>71.277699999999996</v>
      </c>
      <c r="F439">
        <v>140.93119999999999</v>
      </c>
      <c r="G439">
        <v>11646.169921999999</v>
      </c>
      <c r="I439" s="21">
        <f t="shared" si="50"/>
        <v>0.24468086460695077</v>
      </c>
      <c r="J439" s="21">
        <f t="shared" si="51"/>
        <v>0.73849768869804133</v>
      </c>
      <c r="K439" s="21">
        <f t="shared" si="52"/>
        <v>-0.87661850543809594</v>
      </c>
      <c r="L439" s="21">
        <f t="shared" si="53"/>
        <v>0.30170284802422309</v>
      </c>
      <c r="M439" s="21">
        <f t="shared" si="54"/>
        <v>3.3892274521628081</v>
      </c>
      <c r="N439" s="21">
        <f t="shared" si="55"/>
        <v>0.54276517105134681</v>
      </c>
      <c r="O439" s="21">
        <f t="shared" si="56"/>
        <v>0.54276517105134681</v>
      </c>
    </row>
    <row r="440" spans="1:15">
      <c r="A440" s="1">
        <v>42747</v>
      </c>
      <c r="B440">
        <v>76.410799999999995</v>
      </c>
      <c r="C440">
        <v>14.2905</v>
      </c>
      <c r="D440">
        <v>41.428800000000003</v>
      </c>
      <c r="E440">
        <v>70.811599999999999</v>
      </c>
      <c r="F440">
        <v>137.47790000000001</v>
      </c>
      <c r="G440">
        <v>11521.040039</v>
      </c>
      <c r="I440" s="21">
        <f t="shared" si="50"/>
        <v>-2.9624032459822116</v>
      </c>
      <c r="J440" s="21">
        <f t="shared" si="51"/>
        <v>-0.79417420461092991</v>
      </c>
      <c r="K440" s="21">
        <f t="shared" si="52"/>
        <v>-0.46609070028925376</v>
      </c>
      <c r="L440" s="21">
        <f t="shared" si="53"/>
        <v>-0.65392121238479539</v>
      </c>
      <c r="M440" s="21">
        <f t="shared" si="54"/>
        <v>-2.450344565291422</v>
      </c>
      <c r="N440" s="21">
        <f t="shared" si="55"/>
        <v>-1.0744294805764867</v>
      </c>
      <c r="O440" s="21">
        <f t="shared" si="56"/>
        <v>-1.0744294805764867</v>
      </c>
    </row>
    <row r="441" spans="1:15">
      <c r="A441" s="1">
        <v>42748</v>
      </c>
      <c r="B441">
        <v>76.7166</v>
      </c>
      <c r="C441">
        <v>14.396100000000001</v>
      </c>
      <c r="D441">
        <v>41.0458</v>
      </c>
      <c r="E441">
        <v>71.333600000000004</v>
      </c>
      <c r="F441">
        <v>139.5779</v>
      </c>
      <c r="G441">
        <v>11629.179688</v>
      </c>
      <c r="I441" s="21">
        <f t="shared" si="50"/>
        <v>0.40020520659383885</v>
      </c>
      <c r="J441" s="21">
        <f t="shared" si="51"/>
        <v>0.73895245092894446</v>
      </c>
      <c r="K441" s="21">
        <f t="shared" si="52"/>
        <v>-0.92447765805430682</v>
      </c>
      <c r="L441" s="21">
        <f t="shared" si="53"/>
        <v>0.73716735676076461</v>
      </c>
      <c r="M441" s="21">
        <f t="shared" si="54"/>
        <v>1.5275182411136585</v>
      </c>
      <c r="N441" s="21">
        <f t="shared" si="55"/>
        <v>0.93862749052113292</v>
      </c>
      <c r="O441" s="21">
        <f t="shared" si="56"/>
        <v>0.93862749052113292</v>
      </c>
    </row>
    <row r="442" spans="1:15">
      <c r="A442" s="1">
        <v>42751</v>
      </c>
      <c r="B442">
        <v>75.598299999999995</v>
      </c>
      <c r="C442">
        <v>14.3081</v>
      </c>
      <c r="D442">
        <v>42.319200000000002</v>
      </c>
      <c r="E442">
        <v>70.820899999999995</v>
      </c>
      <c r="F442">
        <v>136.5446</v>
      </c>
      <c r="G442">
        <v>11554.709961</v>
      </c>
      <c r="I442" s="21">
        <f t="shared" si="50"/>
        <v>-1.4577027657638697</v>
      </c>
      <c r="J442" s="21">
        <f t="shared" si="51"/>
        <v>-0.61127666520794499</v>
      </c>
      <c r="K442" s="21">
        <f t="shared" si="52"/>
        <v>3.1023880640650257</v>
      </c>
      <c r="L442" s="21">
        <f t="shared" si="53"/>
        <v>-0.71873563089485104</v>
      </c>
      <c r="M442" s="21">
        <f t="shared" si="54"/>
        <v>-2.1731950401890252</v>
      </c>
      <c r="N442" s="21">
        <f t="shared" si="55"/>
        <v>-0.64036956172277604</v>
      </c>
      <c r="O442" s="21">
        <f t="shared" si="56"/>
        <v>-0.64036956172277604</v>
      </c>
    </row>
    <row r="443" spans="1:15">
      <c r="A443" s="1">
        <v>42752</v>
      </c>
      <c r="B443">
        <v>75.545900000000003</v>
      </c>
      <c r="C443">
        <v>14.303699999999999</v>
      </c>
      <c r="D443">
        <v>41.961100000000002</v>
      </c>
      <c r="E443">
        <v>70.578500000000005</v>
      </c>
      <c r="F443">
        <v>136.59129999999999</v>
      </c>
      <c r="G443">
        <v>11540</v>
      </c>
      <c r="I443" s="21">
        <f t="shared" si="50"/>
        <v>-6.9313727954188886E-2</v>
      </c>
      <c r="J443" s="21">
        <f t="shared" si="51"/>
        <v>-3.07518119107387E-2</v>
      </c>
      <c r="K443" s="21">
        <f t="shared" si="52"/>
        <v>-0.84618801867710236</v>
      </c>
      <c r="L443" s="21">
        <f t="shared" si="53"/>
        <v>-0.34227184348121714</v>
      </c>
      <c r="M443" s="21">
        <f t="shared" si="54"/>
        <v>3.4201279288955465E-2</v>
      </c>
      <c r="N443" s="21">
        <f t="shared" si="55"/>
        <v>-0.12730705530169278</v>
      </c>
      <c r="O443" s="21">
        <f t="shared" si="56"/>
        <v>-0.12730705530169278</v>
      </c>
    </row>
    <row r="444" spans="1:15">
      <c r="A444" s="1">
        <v>42753</v>
      </c>
      <c r="B444">
        <v>76.008899999999997</v>
      </c>
      <c r="C444">
        <v>14.3301</v>
      </c>
      <c r="D444">
        <v>42.692300000000003</v>
      </c>
      <c r="E444">
        <v>71.193799999999996</v>
      </c>
      <c r="F444">
        <v>136.6379</v>
      </c>
      <c r="G444">
        <v>11599.389648</v>
      </c>
      <c r="I444" s="21">
        <f t="shared" si="50"/>
        <v>0.61287243913964073</v>
      </c>
      <c r="J444" s="21">
        <f t="shared" si="51"/>
        <v>0.18456762935464702</v>
      </c>
      <c r="K444" s="21">
        <f t="shared" si="52"/>
        <v>1.742566329290703</v>
      </c>
      <c r="L444" s="21">
        <f t="shared" si="53"/>
        <v>0.87179523509282653</v>
      </c>
      <c r="M444" s="21">
        <f t="shared" si="54"/>
        <v>3.4116374908220504E-2</v>
      </c>
      <c r="N444" s="21">
        <f t="shared" si="55"/>
        <v>0.51464166377816556</v>
      </c>
      <c r="O444" s="21">
        <f t="shared" si="56"/>
        <v>0.51464166377816556</v>
      </c>
    </row>
    <row r="445" spans="1:15">
      <c r="A445" s="1">
        <v>42754</v>
      </c>
      <c r="B445">
        <v>75.650700000000001</v>
      </c>
      <c r="C445">
        <v>14.2773</v>
      </c>
      <c r="D445">
        <v>44.055100000000003</v>
      </c>
      <c r="E445">
        <v>70.998000000000005</v>
      </c>
      <c r="F445">
        <v>137.94460000000001</v>
      </c>
      <c r="G445">
        <v>11596.889648</v>
      </c>
      <c r="I445" s="21">
        <f t="shared" si="50"/>
        <v>-0.47126060237682238</v>
      </c>
      <c r="J445" s="21">
        <f t="shared" si="51"/>
        <v>-0.36845520966357187</v>
      </c>
      <c r="K445" s="21">
        <f t="shared" si="52"/>
        <v>3.1921447193053543</v>
      </c>
      <c r="L445" s="21">
        <f t="shared" si="53"/>
        <v>-0.27502394871462305</v>
      </c>
      <c r="M445" s="21">
        <f t="shared" si="54"/>
        <v>0.95632324560023707</v>
      </c>
      <c r="N445" s="21">
        <f t="shared" si="55"/>
        <v>-2.1552858175008002E-2</v>
      </c>
      <c r="O445" s="21">
        <f t="shared" si="56"/>
        <v>-2.1552858175008002E-2</v>
      </c>
    </row>
    <row r="446" spans="1:15">
      <c r="A446" s="1">
        <v>42755</v>
      </c>
      <c r="B446">
        <v>76.14</v>
      </c>
      <c r="C446">
        <v>14.457800000000001</v>
      </c>
      <c r="D446">
        <v>43.647300000000001</v>
      </c>
      <c r="E446">
        <v>70.858199999999997</v>
      </c>
      <c r="F446">
        <v>138.31790000000001</v>
      </c>
      <c r="G446">
        <v>11630.129883</v>
      </c>
      <c r="I446" s="21">
        <f t="shared" si="50"/>
        <v>0.64678846329247452</v>
      </c>
      <c r="J446" s="21">
        <f t="shared" si="51"/>
        <v>1.2642446400930172</v>
      </c>
      <c r="K446" s="21">
        <f t="shared" si="52"/>
        <v>-0.92565900429235592</v>
      </c>
      <c r="L446" s="21">
        <f t="shared" si="53"/>
        <v>-0.19690695512550793</v>
      </c>
      <c r="M446" s="21">
        <f t="shared" si="54"/>
        <v>0.27061588492771765</v>
      </c>
      <c r="N446" s="21">
        <f t="shared" si="55"/>
        <v>0.28663060535142643</v>
      </c>
      <c r="O446" s="21">
        <f t="shared" si="56"/>
        <v>0.28663060535142643</v>
      </c>
    </row>
    <row r="447" spans="1:15">
      <c r="A447" s="1">
        <v>42758</v>
      </c>
      <c r="B447">
        <v>75.362399999999994</v>
      </c>
      <c r="C447">
        <v>14.3653</v>
      </c>
      <c r="D447">
        <v>43.512999999999998</v>
      </c>
      <c r="E447">
        <v>72.703999999999994</v>
      </c>
      <c r="F447">
        <v>142.6112</v>
      </c>
      <c r="G447">
        <v>11545.75</v>
      </c>
      <c r="I447" s="21">
        <f t="shared" si="50"/>
        <v>-1.0212765957446897</v>
      </c>
      <c r="J447" s="21">
        <f t="shared" si="51"/>
        <v>-0.6397930528849558</v>
      </c>
      <c r="K447" s="21">
        <f t="shared" si="52"/>
        <v>-0.30769371759536829</v>
      </c>
      <c r="L447" s="21">
        <f t="shared" si="53"/>
        <v>2.6049208136814048</v>
      </c>
      <c r="M447" s="21">
        <f t="shared" si="54"/>
        <v>3.1039366560654749</v>
      </c>
      <c r="N447" s="21">
        <f t="shared" si="55"/>
        <v>-0.72552829460090051</v>
      </c>
      <c r="O447" s="21">
        <f t="shared" si="56"/>
        <v>-0.72552829460090051</v>
      </c>
    </row>
    <row r="448" spans="1:15">
      <c r="A448" s="1">
        <v>42759</v>
      </c>
      <c r="B448">
        <v>76.297200000000004</v>
      </c>
      <c r="C448">
        <v>14.2509</v>
      </c>
      <c r="D448">
        <v>43.726900000000001</v>
      </c>
      <c r="E448">
        <v>73.757400000000004</v>
      </c>
      <c r="F448">
        <v>143.3578</v>
      </c>
      <c r="G448">
        <v>11594.940430000001</v>
      </c>
      <c r="I448" s="21">
        <f t="shared" si="50"/>
        <v>1.2404063564854755</v>
      </c>
      <c r="J448" s="21">
        <f t="shared" si="51"/>
        <v>-0.79636345916896856</v>
      </c>
      <c r="K448" s="21">
        <f t="shared" si="52"/>
        <v>0.49157722979340068</v>
      </c>
      <c r="L448" s="21">
        <f t="shared" si="53"/>
        <v>1.4488886443662119</v>
      </c>
      <c r="M448" s="21">
        <f t="shared" si="54"/>
        <v>0.52352129426019889</v>
      </c>
      <c r="N448" s="21">
        <f t="shared" si="55"/>
        <v>0.42604793971808291</v>
      </c>
      <c r="O448" s="21">
        <f t="shared" si="56"/>
        <v>0.42604793971808291</v>
      </c>
    </row>
    <row r="449" spans="1:15">
      <c r="A449" s="1">
        <v>42760</v>
      </c>
      <c r="B449">
        <v>77.581500000000005</v>
      </c>
      <c r="C449">
        <v>14.3697</v>
      </c>
      <c r="D449">
        <v>43.9358</v>
      </c>
      <c r="E449">
        <v>75.183700000000002</v>
      </c>
      <c r="F449">
        <v>143.6378</v>
      </c>
      <c r="G449">
        <v>11806.049805000001</v>
      </c>
      <c r="I449" s="21">
        <f t="shared" si="50"/>
        <v>1.6832858872933758</v>
      </c>
      <c r="J449" s="21">
        <f t="shared" si="51"/>
        <v>0.83363156011199457</v>
      </c>
      <c r="K449" s="21">
        <f t="shared" si="52"/>
        <v>0.47773795992855622</v>
      </c>
      <c r="L449" s="21">
        <f t="shared" si="53"/>
        <v>1.9337720689720592</v>
      </c>
      <c r="M449" s="21">
        <f t="shared" si="54"/>
        <v>0.19531549730813472</v>
      </c>
      <c r="N449" s="21">
        <f t="shared" si="55"/>
        <v>1.8207025406856703</v>
      </c>
      <c r="O449" s="21">
        <f t="shared" si="56"/>
        <v>1.8207025406856703</v>
      </c>
    </row>
    <row r="450" spans="1:15">
      <c r="A450" s="1">
        <v>42761</v>
      </c>
      <c r="B450">
        <v>76.996200000000002</v>
      </c>
      <c r="C450">
        <v>14.4886</v>
      </c>
      <c r="D450">
        <v>44.607300000000002</v>
      </c>
      <c r="E450">
        <v>76.041300000000007</v>
      </c>
      <c r="F450">
        <v>142.3312</v>
      </c>
      <c r="G450">
        <v>11848.629883</v>
      </c>
      <c r="I450" s="21">
        <f t="shared" si="50"/>
        <v>-0.75443243556776252</v>
      </c>
      <c r="J450" s="21">
        <f t="shared" si="51"/>
        <v>0.82743550665636723</v>
      </c>
      <c r="K450" s="21">
        <f t="shared" si="52"/>
        <v>1.5283663891405226</v>
      </c>
      <c r="L450" s="21">
        <f t="shared" si="53"/>
        <v>1.1406727788071152</v>
      </c>
      <c r="M450" s="21">
        <f t="shared" si="54"/>
        <v>-0.90964913135678993</v>
      </c>
      <c r="N450" s="21">
        <f t="shared" si="55"/>
        <v>0.36066320829822257</v>
      </c>
      <c r="O450" s="21">
        <f t="shared" si="56"/>
        <v>0.36066320829822257</v>
      </c>
    </row>
    <row r="451" spans="1:15">
      <c r="A451" s="1">
        <v>42762</v>
      </c>
      <c r="B451">
        <v>76.367099999999994</v>
      </c>
      <c r="C451">
        <v>14.3917</v>
      </c>
      <c r="D451">
        <v>44.831099999999999</v>
      </c>
      <c r="E451">
        <v>75.370099999999994</v>
      </c>
      <c r="F451">
        <v>139.90459999999999</v>
      </c>
      <c r="G451">
        <v>11814.269531</v>
      </c>
      <c r="I451" s="21">
        <f t="shared" si="50"/>
        <v>-0.81705330912435703</v>
      </c>
      <c r="J451" s="21">
        <f t="shared" si="51"/>
        <v>-0.66880167856107398</v>
      </c>
      <c r="K451" s="21">
        <f t="shared" si="52"/>
        <v>0.50171160325775621</v>
      </c>
      <c r="L451" s="21">
        <f t="shared" si="53"/>
        <v>-0.88267822880462732</v>
      </c>
      <c r="M451" s="21">
        <f t="shared" si="54"/>
        <v>-1.7048967478669523</v>
      </c>
      <c r="N451" s="21">
        <f t="shared" si="55"/>
        <v>-0.28999430600240728</v>
      </c>
      <c r="O451" s="21">
        <f t="shared" si="56"/>
        <v>-0.28999430600240728</v>
      </c>
    </row>
    <row r="452" spans="1:15">
      <c r="A452" s="1">
        <v>42765</v>
      </c>
      <c r="B452">
        <v>75.388599999999997</v>
      </c>
      <c r="C452">
        <v>14.3169</v>
      </c>
      <c r="D452">
        <v>44.443100000000001</v>
      </c>
      <c r="E452">
        <v>75.631200000000007</v>
      </c>
      <c r="F452">
        <v>135.798</v>
      </c>
      <c r="G452">
        <v>11681.889648</v>
      </c>
      <c r="I452" s="21">
        <f t="shared" si="50"/>
        <v>-1.2813109310161011</v>
      </c>
      <c r="J452" s="21">
        <f t="shared" si="51"/>
        <v>-0.5197440191221312</v>
      </c>
      <c r="K452" s="21">
        <f t="shared" si="52"/>
        <v>-0.86547062195662872</v>
      </c>
      <c r="L452" s="21">
        <f t="shared" si="53"/>
        <v>0.34642384712241758</v>
      </c>
      <c r="M452" s="21">
        <f t="shared" si="54"/>
        <v>-2.9352859019646149</v>
      </c>
      <c r="N452" s="21">
        <f t="shared" si="55"/>
        <v>-1.1205084042872224</v>
      </c>
      <c r="O452" s="21">
        <f t="shared" si="56"/>
        <v>-1.1205084042872224</v>
      </c>
    </row>
    <row r="453" spans="1:15">
      <c r="A453" s="1">
        <v>42766</v>
      </c>
      <c r="B453">
        <v>73.5364</v>
      </c>
      <c r="C453">
        <v>14.224500000000001</v>
      </c>
      <c r="D453">
        <v>44.577399999999997</v>
      </c>
      <c r="E453">
        <v>76.731200000000001</v>
      </c>
      <c r="F453">
        <v>134.30459999999999</v>
      </c>
      <c r="G453">
        <v>11535.309569999999</v>
      </c>
      <c r="I453" s="21">
        <f t="shared" si="50"/>
        <v>-2.4568701368641896</v>
      </c>
      <c r="J453" s="21">
        <f t="shared" si="51"/>
        <v>-0.64539111120423831</v>
      </c>
      <c r="K453" s="21">
        <f t="shared" si="52"/>
        <v>0.30218414107025854</v>
      </c>
      <c r="L453" s="21">
        <f t="shared" si="53"/>
        <v>1.4544262156358674</v>
      </c>
      <c r="M453" s="21">
        <f t="shared" si="54"/>
        <v>-1.0997216453850633</v>
      </c>
      <c r="N453" s="21">
        <f t="shared" si="55"/>
        <v>-1.254763419419016</v>
      </c>
      <c r="O453" s="21">
        <f t="shared" si="56"/>
        <v>-1.254763419419016</v>
      </c>
    </row>
    <row r="454" spans="1:15">
      <c r="A454" s="1">
        <v>42767</v>
      </c>
      <c r="B454">
        <v>73.929599999999994</v>
      </c>
      <c r="C454">
        <v>14.105700000000001</v>
      </c>
      <c r="D454">
        <v>44.796300000000002</v>
      </c>
      <c r="E454">
        <v>77.560900000000004</v>
      </c>
      <c r="F454">
        <v>135.9846</v>
      </c>
      <c r="G454">
        <v>11659.5</v>
      </c>
      <c r="I454" s="21">
        <f t="shared" si="50"/>
        <v>0.53470118199965333</v>
      </c>
      <c r="J454" s="21">
        <f t="shared" si="51"/>
        <v>-0.83517874090477862</v>
      </c>
      <c r="K454" s="21">
        <f t="shared" si="52"/>
        <v>0.49105600595818727</v>
      </c>
      <c r="L454" s="21">
        <f t="shared" si="53"/>
        <v>1.0813072127113905</v>
      </c>
      <c r="M454" s="21">
        <f t="shared" si="54"/>
        <v>1.2508879070411638</v>
      </c>
      <c r="N454" s="21">
        <f t="shared" si="55"/>
        <v>1.0766111585161435</v>
      </c>
      <c r="O454" s="21">
        <f t="shared" si="56"/>
        <v>1.0766111585161435</v>
      </c>
    </row>
    <row r="455" spans="1:15">
      <c r="A455" s="1">
        <v>42768</v>
      </c>
      <c r="B455">
        <v>73.562700000000007</v>
      </c>
      <c r="C455">
        <v>14.022</v>
      </c>
      <c r="D455">
        <v>45.1096</v>
      </c>
      <c r="E455">
        <v>76.684600000000003</v>
      </c>
      <c r="F455">
        <v>134.678</v>
      </c>
      <c r="G455">
        <v>11627.950194999999</v>
      </c>
      <c r="I455" s="21">
        <f t="shared" si="50"/>
        <v>-0.49628295026618152</v>
      </c>
      <c r="J455" s="21">
        <f t="shared" si="51"/>
        <v>-0.59337714540930497</v>
      </c>
      <c r="K455" s="21">
        <f t="shared" si="52"/>
        <v>0.6993881191080471</v>
      </c>
      <c r="L455" s="21">
        <f t="shared" si="53"/>
        <v>-1.1298218561156466</v>
      </c>
      <c r="M455" s="21">
        <f t="shared" si="54"/>
        <v>-0.9608440955814137</v>
      </c>
      <c r="N455" s="21">
        <f t="shared" si="55"/>
        <v>-0.2705931214889194</v>
      </c>
      <c r="O455" s="21">
        <f t="shared" si="56"/>
        <v>-0.2705931214889194</v>
      </c>
    </row>
    <row r="456" spans="1:15">
      <c r="A456" s="1">
        <v>42769</v>
      </c>
      <c r="B456">
        <v>73.414100000000005</v>
      </c>
      <c r="C456">
        <v>14.0793</v>
      </c>
      <c r="D456">
        <v>45.263800000000003</v>
      </c>
      <c r="E456">
        <v>76.880300000000005</v>
      </c>
      <c r="F456">
        <v>135.238</v>
      </c>
      <c r="G456">
        <v>11651.490234000001</v>
      </c>
      <c r="I456" s="21">
        <f t="shared" si="50"/>
        <v>-0.20200454850080521</v>
      </c>
      <c r="J456" s="21">
        <f t="shared" si="51"/>
        <v>0.40864356011980951</v>
      </c>
      <c r="K456" s="21">
        <f t="shared" si="52"/>
        <v>0.34183411069928132</v>
      </c>
      <c r="L456" s="21">
        <f t="shared" si="53"/>
        <v>0.25520117468175124</v>
      </c>
      <c r="M456" s="21">
        <f t="shared" si="54"/>
        <v>0.41580659053446167</v>
      </c>
      <c r="N456" s="21">
        <f t="shared" si="55"/>
        <v>0.20244358296377571</v>
      </c>
      <c r="O456" s="21">
        <f t="shared" si="56"/>
        <v>0.20244358296377571</v>
      </c>
    </row>
    <row r="457" spans="1:15">
      <c r="A457" s="1">
        <v>42772</v>
      </c>
      <c r="B457">
        <v>72.461799999999997</v>
      </c>
      <c r="C457">
        <v>13.929600000000001</v>
      </c>
      <c r="D457">
        <v>45.179299999999998</v>
      </c>
      <c r="E457">
        <v>76.581999999999994</v>
      </c>
      <c r="F457">
        <v>132.43799999999999</v>
      </c>
      <c r="G457">
        <v>11509.839844</v>
      </c>
      <c r="I457" s="21">
        <f t="shared" si="50"/>
        <v>-1.2971622617453704</v>
      </c>
      <c r="J457" s="21">
        <f t="shared" si="51"/>
        <v>-1.0632630883637628</v>
      </c>
      <c r="K457" s="21">
        <f t="shared" si="52"/>
        <v>-0.18668339821227023</v>
      </c>
      <c r="L457" s="21">
        <f t="shared" si="53"/>
        <v>-0.38800577000871717</v>
      </c>
      <c r="M457" s="21">
        <f t="shared" si="54"/>
        <v>-2.070423993256342</v>
      </c>
      <c r="N457" s="21">
        <f t="shared" si="55"/>
        <v>-1.2157276636309859</v>
      </c>
      <c r="O457" s="21">
        <f t="shared" si="56"/>
        <v>-1.2157276636309859</v>
      </c>
    </row>
    <row r="458" spans="1:15">
      <c r="A458" s="1">
        <v>42773</v>
      </c>
      <c r="B458">
        <v>72.322000000000003</v>
      </c>
      <c r="C458">
        <v>13.819599999999999</v>
      </c>
      <c r="D458">
        <v>45.134500000000003</v>
      </c>
      <c r="E458">
        <v>75.323499999999996</v>
      </c>
      <c r="F458">
        <v>132.3913</v>
      </c>
      <c r="G458">
        <v>11549.440430000001</v>
      </c>
      <c r="I458" s="21">
        <f t="shared" si="50"/>
        <v>-0.1929292399581489</v>
      </c>
      <c r="J458" s="21">
        <f t="shared" si="51"/>
        <v>-0.78968527452332582</v>
      </c>
      <c r="K458" s="21">
        <f t="shared" si="52"/>
        <v>-9.9160456226623839E-2</v>
      </c>
      <c r="L458" s="21">
        <f t="shared" si="53"/>
        <v>-1.6433365542816825</v>
      </c>
      <c r="M458" s="21">
        <f t="shared" si="54"/>
        <v>-3.5261782871975636E-2</v>
      </c>
      <c r="N458" s="21">
        <f t="shared" si="55"/>
        <v>0.34405853197552516</v>
      </c>
      <c r="O458" s="21">
        <f t="shared" si="56"/>
        <v>0.34405853197552516</v>
      </c>
    </row>
    <row r="459" spans="1:15">
      <c r="A459" s="1">
        <v>42774</v>
      </c>
      <c r="B459">
        <v>72.942300000000003</v>
      </c>
      <c r="C459">
        <v>13.876799999999999</v>
      </c>
      <c r="D459">
        <v>45.05</v>
      </c>
      <c r="E459">
        <v>74.987899999999996</v>
      </c>
      <c r="F459">
        <v>130.57140000000001</v>
      </c>
      <c r="G459">
        <v>11543.379883</v>
      </c>
      <c r="I459" s="21">
        <f t="shared" si="50"/>
        <v>0.85769198860651019</v>
      </c>
      <c r="J459" s="21">
        <f t="shared" si="51"/>
        <v>0.41390488870878983</v>
      </c>
      <c r="K459" s="21">
        <f t="shared" si="52"/>
        <v>-0.18721820336994</v>
      </c>
      <c r="L459" s="21">
        <f t="shared" si="53"/>
        <v>-0.44554488307101969</v>
      </c>
      <c r="M459" s="21">
        <f t="shared" si="54"/>
        <v>-1.3746371551604901</v>
      </c>
      <c r="N459" s="21">
        <f t="shared" si="55"/>
        <v>-5.2474810677913958E-2</v>
      </c>
      <c r="O459" s="21">
        <f t="shared" si="56"/>
        <v>-5.2474810677913958E-2</v>
      </c>
    </row>
    <row r="460" spans="1:15">
      <c r="A460" s="1">
        <v>42775</v>
      </c>
      <c r="B460">
        <v>74.078100000000006</v>
      </c>
      <c r="C460">
        <v>14.022</v>
      </c>
      <c r="D460">
        <v>44.9604</v>
      </c>
      <c r="E460">
        <v>75.342200000000005</v>
      </c>
      <c r="F460">
        <v>130.66470000000001</v>
      </c>
      <c r="G460">
        <v>11642.860352</v>
      </c>
      <c r="I460" s="21">
        <f t="shared" si="50"/>
        <v>1.5571211766012358</v>
      </c>
      <c r="J460" s="21">
        <f t="shared" si="51"/>
        <v>1.0463507436873118</v>
      </c>
      <c r="K460" s="21">
        <f t="shared" si="52"/>
        <v>-0.19889012208656434</v>
      </c>
      <c r="L460" s="21">
        <f t="shared" si="53"/>
        <v>0.47247622616450013</v>
      </c>
      <c r="M460" s="21">
        <f t="shared" si="54"/>
        <v>7.1455157867648861E-2</v>
      </c>
      <c r="N460" s="21">
        <f t="shared" si="55"/>
        <v>0.86179671819087877</v>
      </c>
      <c r="O460" s="21">
        <f t="shared" si="56"/>
        <v>0.86179671819087877</v>
      </c>
    </row>
    <row r="461" spans="1:15">
      <c r="A461" s="1">
        <v>42776</v>
      </c>
      <c r="B461">
        <v>74.322699999999998</v>
      </c>
      <c r="C461">
        <v>14.0396</v>
      </c>
      <c r="D461">
        <v>45.174300000000002</v>
      </c>
      <c r="E461">
        <v>75.510000000000005</v>
      </c>
      <c r="F461">
        <v>132.6713</v>
      </c>
      <c r="G461">
        <v>11666.969727</v>
      </c>
      <c r="I461" s="21">
        <f t="shared" si="50"/>
        <v>0.33019205406184993</v>
      </c>
      <c r="J461" s="21">
        <f t="shared" si="51"/>
        <v>0.12551704464412949</v>
      </c>
      <c r="K461" s="21">
        <f t="shared" si="52"/>
        <v>0.47575199508901705</v>
      </c>
      <c r="L461" s="21">
        <f t="shared" si="53"/>
        <v>0.22271714922048963</v>
      </c>
      <c r="M461" s="21">
        <f t="shared" si="54"/>
        <v>1.5356863789531461</v>
      </c>
      <c r="N461" s="21">
        <f t="shared" si="55"/>
        <v>0.20707432942677623</v>
      </c>
      <c r="O461" s="21">
        <f t="shared" si="56"/>
        <v>0.20707432942677623</v>
      </c>
    </row>
    <row r="462" spans="1:15">
      <c r="A462" s="1">
        <v>42779</v>
      </c>
      <c r="B462">
        <v>75.738100000000003</v>
      </c>
      <c r="C462">
        <v>13.9648</v>
      </c>
      <c r="D462">
        <v>45.472700000000003</v>
      </c>
      <c r="E462">
        <v>76.041300000000007</v>
      </c>
      <c r="F462">
        <v>135.56460000000001</v>
      </c>
      <c r="G462">
        <v>11774.429688</v>
      </c>
      <c r="I462" s="21">
        <f t="shared" ref="I462:I525" si="57">(B462-B461)/B461*100</f>
        <v>1.9043979833886622</v>
      </c>
      <c r="J462" s="21">
        <f t="shared" ref="J462:J525" si="58">(C462-C461)/C461*100</f>
        <v>-0.53277871164420465</v>
      </c>
      <c r="K462" s="21">
        <f t="shared" ref="K462:K525" si="59">(D462-D461)/D461*100</f>
        <v>0.66055257082013641</v>
      </c>
      <c r="L462" s="21">
        <f t="shared" ref="L462:L525" si="60">(E462-E461)/E461*100</f>
        <v>0.70361541517679993</v>
      </c>
      <c r="M462" s="21">
        <f t="shared" ref="M462:M525" si="61">(F462-F461)/F461*100</f>
        <v>2.180803233253922</v>
      </c>
      <c r="N462" s="21">
        <f t="shared" ref="N462:N525" si="62">(G462-G461)/G461*100</f>
        <v>0.92106145395503924</v>
      </c>
      <c r="O462" s="21">
        <f t="shared" ref="O462:O525" si="63">(G462-G461)/G461*100</f>
        <v>0.92106145395503924</v>
      </c>
    </row>
    <row r="463" spans="1:15">
      <c r="A463" s="1">
        <v>42780</v>
      </c>
      <c r="B463">
        <v>75.397400000000005</v>
      </c>
      <c r="C463">
        <v>13.9032</v>
      </c>
      <c r="D463">
        <v>45.935299999999998</v>
      </c>
      <c r="E463">
        <v>75.621799999999993</v>
      </c>
      <c r="F463">
        <v>137.05789999999999</v>
      </c>
      <c r="G463">
        <v>11771.809569999999</v>
      </c>
      <c r="I463" s="21">
        <f t="shared" si="57"/>
        <v>-0.44983964477587657</v>
      </c>
      <c r="J463" s="21">
        <f t="shared" si="58"/>
        <v>-0.44110907424381529</v>
      </c>
      <c r="K463" s="21">
        <f t="shared" si="59"/>
        <v>1.0173136849142337</v>
      </c>
      <c r="L463" s="21">
        <f t="shared" si="60"/>
        <v>-0.55167389300289904</v>
      </c>
      <c r="M463" s="21">
        <f t="shared" si="61"/>
        <v>1.1015412578209771</v>
      </c>
      <c r="N463" s="21">
        <f t="shared" si="62"/>
        <v>-2.225261069477567E-2</v>
      </c>
      <c r="O463" s="21">
        <f t="shared" si="63"/>
        <v>-2.225261069477567E-2</v>
      </c>
    </row>
    <row r="464" spans="1:15">
      <c r="A464" s="1">
        <v>42781</v>
      </c>
      <c r="B464">
        <v>75.292500000000004</v>
      </c>
      <c r="C464">
        <v>13.986800000000001</v>
      </c>
      <c r="D464">
        <v>45.8508</v>
      </c>
      <c r="E464">
        <v>76.069299999999998</v>
      </c>
      <c r="F464">
        <v>136.12459999999999</v>
      </c>
      <c r="G464">
        <v>11793.929688</v>
      </c>
      <c r="I464" s="21">
        <f t="shared" si="57"/>
        <v>-0.13912946600280734</v>
      </c>
      <c r="J464" s="21">
        <f t="shared" si="58"/>
        <v>0.60130042004718742</v>
      </c>
      <c r="K464" s="21">
        <f t="shared" si="59"/>
        <v>-0.18395438801966779</v>
      </c>
      <c r="L464" s="21">
        <f t="shared" si="60"/>
        <v>0.5917605769764871</v>
      </c>
      <c r="M464" s="21">
        <f t="shared" si="61"/>
        <v>-0.68095308625041151</v>
      </c>
      <c r="N464" s="21">
        <f t="shared" si="62"/>
        <v>0.18790754189885125</v>
      </c>
      <c r="O464" s="21">
        <f t="shared" si="63"/>
        <v>0.18790754189885125</v>
      </c>
    </row>
    <row r="465" spans="1:15">
      <c r="A465" s="1">
        <v>42782</v>
      </c>
      <c r="B465">
        <v>74.654700000000005</v>
      </c>
      <c r="C465">
        <v>14.026400000000001</v>
      </c>
      <c r="D465">
        <v>45.5871</v>
      </c>
      <c r="E465">
        <v>75.920100000000005</v>
      </c>
      <c r="F465">
        <v>134.02459999999999</v>
      </c>
      <c r="G465">
        <v>11757.240234000001</v>
      </c>
      <c r="I465" s="21">
        <f t="shared" si="57"/>
        <v>-0.84709632433509119</v>
      </c>
      <c r="J465" s="21">
        <f t="shared" si="58"/>
        <v>0.28312408842623099</v>
      </c>
      <c r="K465" s="21">
        <f t="shared" si="59"/>
        <v>-0.57512627914889169</v>
      </c>
      <c r="L465" s="21">
        <f t="shared" si="60"/>
        <v>-0.1961369435501488</v>
      </c>
      <c r="M465" s="21">
        <f t="shared" si="61"/>
        <v>-1.5427042577168231</v>
      </c>
      <c r="N465" s="21">
        <f t="shared" si="62"/>
        <v>-0.31108761007223823</v>
      </c>
      <c r="O465" s="21">
        <f t="shared" si="63"/>
        <v>-0.31108761007223823</v>
      </c>
    </row>
    <row r="466" spans="1:15">
      <c r="A466" s="1">
        <v>42783</v>
      </c>
      <c r="B466">
        <v>74.287800000000004</v>
      </c>
      <c r="C466">
        <v>13.9604</v>
      </c>
      <c r="D466">
        <v>45.557299999999998</v>
      </c>
      <c r="E466">
        <v>75.715100000000007</v>
      </c>
      <c r="F466">
        <v>130.898</v>
      </c>
      <c r="G466">
        <v>11757.019531</v>
      </c>
      <c r="I466" s="21">
        <f t="shared" si="57"/>
        <v>-0.49146269424430222</v>
      </c>
      <c r="J466" s="21">
        <f t="shared" si="58"/>
        <v>-0.47054126504306676</v>
      </c>
      <c r="K466" s="21">
        <f t="shared" si="59"/>
        <v>-6.5369369843665426E-2</v>
      </c>
      <c r="L466" s="21">
        <f t="shared" si="60"/>
        <v>-0.27002071915078918</v>
      </c>
      <c r="M466" s="21">
        <f t="shared" si="61"/>
        <v>-2.3328553116368163</v>
      </c>
      <c r="N466" s="21">
        <f t="shared" si="62"/>
        <v>-1.8771667126663831E-3</v>
      </c>
      <c r="O466" s="21">
        <f t="shared" si="63"/>
        <v>-1.8771667126663831E-3</v>
      </c>
    </row>
    <row r="467" spans="1:15">
      <c r="A467" s="1">
        <v>42786</v>
      </c>
      <c r="B467">
        <v>74.322699999999998</v>
      </c>
      <c r="C467">
        <v>14.303699999999999</v>
      </c>
      <c r="D467">
        <v>45.746299999999998</v>
      </c>
      <c r="E467">
        <v>76.395600000000002</v>
      </c>
      <c r="F467">
        <v>132.6713</v>
      </c>
      <c r="G467">
        <v>11827.620117</v>
      </c>
      <c r="I467" s="21">
        <f t="shared" si="57"/>
        <v>4.6979450192350919E-2</v>
      </c>
      <c r="J467" s="21">
        <f t="shared" si="58"/>
        <v>2.4590985931635143</v>
      </c>
      <c r="K467" s="21">
        <f t="shared" si="59"/>
        <v>0.41486216259523734</v>
      </c>
      <c r="L467" s="21">
        <f t="shared" si="60"/>
        <v>0.89876391895407259</v>
      </c>
      <c r="M467" s="21">
        <f t="shared" si="61"/>
        <v>1.3547189414658789</v>
      </c>
      <c r="N467" s="21">
        <f t="shared" si="62"/>
        <v>0.60049730983134209</v>
      </c>
      <c r="O467" s="21">
        <f t="shared" si="63"/>
        <v>0.60049730983134209</v>
      </c>
    </row>
    <row r="468" spans="1:15">
      <c r="A468" s="1">
        <v>42787</v>
      </c>
      <c r="B468">
        <v>75.598299999999995</v>
      </c>
      <c r="C468">
        <v>14.343299999999999</v>
      </c>
      <c r="D468">
        <v>46.074599999999997</v>
      </c>
      <c r="E468">
        <v>76.768500000000003</v>
      </c>
      <c r="F468">
        <v>134.53800000000001</v>
      </c>
      <c r="G468">
        <v>11967.490234000001</v>
      </c>
      <c r="I468" s="21">
        <f t="shared" si="57"/>
        <v>1.7162993271234728</v>
      </c>
      <c r="J468" s="21">
        <f t="shared" si="58"/>
        <v>0.27685144403196432</v>
      </c>
      <c r="K468" s="21">
        <f t="shared" si="59"/>
        <v>0.71765366816551002</v>
      </c>
      <c r="L468" s="21">
        <f t="shared" si="60"/>
        <v>0.48811711669258612</v>
      </c>
      <c r="M468" s="21">
        <f t="shared" si="61"/>
        <v>1.4070111621729859</v>
      </c>
      <c r="N468" s="21">
        <f t="shared" si="62"/>
        <v>1.1825719427610222</v>
      </c>
      <c r="O468" s="21">
        <f t="shared" si="63"/>
        <v>1.1825719427610222</v>
      </c>
    </row>
    <row r="469" spans="1:15">
      <c r="A469" s="1">
        <v>42788</v>
      </c>
      <c r="B469">
        <v>75.8429</v>
      </c>
      <c r="C469">
        <v>14.5106</v>
      </c>
      <c r="D469">
        <v>44.870899999999999</v>
      </c>
      <c r="E469">
        <v>76.432900000000004</v>
      </c>
      <c r="F469">
        <v>131.9247</v>
      </c>
      <c r="G469">
        <v>11998.589844</v>
      </c>
      <c r="I469" s="21">
        <f t="shared" si="57"/>
        <v>0.32355224919079595</v>
      </c>
      <c r="J469" s="21">
        <f t="shared" si="58"/>
        <v>1.1663982486596594</v>
      </c>
      <c r="K469" s="21">
        <f t="shared" si="59"/>
        <v>-2.6125023331727193</v>
      </c>
      <c r="L469" s="21">
        <f t="shared" si="60"/>
        <v>-0.43715846994535451</v>
      </c>
      <c r="M469" s="21">
        <f t="shared" si="61"/>
        <v>-1.9424251884226089</v>
      </c>
      <c r="N469" s="21">
        <f t="shared" si="62"/>
        <v>0.25986743579405125</v>
      </c>
      <c r="O469" s="21">
        <f t="shared" si="63"/>
        <v>0.25986743579405125</v>
      </c>
    </row>
    <row r="470" spans="1:15">
      <c r="A470" s="1">
        <v>42789</v>
      </c>
      <c r="B470">
        <v>74.925600000000003</v>
      </c>
      <c r="C470">
        <v>14.5106</v>
      </c>
      <c r="D470">
        <v>43.831299999999999</v>
      </c>
      <c r="E470">
        <v>76.5261</v>
      </c>
      <c r="F470">
        <v>132.2047</v>
      </c>
      <c r="G470">
        <v>11947.830078000001</v>
      </c>
      <c r="I470" s="21">
        <f t="shared" si="57"/>
        <v>-1.2094737938554529</v>
      </c>
      <c r="J470" s="21">
        <f t="shared" si="58"/>
        <v>0</v>
      </c>
      <c r="K470" s="21">
        <f t="shared" si="59"/>
        <v>-2.3168690621315822</v>
      </c>
      <c r="L470" s="21">
        <f t="shared" si="60"/>
        <v>0.12193701926787542</v>
      </c>
      <c r="M470" s="21">
        <f t="shared" si="61"/>
        <v>0.21224228669839773</v>
      </c>
      <c r="N470" s="21">
        <f t="shared" si="62"/>
        <v>-0.42304776361183877</v>
      </c>
      <c r="O470" s="21">
        <f t="shared" si="63"/>
        <v>-0.42304776361183877</v>
      </c>
    </row>
    <row r="471" spans="1:15">
      <c r="A471" s="1">
        <v>42790</v>
      </c>
      <c r="B471">
        <v>73.606300000000005</v>
      </c>
      <c r="C471">
        <v>14.462199999999999</v>
      </c>
      <c r="D471">
        <v>43.254300000000001</v>
      </c>
      <c r="E471">
        <v>76.097300000000004</v>
      </c>
      <c r="F471">
        <v>131.8313</v>
      </c>
      <c r="G471">
        <v>11804.030273</v>
      </c>
      <c r="I471" s="21">
        <f t="shared" si="57"/>
        <v>-1.760813393553069</v>
      </c>
      <c r="J471" s="21">
        <f t="shared" si="58"/>
        <v>-0.33354926743209024</v>
      </c>
      <c r="K471" s="21">
        <f t="shared" si="59"/>
        <v>-1.3164108753333763</v>
      </c>
      <c r="L471" s="21">
        <f t="shared" si="60"/>
        <v>-0.56033170382391806</v>
      </c>
      <c r="M471" s="21">
        <f t="shared" si="61"/>
        <v>-0.28244079068293615</v>
      </c>
      <c r="N471" s="21">
        <f t="shared" si="62"/>
        <v>-1.2035641958516357</v>
      </c>
      <c r="O471" s="21">
        <f t="shared" si="63"/>
        <v>-1.2035641958516357</v>
      </c>
    </row>
    <row r="472" spans="1:15">
      <c r="A472" s="1">
        <v>42793</v>
      </c>
      <c r="B472">
        <v>73.842200000000005</v>
      </c>
      <c r="C472">
        <v>14.378500000000001</v>
      </c>
      <c r="D472">
        <v>43.408499999999997</v>
      </c>
      <c r="E472">
        <v>74.307400000000001</v>
      </c>
      <c r="F472">
        <v>130.66470000000001</v>
      </c>
      <c r="G472">
        <v>11822.669921999999</v>
      </c>
      <c r="I472" s="21">
        <f t="shared" si="57"/>
        <v>0.32048887119716774</v>
      </c>
      <c r="J472" s="21">
        <f t="shared" si="58"/>
        <v>-0.57875012100509304</v>
      </c>
      <c r="K472" s="21">
        <f t="shared" si="59"/>
        <v>0.35649634833992433</v>
      </c>
      <c r="L472" s="21">
        <f t="shared" si="60"/>
        <v>-2.3521202460534116</v>
      </c>
      <c r="M472" s="21">
        <f t="shared" si="61"/>
        <v>-0.88491883187072296</v>
      </c>
      <c r="N472" s="21">
        <f t="shared" si="62"/>
        <v>0.15790919346110377</v>
      </c>
      <c r="O472" s="21">
        <f t="shared" si="63"/>
        <v>0.15790919346110377</v>
      </c>
    </row>
    <row r="473" spans="1:15">
      <c r="A473" s="1">
        <v>42794</v>
      </c>
      <c r="B473">
        <v>73.711200000000005</v>
      </c>
      <c r="C473">
        <v>14.3565</v>
      </c>
      <c r="D473">
        <v>43.358800000000002</v>
      </c>
      <c r="E473">
        <v>74.754900000000006</v>
      </c>
      <c r="F473">
        <v>130.38470000000001</v>
      </c>
      <c r="G473">
        <v>11834.410156</v>
      </c>
      <c r="I473" s="21">
        <f t="shared" si="57"/>
        <v>-0.17740533191047966</v>
      </c>
      <c r="J473" s="21">
        <f t="shared" si="58"/>
        <v>-0.15300622457141039</v>
      </c>
      <c r="K473" s="21">
        <f t="shared" si="59"/>
        <v>-0.11449370514989993</v>
      </c>
      <c r="L473" s="21">
        <f t="shared" si="60"/>
        <v>0.60222804189085488</v>
      </c>
      <c r="M473" s="21">
        <f t="shared" si="61"/>
        <v>-0.21428893955291761</v>
      </c>
      <c r="N473" s="21">
        <f t="shared" si="62"/>
        <v>9.9302730072453285E-2</v>
      </c>
      <c r="O473" s="21">
        <f t="shared" si="63"/>
        <v>9.9302730072453285E-2</v>
      </c>
    </row>
    <row r="474" spans="1:15">
      <c r="A474" s="1">
        <v>42795</v>
      </c>
      <c r="B474">
        <v>75.720600000000005</v>
      </c>
      <c r="C474">
        <v>14.497400000000001</v>
      </c>
      <c r="D474">
        <v>44.343600000000002</v>
      </c>
      <c r="E474">
        <v>75.631200000000007</v>
      </c>
      <c r="F474">
        <v>134.7713</v>
      </c>
      <c r="G474">
        <v>12067.190430000001</v>
      </c>
      <c r="I474" s="21">
        <f t="shared" si="57"/>
        <v>2.7260443460423915</v>
      </c>
      <c r="J474" s="21">
        <f t="shared" si="58"/>
        <v>0.98143697976526489</v>
      </c>
      <c r="K474" s="21">
        <f t="shared" si="59"/>
        <v>2.271280570495493</v>
      </c>
      <c r="L474" s="21">
        <f t="shared" si="60"/>
        <v>1.1722308504191705</v>
      </c>
      <c r="M474" s="21">
        <f t="shared" si="61"/>
        <v>3.3643517989457248</v>
      </c>
      <c r="N474" s="21">
        <f t="shared" si="62"/>
        <v>1.9669782518225629</v>
      </c>
      <c r="O474" s="21">
        <f t="shared" si="63"/>
        <v>1.9669782518225629</v>
      </c>
    </row>
    <row r="475" spans="1:15">
      <c r="A475" s="1">
        <v>42796</v>
      </c>
      <c r="B475">
        <v>76.166200000000003</v>
      </c>
      <c r="C475">
        <v>14.325699999999999</v>
      </c>
      <c r="D475">
        <v>44.368499999999997</v>
      </c>
      <c r="E475">
        <v>75.640500000000003</v>
      </c>
      <c r="F475">
        <v>135.238</v>
      </c>
      <c r="G475">
        <v>12059.570313</v>
      </c>
      <c r="I475" s="21">
        <f t="shared" si="57"/>
        <v>0.58847922494010729</v>
      </c>
      <c r="J475" s="21">
        <f t="shared" si="58"/>
        <v>-1.1843502972946962</v>
      </c>
      <c r="K475" s="21">
        <f t="shared" si="59"/>
        <v>5.6152409817866074E-2</v>
      </c>
      <c r="L475" s="21">
        <f t="shared" si="60"/>
        <v>1.2296512550370864E-2</v>
      </c>
      <c r="M475" s="21">
        <f t="shared" si="61"/>
        <v>0.34629034519961077</v>
      </c>
      <c r="N475" s="21">
        <f t="shared" si="62"/>
        <v>-6.3147399920499891E-2</v>
      </c>
      <c r="O475" s="21">
        <f t="shared" si="63"/>
        <v>-6.3147399920499891E-2</v>
      </c>
    </row>
    <row r="476" spans="1:15">
      <c r="A476" s="1">
        <v>42797</v>
      </c>
      <c r="B476">
        <v>76.008899999999997</v>
      </c>
      <c r="C476">
        <v>14.2333</v>
      </c>
      <c r="D476">
        <v>44.547600000000003</v>
      </c>
      <c r="E476">
        <v>74.223500000000001</v>
      </c>
      <c r="F476">
        <v>135.28460000000001</v>
      </c>
      <c r="G476">
        <v>12027.360352</v>
      </c>
      <c r="I476" s="21">
        <f t="shared" si="57"/>
        <v>-0.20652205308917398</v>
      </c>
      <c r="J476" s="21">
        <f t="shared" si="58"/>
        <v>-0.64499465994680605</v>
      </c>
      <c r="K476" s="21">
        <f t="shared" si="59"/>
        <v>0.40366476216235703</v>
      </c>
      <c r="L476" s="21">
        <f t="shared" si="60"/>
        <v>-1.8733350519893464</v>
      </c>
      <c r="M476" s="21">
        <f t="shared" si="61"/>
        <v>3.4457770744917987E-2</v>
      </c>
      <c r="N476" s="21">
        <f t="shared" si="62"/>
        <v>-0.26709045317542296</v>
      </c>
      <c r="O476" s="21">
        <f t="shared" si="63"/>
        <v>-0.26709045317542296</v>
      </c>
    </row>
    <row r="477" spans="1:15">
      <c r="A477" s="1">
        <v>42800</v>
      </c>
      <c r="B477">
        <v>75.441000000000003</v>
      </c>
      <c r="C477">
        <v>14.1189</v>
      </c>
      <c r="D477">
        <v>44.965400000000002</v>
      </c>
      <c r="E477">
        <v>73.533699999999996</v>
      </c>
      <c r="F477">
        <v>134.25800000000001</v>
      </c>
      <c r="G477">
        <v>11958.400390999999</v>
      </c>
      <c r="I477" s="21">
        <f t="shared" si="57"/>
        <v>-0.74714934698435909</v>
      </c>
      <c r="J477" s="21">
        <f t="shared" si="58"/>
        <v>-0.80374895491558407</v>
      </c>
      <c r="K477" s="21">
        <f t="shared" si="59"/>
        <v>0.93787319631136057</v>
      </c>
      <c r="L477" s="21">
        <f t="shared" si="60"/>
        <v>-0.92935525810559361</v>
      </c>
      <c r="M477" s="21">
        <f t="shared" si="61"/>
        <v>-0.75884468742192523</v>
      </c>
      <c r="N477" s="21">
        <f t="shared" si="62"/>
        <v>-0.57335906617725385</v>
      </c>
      <c r="O477" s="21">
        <f t="shared" si="63"/>
        <v>-0.57335906617725385</v>
      </c>
    </row>
    <row r="478" spans="1:15">
      <c r="A478" s="1">
        <v>42801</v>
      </c>
      <c r="B478">
        <v>75.4148</v>
      </c>
      <c r="C478">
        <v>14.1233</v>
      </c>
      <c r="D478">
        <v>45.1295</v>
      </c>
      <c r="E478">
        <v>72.909099999999995</v>
      </c>
      <c r="F478">
        <v>135.1446</v>
      </c>
      <c r="G478">
        <v>11966.139648</v>
      </c>
      <c r="I478" s="21">
        <f t="shared" si="57"/>
        <v>-3.4729126072033621E-2</v>
      </c>
      <c r="J478" s="21">
        <f t="shared" si="58"/>
        <v>3.1163900870467273E-2</v>
      </c>
      <c r="K478" s="21">
        <f t="shared" si="59"/>
        <v>0.36494727056803161</v>
      </c>
      <c r="L478" s="21">
        <f t="shared" si="60"/>
        <v>-0.84940646261510155</v>
      </c>
      <c r="M478" s="21">
        <f t="shared" si="61"/>
        <v>0.66037033174930893</v>
      </c>
      <c r="N478" s="21">
        <f t="shared" si="62"/>
        <v>6.471816252134964E-2</v>
      </c>
      <c r="O478" s="21">
        <f t="shared" si="63"/>
        <v>6.471816252134964E-2</v>
      </c>
    </row>
    <row r="479" spans="1:15">
      <c r="A479" s="1">
        <v>42802</v>
      </c>
      <c r="B479">
        <v>75.703100000000006</v>
      </c>
      <c r="C479">
        <v>14.048400000000001</v>
      </c>
      <c r="D479">
        <v>45.671700000000001</v>
      </c>
      <c r="E479">
        <v>72.853099999999998</v>
      </c>
      <c r="F479">
        <v>133.51130000000001</v>
      </c>
      <c r="G479">
        <v>11967.309569999999</v>
      </c>
      <c r="I479" s="21">
        <f t="shared" si="57"/>
        <v>0.38228570519315397</v>
      </c>
      <c r="J479" s="21">
        <f t="shared" si="58"/>
        <v>-0.53032931397052763</v>
      </c>
      <c r="K479" s="21">
        <f t="shared" si="59"/>
        <v>1.2014314362002705</v>
      </c>
      <c r="L479" s="21">
        <f t="shared" si="60"/>
        <v>-7.6807970472818052E-2</v>
      </c>
      <c r="M479" s="21">
        <f t="shared" si="61"/>
        <v>-1.2085573526430144</v>
      </c>
      <c r="N479" s="21">
        <f t="shared" si="62"/>
        <v>9.7769375455573227E-3</v>
      </c>
      <c r="O479" s="21">
        <f t="shared" si="63"/>
        <v>9.7769375455573227E-3</v>
      </c>
    </row>
    <row r="480" spans="1:15">
      <c r="A480" s="1">
        <v>42803</v>
      </c>
      <c r="B480">
        <v>73.763599999999997</v>
      </c>
      <c r="C480">
        <v>14.145300000000001</v>
      </c>
      <c r="D480">
        <v>45.6021</v>
      </c>
      <c r="E480">
        <v>73.505700000000004</v>
      </c>
      <c r="F480">
        <v>131.78469999999999</v>
      </c>
      <c r="G480">
        <v>11978.389648</v>
      </c>
      <c r="I480" s="21">
        <f t="shared" si="57"/>
        <v>-2.5619822702108759</v>
      </c>
      <c r="J480" s="21">
        <f t="shared" si="58"/>
        <v>0.6897582642863227</v>
      </c>
      <c r="K480" s="21">
        <f t="shared" si="59"/>
        <v>-0.15239196263769733</v>
      </c>
      <c r="L480" s="21">
        <f t="shared" si="60"/>
        <v>0.89577519693740792</v>
      </c>
      <c r="M480" s="21">
        <f t="shared" si="61"/>
        <v>-1.2932238694402787</v>
      </c>
      <c r="N480" s="21">
        <f t="shared" si="62"/>
        <v>9.25862069096694E-2</v>
      </c>
      <c r="O480" s="21">
        <f t="shared" si="63"/>
        <v>9.25862069096694E-2</v>
      </c>
    </row>
    <row r="481" spans="1:15">
      <c r="A481" s="1">
        <v>42804</v>
      </c>
      <c r="B481">
        <v>72.986000000000004</v>
      </c>
      <c r="C481">
        <v>14.1541</v>
      </c>
      <c r="D481">
        <v>47.517099999999999</v>
      </c>
      <c r="E481">
        <v>74.307400000000001</v>
      </c>
      <c r="F481">
        <v>132.018</v>
      </c>
      <c r="G481">
        <v>11963.179688</v>
      </c>
      <c r="I481" s="21">
        <f t="shared" si="57"/>
        <v>-1.0541784836965555</v>
      </c>
      <c r="J481" s="21">
        <f t="shared" si="58"/>
        <v>6.2211476603529305E-2</v>
      </c>
      <c r="K481" s="21">
        <f t="shared" si="59"/>
        <v>4.1993680115608694</v>
      </c>
      <c r="L481" s="21">
        <f t="shared" si="60"/>
        <v>1.0906637172355298</v>
      </c>
      <c r="M481" s="21">
        <f t="shared" si="61"/>
        <v>0.17703117281445727</v>
      </c>
      <c r="N481" s="21">
        <f t="shared" si="62"/>
        <v>-0.12697833721363125</v>
      </c>
      <c r="O481" s="21">
        <f t="shared" si="63"/>
        <v>-0.12697833721363125</v>
      </c>
    </row>
    <row r="482" spans="1:15">
      <c r="A482" s="1">
        <v>42807</v>
      </c>
      <c r="B482">
        <v>73.291799999999995</v>
      </c>
      <c r="C482">
        <v>14.070399999999999</v>
      </c>
      <c r="D482">
        <v>48.427300000000002</v>
      </c>
      <c r="E482">
        <v>74.093000000000004</v>
      </c>
      <c r="F482">
        <v>134.53800000000001</v>
      </c>
      <c r="G482">
        <v>11990.030273</v>
      </c>
      <c r="I482" s="21">
        <f t="shared" si="57"/>
        <v>0.41898446277366991</v>
      </c>
      <c r="J482" s="21">
        <f t="shared" si="58"/>
        <v>-0.59134808995273691</v>
      </c>
      <c r="K482" s="21">
        <f t="shared" si="59"/>
        <v>1.9155209387778365</v>
      </c>
      <c r="L482" s="21">
        <f t="shared" si="60"/>
        <v>-0.28853115571261773</v>
      </c>
      <c r="M482" s="21">
        <f t="shared" si="61"/>
        <v>1.9088306140071887</v>
      </c>
      <c r="N482" s="21">
        <f t="shared" si="62"/>
        <v>0.22444354845671477</v>
      </c>
      <c r="O482" s="21">
        <f t="shared" si="63"/>
        <v>0.22444354845671477</v>
      </c>
    </row>
    <row r="483" spans="1:15">
      <c r="A483" s="1">
        <v>42808</v>
      </c>
      <c r="B483">
        <v>72.863699999999994</v>
      </c>
      <c r="C483">
        <v>14.1013</v>
      </c>
      <c r="D483">
        <v>48.298000000000002</v>
      </c>
      <c r="E483">
        <v>74.344700000000003</v>
      </c>
      <c r="F483">
        <v>131.97130000000001</v>
      </c>
      <c r="G483">
        <v>11988.790039</v>
      </c>
      <c r="I483" s="21">
        <f t="shared" si="57"/>
        <v>-0.58410354227894612</v>
      </c>
      <c r="J483" s="21">
        <f t="shared" si="58"/>
        <v>0.21960996133728122</v>
      </c>
      <c r="K483" s="21">
        <f t="shared" si="59"/>
        <v>-0.26699816012868904</v>
      </c>
      <c r="L483" s="21">
        <f t="shared" si="60"/>
        <v>0.33970820455373596</v>
      </c>
      <c r="M483" s="21">
        <f t="shared" si="61"/>
        <v>-1.9077881342074337</v>
      </c>
      <c r="N483" s="21">
        <f t="shared" si="62"/>
        <v>-1.0343877135937091E-2</v>
      </c>
      <c r="O483" s="21">
        <f t="shared" si="63"/>
        <v>-1.0343877135937091E-2</v>
      </c>
    </row>
    <row r="484" spans="1:15">
      <c r="A484" s="1">
        <v>42809</v>
      </c>
      <c r="B484">
        <v>72.680300000000003</v>
      </c>
      <c r="C484">
        <v>14.0749</v>
      </c>
      <c r="D484">
        <v>48.6462</v>
      </c>
      <c r="E484">
        <v>74.521799999999999</v>
      </c>
      <c r="F484">
        <v>130.898</v>
      </c>
      <c r="G484">
        <v>12009.870117</v>
      </c>
      <c r="I484" s="21">
        <f t="shared" si="57"/>
        <v>-0.25170283694074252</v>
      </c>
      <c r="J484" s="21">
        <f t="shared" si="58"/>
        <v>-0.1872167814315038</v>
      </c>
      <c r="K484" s="21">
        <f t="shared" si="59"/>
        <v>0.72094082570706552</v>
      </c>
      <c r="L484" s="21">
        <f t="shared" si="60"/>
        <v>0.23821469452428462</v>
      </c>
      <c r="M484" s="21">
        <f t="shared" si="61"/>
        <v>-0.81328288802187854</v>
      </c>
      <c r="N484" s="21">
        <f t="shared" si="62"/>
        <v>0.17583157208881428</v>
      </c>
      <c r="O484" s="21">
        <f t="shared" si="63"/>
        <v>0.17583157208881428</v>
      </c>
    </row>
    <row r="485" spans="1:15">
      <c r="A485" s="1">
        <v>42810</v>
      </c>
      <c r="B485">
        <v>73.1083</v>
      </c>
      <c r="C485">
        <v>14.145300000000001</v>
      </c>
      <c r="D485">
        <v>49.128700000000002</v>
      </c>
      <c r="E485">
        <v>74.661600000000007</v>
      </c>
      <c r="F485">
        <v>130.898</v>
      </c>
      <c r="G485">
        <v>12083.179688</v>
      </c>
      <c r="I485" s="21">
        <f t="shared" si="57"/>
        <v>0.58888034309159054</v>
      </c>
      <c r="J485" s="21">
        <f t="shared" si="58"/>
        <v>0.50018117357850589</v>
      </c>
      <c r="K485" s="21">
        <f t="shared" si="59"/>
        <v>0.99185547894799952</v>
      </c>
      <c r="L485" s="21">
        <f t="shared" si="60"/>
        <v>0.18759611281532135</v>
      </c>
      <c r="M485" s="21">
        <f t="shared" si="61"/>
        <v>0</v>
      </c>
      <c r="N485" s="21">
        <f t="shared" si="62"/>
        <v>0.61041102264902847</v>
      </c>
      <c r="O485" s="21">
        <f t="shared" si="63"/>
        <v>0.61041102264902847</v>
      </c>
    </row>
    <row r="486" spans="1:15">
      <c r="A486" s="1">
        <v>42811</v>
      </c>
      <c r="B486">
        <v>72.418199999999999</v>
      </c>
      <c r="C486">
        <v>14.1761</v>
      </c>
      <c r="D486">
        <v>49.352499999999999</v>
      </c>
      <c r="E486">
        <v>75.780299999999997</v>
      </c>
      <c r="F486">
        <v>129.35810000000001</v>
      </c>
      <c r="G486">
        <v>12095.240234000001</v>
      </c>
      <c r="I486" s="21">
        <f t="shared" si="57"/>
        <v>-0.94394206950510551</v>
      </c>
      <c r="J486" s="21">
        <f t="shared" si="58"/>
        <v>0.2177401681123714</v>
      </c>
      <c r="K486" s="21">
        <f t="shared" si="59"/>
        <v>0.45553820882701379</v>
      </c>
      <c r="L486" s="21">
        <f t="shared" si="60"/>
        <v>1.4983606030409067</v>
      </c>
      <c r="M486" s="21">
        <f t="shared" si="61"/>
        <v>-1.1764121682531352</v>
      </c>
      <c r="N486" s="21">
        <f t="shared" si="62"/>
        <v>9.9812684338197302E-2</v>
      </c>
      <c r="O486" s="21">
        <f t="shared" si="63"/>
        <v>9.9812684338197302E-2</v>
      </c>
    </row>
    <row r="487" spans="1:15">
      <c r="A487" s="1">
        <v>42814</v>
      </c>
      <c r="B487">
        <v>72.077399999999997</v>
      </c>
      <c r="C487">
        <v>14.0837</v>
      </c>
      <c r="D487">
        <v>49.064</v>
      </c>
      <c r="E487">
        <v>75.817599999999999</v>
      </c>
      <c r="F487">
        <v>128.00470000000001</v>
      </c>
      <c r="G487">
        <v>12052.900390999999</v>
      </c>
      <c r="I487" s="21">
        <f t="shared" si="57"/>
        <v>-0.47059993206127959</v>
      </c>
      <c r="J487" s="21">
        <f t="shared" si="58"/>
        <v>-0.65180127115355835</v>
      </c>
      <c r="K487" s="21">
        <f t="shared" si="59"/>
        <v>-0.58457018388126059</v>
      </c>
      <c r="L487" s="21">
        <f t="shared" si="60"/>
        <v>4.9221235598172472E-2</v>
      </c>
      <c r="M487" s="21">
        <f t="shared" si="61"/>
        <v>-1.0462429488373697</v>
      </c>
      <c r="N487" s="21">
        <f t="shared" si="62"/>
        <v>-0.35005375817987711</v>
      </c>
      <c r="O487" s="21">
        <f t="shared" si="63"/>
        <v>-0.35005375817987711</v>
      </c>
    </row>
    <row r="488" spans="1:15">
      <c r="A488" s="1">
        <v>42815</v>
      </c>
      <c r="B488">
        <v>72.453100000000006</v>
      </c>
      <c r="C488">
        <v>14.044</v>
      </c>
      <c r="D488">
        <v>48.889899999999997</v>
      </c>
      <c r="E488">
        <v>75.519300000000001</v>
      </c>
      <c r="F488">
        <v>125.43810000000001</v>
      </c>
      <c r="G488">
        <v>11962.129883</v>
      </c>
      <c r="I488" s="21">
        <f t="shared" si="57"/>
        <v>0.52124521694734971</v>
      </c>
      <c r="J488" s="21">
        <f t="shared" si="58"/>
        <v>-0.28188615207651285</v>
      </c>
      <c r="K488" s="21">
        <f t="shared" si="59"/>
        <v>-0.35484265449209768</v>
      </c>
      <c r="L488" s="21">
        <f t="shared" si="60"/>
        <v>-0.39344426623897039</v>
      </c>
      <c r="M488" s="21">
        <f t="shared" si="61"/>
        <v>-2.0050826258723373</v>
      </c>
      <c r="N488" s="21">
        <f t="shared" si="62"/>
        <v>-0.75310095541633038</v>
      </c>
      <c r="O488" s="21">
        <f t="shared" si="63"/>
        <v>-0.75310095541633038</v>
      </c>
    </row>
    <row r="489" spans="1:15">
      <c r="A489" s="1">
        <v>42816</v>
      </c>
      <c r="B489">
        <v>72.287099999999995</v>
      </c>
      <c r="C489">
        <v>14.044</v>
      </c>
      <c r="D489">
        <v>48.497</v>
      </c>
      <c r="E489">
        <v>74.176900000000003</v>
      </c>
      <c r="F489">
        <v>127.2581</v>
      </c>
      <c r="G489">
        <v>11904.120117</v>
      </c>
      <c r="I489" s="21">
        <f t="shared" si="57"/>
        <v>-0.22911373012336395</v>
      </c>
      <c r="J489" s="21">
        <f t="shared" si="58"/>
        <v>0</v>
      </c>
      <c r="K489" s="21">
        <f t="shared" si="59"/>
        <v>-0.80364247012163526</v>
      </c>
      <c r="L489" s="21">
        <f t="shared" si="60"/>
        <v>-1.7775588491948386</v>
      </c>
      <c r="M489" s="21">
        <f t="shared" si="61"/>
        <v>1.4509148336908746</v>
      </c>
      <c r="N489" s="21">
        <f t="shared" si="62"/>
        <v>-0.48494512739273871</v>
      </c>
      <c r="O489" s="21">
        <f t="shared" si="63"/>
        <v>-0.48494512739273871</v>
      </c>
    </row>
    <row r="490" spans="1:15">
      <c r="A490" s="1">
        <v>42817</v>
      </c>
      <c r="B490">
        <v>72.584100000000007</v>
      </c>
      <c r="C490">
        <v>14.1981</v>
      </c>
      <c r="D490">
        <v>48.487000000000002</v>
      </c>
      <c r="E490">
        <v>75.659099999999995</v>
      </c>
      <c r="F490">
        <v>127.1648</v>
      </c>
      <c r="G490">
        <v>12039.679688</v>
      </c>
      <c r="I490" s="21">
        <f t="shared" si="57"/>
        <v>0.41086168901506803</v>
      </c>
      <c r="J490" s="21">
        <f t="shared" si="58"/>
        <v>1.097265736257474</v>
      </c>
      <c r="K490" s="21">
        <f t="shared" si="59"/>
        <v>-2.0619832154562159E-2</v>
      </c>
      <c r="L490" s="21">
        <f t="shared" si="60"/>
        <v>1.9981962039394903</v>
      </c>
      <c r="M490" s="21">
        <f t="shared" si="61"/>
        <v>-7.3315568910740675E-2</v>
      </c>
      <c r="N490" s="21">
        <f t="shared" si="62"/>
        <v>1.1387617872438154</v>
      </c>
      <c r="O490" s="21">
        <f t="shared" si="63"/>
        <v>1.1387617872438154</v>
      </c>
    </row>
    <row r="491" spans="1:15">
      <c r="A491" s="1">
        <v>42818</v>
      </c>
      <c r="B491">
        <v>73.1083</v>
      </c>
      <c r="C491">
        <v>14.2113</v>
      </c>
      <c r="D491">
        <v>48.775500000000001</v>
      </c>
      <c r="E491">
        <v>75.752300000000005</v>
      </c>
      <c r="F491">
        <v>126.7448</v>
      </c>
      <c r="G491">
        <v>12064.269531</v>
      </c>
      <c r="I491" s="21">
        <f t="shared" si="57"/>
        <v>0.72219673454653743</v>
      </c>
      <c r="J491" s="21">
        <f t="shared" si="58"/>
        <v>9.2970186151664205E-2</v>
      </c>
      <c r="K491" s="21">
        <f t="shared" si="59"/>
        <v>0.59500484665992759</v>
      </c>
      <c r="L491" s="21">
        <f t="shared" si="60"/>
        <v>0.12318412457987232</v>
      </c>
      <c r="M491" s="21">
        <f t="shared" si="61"/>
        <v>-0.33028007750572619</v>
      </c>
      <c r="N491" s="21">
        <f t="shared" si="62"/>
        <v>0.20424001001047021</v>
      </c>
      <c r="O491" s="21">
        <f t="shared" si="63"/>
        <v>0.20424001001047021</v>
      </c>
    </row>
    <row r="492" spans="1:15">
      <c r="A492" s="1">
        <v>42821</v>
      </c>
      <c r="B492">
        <v>72.933599999999998</v>
      </c>
      <c r="C492">
        <v>14.246499999999999</v>
      </c>
      <c r="D492">
        <v>48.561599999999999</v>
      </c>
      <c r="E492">
        <v>76.414199999999994</v>
      </c>
      <c r="F492">
        <v>125.95140000000001</v>
      </c>
      <c r="G492">
        <v>11996.070313</v>
      </c>
      <c r="I492" s="21">
        <f t="shared" si="57"/>
        <v>-0.23896055577821043</v>
      </c>
      <c r="J492" s="21">
        <f t="shared" si="58"/>
        <v>0.24769021834736921</v>
      </c>
      <c r="K492" s="21">
        <f t="shared" si="59"/>
        <v>-0.43853984069871638</v>
      </c>
      <c r="L492" s="21">
        <f t="shared" si="60"/>
        <v>0.87376884926264742</v>
      </c>
      <c r="M492" s="21">
        <f t="shared" si="61"/>
        <v>-0.62598228881973172</v>
      </c>
      <c r="N492" s="21">
        <f t="shared" si="62"/>
        <v>-0.56529919051258759</v>
      </c>
      <c r="O492" s="21">
        <f t="shared" si="63"/>
        <v>-0.56529919051258759</v>
      </c>
    </row>
    <row r="493" spans="1:15">
      <c r="A493" s="1">
        <v>42822</v>
      </c>
      <c r="B493">
        <v>73.807299999999998</v>
      </c>
      <c r="C493">
        <v>14.360900000000001</v>
      </c>
      <c r="D493">
        <v>49.740499999999997</v>
      </c>
      <c r="E493">
        <v>76.320999999999998</v>
      </c>
      <c r="F493">
        <v>128.09809999999999</v>
      </c>
      <c r="G493">
        <v>12149.419921999999</v>
      </c>
      <c r="I493" s="21">
        <f t="shared" si="57"/>
        <v>1.1979389472067736</v>
      </c>
      <c r="J493" s="21">
        <f t="shared" si="58"/>
        <v>0.80300424665708503</v>
      </c>
      <c r="K493" s="21">
        <f t="shared" si="59"/>
        <v>2.4276382985733558</v>
      </c>
      <c r="L493" s="21">
        <f t="shared" si="60"/>
        <v>-0.12196685956274614</v>
      </c>
      <c r="M493" s="21">
        <f t="shared" si="61"/>
        <v>1.704387565362498</v>
      </c>
      <c r="N493" s="21">
        <f t="shared" si="62"/>
        <v>1.2783320287295732</v>
      </c>
      <c r="O493" s="21">
        <f t="shared" si="63"/>
        <v>1.2783320287295732</v>
      </c>
    </row>
    <row r="494" spans="1:15">
      <c r="A494" s="1">
        <v>42823</v>
      </c>
      <c r="B494">
        <v>74.095600000000005</v>
      </c>
      <c r="C494">
        <v>14.400499999999999</v>
      </c>
      <c r="D494">
        <v>50.337400000000002</v>
      </c>
      <c r="E494">
        <v>78.110900000000001</v>
      </c>
      <c r="F494">
        <v>127.9114</v>
      </c>
      <c r="G494">
        <v>12203</v>
      </c>
      <c r="I494" s="21">
        <f t="shared" si="57"/>
        <v>0.39061176875459025</v>
      </c>
      <c r="J494" s="21">
        <f t="shared" si="58"/>
        <v>0.27574873441078412</v>
      </c>
      <c r="K494" s="21">
        <f t="shared" si="59"/>
        <v>1.2000281460781559</v>
      </c>
      <c r="L494" s="21">
        <f t="shared" si="60"/>
        <v>2.3452260845638855</v>
      </c>
      <c r="M494" s="21">
        <f t="shared" si="61"/>
        <v>-0.1457476730724247</v>
      </c>
      <c r="N494" s="21">
        <f t="shared" si="62"/>
        <v>0.44100935142573194</v>
      </c>
      <c r="O494" s="21">
        <f t="shared" si="63"/>
        <v>0.44100935142573194</v>
      </c>
    </row>
    <row r="495" spans="1:15">
      <c r="A495" s="1">
        <v>42824</v>
      </c>
      <c r="B495">
        <v>74.768299999999996</v>
      </c>
      <c r="C495">
        <v>14.325699999999999</v>
      </c>
      <c r="D495">
        <v>51.202800000000003</v>
      </c>
      <c r="E495">
        <v>79.443899999999999</v>
      </c>
      <c r="F495">
        <v>127.1181</v>
      </c>
      <c r="G495">
        <v>12256.429688</v>
      </c>
      <c r="I495" s="21">
        <f t="shared" si="57"/>
        <v>0.90788116973206479</v>
      </c>
      <c r="J495" s="21">
        <f t="shared" si="58"/>
        <v>-0.51942640880524815</v>
      </c>
      <c r="K495" s="21">
        <f t="shared" si="59"/>
        <v>1.7191988461859393</v>
      </c>
      <c r="L495" s="21">
        <f t="shared" si="60"/>
        <v>1.7065479977826377</v>
      </c>
      <c r="M495" s="21">
        <f t="shared" si="61"/>
        <v>-0.62019491616853706</v>
      </c>
      <c r="N495" s="21">
        <f t="shared" si="62"/>
        <v>0.43784059657461422</v>
      </c>
      <c r="O495" s="21">
        <f t="shared" si="63"/>
        <v>0.43784059657461422</v>
      </c>
    </row>
    <row r="496" spans="1:15">
      <c r="A496" s="1">
        <v>42825</v>
      </c>
      <c r="B496">
        <v>74.7072</v>
      </c>
      <c r="C496">
        <v>14.457800000000001</v>
      </c>
      <c r="D496">
        <v>51.630600000000001</v>
      </c>
      <c r="E496">
        <v>80.338899999999995</v>
      </c>
      <c r="F496">
        <v>127.4914</v>
      </c>
      <c r="G496">
        <v>12312.870117</v>
      </c>
      <c r="I496" s="21">
        <f t="shared" si="57"/>
        <v>-8.1719124281274494E-2</v>
      </c>
      <c r="J496" s="21">
        <f t="shared" si="58"/>
        <v>0.9221189889499376</v>
      </c>
      <c r="K496" s="21">
        <f t="shared" si="59"/>
        <v>0.83550118352902125</v>
      </c>
      <c r="L496" s="21">
        <f t="shared" si="60"/>
        <v>1.1265811471994653</v>
      </c>
      <c r="M496" s="21">
        <f t="shared" si="61"/>
        <v>0.29366392354825976</v>
      </c>
      <c r="N496" s="21">
        <f t="shared" si="62"/>
        <v>0.46049649397703313</v>
      </c>
      <c r="O496" s="21">
        <f t="shared" si="63"/>
        <v>0.46049649397703313</v>
      </c>
    </row>
    <row r="497" spans="1:15">
      <c r="A497" s="1">
        <v>42828</v>
      </c>
      <c r="B497">
        <v>74.147999999999996</v>
      </c>
      <c r="C497">
        <v>14.435700000000001</v>
      </c>
      <c r="D497">
        <v>51.511200000000002</v>
      </c>
      <c r="E497">
        <v>81.755899999999997</v>
      </c>
      <c r="F497">
        <v>126.6514</v>
      </c>
      <c r="G497">
        <v>12257.200194999999</v>
      </c>
      <c r="I497" s="21">
        <f t="shared" si="57"/>
        <v>-0.74852223078900582</v>
      </c>
      <c r="J497" s="21">
        <f t="shared" si="58"/>
        <v>-0.15285866452710653</v>
      </c>
      <c r="K497" s="21">
        <f t="shared" si="59"/>
        <v>-0.23125820734215533</v>
      </c>
      <c r="L497" s="21">
        <f t="shared" si="60"/>
        <v>1.7637781946230304</v>
      </c>
      <c r="M497" s="21">
        <f t="shared" si="61"/>
        <v>-0.65886797070234027</v>
      </c>
      <c r="N497" s="21">
        <f t="shared" si="62"/>
        <v>-0.45212790739292547</v>
      </c>
      <c r="O497" s="21">
        <f t="shared" si="63"/>
        <v>-0.45212790739292547</v>
      </c>
    </row>
    <row r="498" spans="1:15">
      <c r="A498" s="1">
        <v>42829</v>
      </c>
      <c r="B498">
        <v>73.344200000000001</v>
      </c>
      <c r="C498">
        <v>14.4093</v>
      </c>
      <c r="D498">
        <v>51.829599999999999</v>
      </c>
      <c r="E498">
        <v>81.988900000000001</v>
      </c>
      <c r="F498">
        <v>125.2514</v>
      </c>
      <c r="G498">
        <v>12282.339844</v>
      </c>
      <c r="I498" s="21">
        <f t="shared" si="57"/>
        <v>-1.0840481199762575</v>
      </c>
      <c r="J498" s="21">
        <f t="shared" si="58"/>
        <v>-0.18287994347347647</v>
      </c>
      <c r="K498" s="21">
        <f t="shared" si="59"/>
        <v>0.61811800152199314</v>
      </c>
      <c r="L498" s="21">
        <f t="shared" si="60"/>
        <v>0.28499472209345639</v>
      </c>
      <c r="M498" s="21">
        <f t="shared" si="61"/>
        <v>-1.1053963872487722</v>
      </c>
      <c r="N498" s="21">
        <f t="shared" si="62"/>
        <v>0.20510107202341119</v>
      </c>
      <c r="O498" s="21">
        <f t="shared" si="63"/>
        <v>0.20510107202341119</v>
      </c>
    </row>
    <row r="499" spans="1:15">
      <c r="A499" s="1">
        <v>42830</v>
      </c>
      <c r="B499">
        <v>72.7239</v>
      </c>
      <c r="C499">
        <v>14.3081</v>
      </c>
      <c r="D499">
        <v>51.7102</v>
      </c>
      <c r="E499">
        <v>81.336399999999998</v>
      </c>
      <c r="F499">
        <v>124.2715</v>
      </c>
      <c r="G499">
        <v>12217.540039</v>
      </c>
      <c r="I499" s="21">
        <f t="shared" si="57"/>
        <v>-0.84573831332266269</v>
      </c>
      <c r="J499" s="21">
        <f t="shared" si="58"/>
        <v>-0.70232419340287455</v>
      </c>
      <c r="K499" s="21">
        <f t="shared" si="59"/>
        <v>-0.23037029033602199</v>
      </c>
      <c r="L499" s="21">
        <f t="shared" si="60"/>
        <v>-0.79583943680181513</v>
      </c>
      <c r="M499" s="21">
        <f t="shared" si="61"/>
        <v>-0.78234654462944175</v>
      </c>
      <c r="N499" s="21">
        <f t="shared" si="62"/>
        <v>-0.52758518183858649</v>
      </c>
      <c r="O499" s="21">
        <f t="shared" si="63"/>
        <v>-0.52758518183858649</v>
      </c>
    </row>
    <row r="500" spans="1:15">
      <c r="A500" s="1">
        <v>42831</v>
      </c>
      <c r="B500">
        <v>72.470600000000005</v>
      </c>
      <c r="C500">
        <v>14.286099999999999</v>
      </c>
      <c r="D500">
        <v>52.267299999999999</v>
      </c>
      <c r="E500">
        <v>81.271100000000004</v>
      </c>
      <c r="F500">
        <v>124.1315</v>
      </c>
      <c r="G500">
        <v>12230.889648</v>
      </c>
      <c r="I500" s="21">
        <f t="shared" si="57"/>
        <v>-0.34830365258188278</v>
      </c>
      <c r="J500" s="21">
        <f t="shared" si="58"/>
        <v>-0.15375905955368108</v>
      </c>
      <c r="K500" s="21">
        <f t="shared" si="59"/>
        <v>1.077350309996864</v>
      </c>
      <c r="L500" s="21">
        <f t="shared" si="60"/>
        <v>-8.0283858149602733E-2</v>
      </c>
      <c r="M500" s="21">
        <f t="shared" si="61"/>
        <v>-0.11265656244593536</v>
      </c>
      <c r="N500" s="21">
        <f t="shared" si="62"/>
        <v>0.10926593207296288</v>
      </c>
      <c r="O500" s="21">
        <f t="shared" si="63"/>
        <v>0.10926593207296288</v>
      </c>
    </row>
    <row r="501" spans="1:15">
      <c r="A501" s="1">
        <v>42832</v>
      </c>
      <c r="B501">
        <v>72.330799999999996</v>
      </c>
      <c r="C501">
        <v>14.242100000000001</v>
      </c>
      <c r="D501">
        <v>53.023299999999999</v>
      </c>
      <c r="E501">
        <v>81.569400000000002</v>
      </c>
      <c r="F501">
        <v>124.0381</v>
      </c>
      <c r="G501">
        <v>12225.059569999999</v>
      </c>
      <c r="I501" s="21">
        <f t="shared" si="57"/>
        <v>-0.19290581283997668</v>
      </c>
      <c r="J501" s="21">
        <f t="shared" si="58"/>
        <v>-0.30799168422451689</v>
      </c>
      <c r="K501" s="21">
        <f t="shared" si="59"/>
        <v>1.4464110447641265</v>
      </c>
      <c r="L501" s="21">
        <f t="shared" si="60"/>
        <v>0.36704314325756332</v>
      </c>
      <c r="M501" s="21">
        <f t="shared" si="61"/>
        <v>-7.5242786883267021E-2</v>
      </c>
      <c r="N501" s="21">
        <f t="shared" si="62"/>
        <v>-4.7666835101845627E-2</v>
      </c>
      <c r="O501" s="21">
        <f t="shared" si="63"/>
        <v>-4.7666835101845627E-2</v>
      </c>
    </row>
    <row r="502" spans="1:15">
      <c r="A502" s="1">
        <v>42835</v>
      </c>
      <c r="B502">
        <v>72.260900000000007</v>
      </c>
      <c r="C502">
        <v>14.2597</v>
      </c>
      <c r="D502">
        <v>53.401400000000002</v>
      </c>
      <c r="E502">
        <v>81.849100000000007</v>
      </c>
      <c r="F502">
        <v>124.0381</v>
      </c>
      <c r="G502">
        <v>12200.519531</v>
      </c>
      <c r="I502" s="21">
        <f t="shared" si="57"/>
        <v>-9.6639329303685101E-2</v>
      </c>
      <c r="J502" s="21">
        <f t="shared" si="58"/>
        <v>0.12357728144023589</v>
      </c>
      <c r="K502" s="21">
        <f t="shared" si="59"/>
        <v>0.71308273909772391</v>
      </c>
      <c r="L502" s="21">
        <f t="shared" si="60"/>
        <v>0.34289819466614363</v>
      </c>
      <c r="M502" s="21">
        <f t="shared" si="61"/>
        <v>0</v>
      </c>
      <c r="N502" s="21">
        <f t="shared" si="62"/>
        <v>-0.20073553719296539</v>
      </c>
      <c r="O502" s="21">
        <f t="shared" si="63"/>
        <v>-0.20073553719296539</v>
      </c>
    </row>
    <row r="503" spans="1:15">
      <c r="A503" s="1">
        <v>42836</v>
      </c>
      <c r="B503">
        <v>72.191000000000003</v>
      </c>
      <c r="C503">
        <v>14.2157</v>
      </c>
      <c r="D503">
        <v>52.824399999999997</v>
      </c>
      <c r="E503">
        <v>81.187200000000004</v>
      </c>
      <c r="F503">
        <v>122.9648</v>
      </c>
      <c r="G503">
        <v>12139.349609000001</v>
      </c>
      <c r="I503" s="21">
        <f t="shared" si="57"/>
        <v>-9.6732811243707265E-2</v>
      </c>
      <c r="J503" s="21">
        <f t="shared" si="58"/>
        <v>-0.30856189120388566</v>
      </c>
      <c r="K503" s="21">
        <f t="shared" si="59"/>
        <v>-1.0804960169583666</v>
      </c>
      <c r="L503" s="21">
        <f t="shared" si="60"/>
        <v>-0.80868329645653136</v>
      </c>
      <c r="M503" s="21">
        <f t="shared" si="61"/>
        <v>-0.86529864614179297</v>
      </c>
      <c r="N503" s="21">
        <f t="shared" si="62"/>
        <v>-0.50137145262194771</v>
      </c>
      <c r="O503" s="21">
        <f t="shared" si="63"/>
        <v>-0.50137145262194771</v>
      </c>
    </row>
    <row r="504" spans="1:15">
      <c r="A504" s="1">
        <v>42837</v>
      </c>
      <c r="B504">
        <v>72.855000000000004</v>
      </c>
      <c r="C504">
        <v>14.202500000000001</v>
      </c>
      <c r="D504">
        <v>53.102899999999998</v>
      </c>
      <c r="E504">
        <v>80.310900000000004</v>
      </c>
      <c r="F504">
        <v>123.1048</v>
      </c>
      <c r="G504">
        <v>12154.700194999999</v>
      </c>
      <c r="I504" s="21">
        <f t="shared" si="57"/>
        <v>0.91978224432408673</v>
      </c>
      <c r="J504" s="21">
        <f t="shared" si="58"/>
        <v>-9.2855082760605764E-2</v>
      </c>
      <c r="K504" s="21">
        <f t="shared" si="59"/>
        <v>0.52721848236799873</v>
      </c>
      <c r="L504" s="21">
        <f t="shared" si="60"/>
        <v>-1.0793573371171816</v>
      </c>
      <c r="M504" s="21">
        <f t="shared" si="61"/>
        <v>0.11385372073959424</v>
      </c>
      <c r="N504" s="21">
        <f t="shared" si="62"/>
        <v>0.12645311729565706</v>
      </c>
      <c r="O504" s="21">
        <f t="shared" si="63"/>
        <v>0.12645311729565706</v>
      </c>
    </row>
    <row r="505" spans="1:15">
      <c r="A505" s="1">
        <v>42838</v>
      </c>
      <c r="B505">
        <v>72.365700000000004</v>
      </c>
      <c r="C505">
        <v>14.132099999999999</v>
      </c>
      <c r="D505">
        <v>53.152700000000003</v>
      </c>
      <c r="E505">
        <v>79.071100000000001</v>
      </c>
      <c r="F505">
        <v>122.40479999999999</v>
      </c>
      <c r="G505">
        <v>12109</v>
      </c>
      <c r="I505" s="21">
        <f t="shared" si="57"/>
        <v>-0.67160798847024916</v>
      </c>
      <c r="J505" s="21">
        <f t="shared" si="58"/>
        <v>-0.49568737898258136</v>
      </c>
      <c r="K505" s="21">
        <f t="shared" si="59"/>
        <v>9.378018902923331E-2</v>
      </c>
      <c r="L505" s="21">
        <f t="shared" si="60"/>
        <v>-1.5437505992337308</v>
      </c>
      <c r="M505" s="21">
        <f t="shared" si="61"/>
        <v>-0.56862120729654964</v>
      </c>
      <c r="N505" s="21">
        <f t="shared" si="62"/>
        <v>-0.37598784229000426</v>
      </c>
      <c r="O505" s="21">
        <f t="shared" si="63"/>
        <v>-0.37598784229000426</v>
      </c>
    </row>
    <row r="506" spans="1:15">
      <c r="A506" s="1">
        <v>42843</v>
      </c>
      <c r="B506">
        <v>72.025000000000006</v>
      </c>
      <c r="C506">
        <v>14.066000000000001</v>
      </c>
      <c r="D506">
        <v>52.794499999999999</v>
      </c>
      <c r="E506">
        <v>79.509200000000007</v>
      </c>
      <c r="F506">
        <v>127.8181</v>
      </c>
      <c r="G506">
        <v>12000.440430000001</v>
      </c>
      <c r="I506" s="21">
        <f t="shared" si="57"/>
        <v>-0.47080315674414563</v>
      </c>
      <c r="J506" s="21">
        <f t="shared" si="58"/>
        <v>-0.4677294952625492</v>
      </c>
      <c r="K506" s="21">
        <f t="shared" si="59"/>
        <v>-0.67390744026174332</v>
      </c>
      <c r="L506" s="21">
        <f t="shared" si="60"/>
        <v>0.55405830954673163</v>
      </c>
      <c r="M506" s="21">
        <f t="shared" si="61"/>
        <v>4.4224572892566361</v>
      </c>
      <c r="N506" s="21">
        <f t="shared" si="62"/>
        <v>-0.89651969609380977</v>
      </c>
      <c r="O506" s="21">
        <f t="shared" si="63"/>
        <v>-0.89651969609380977</v>
      </c>
    </row>
    <row r="507" spans="1:15">
      <c r="A507" s="1">
        <v>42844</v>
      </c>
      <c r="B507">
        <v>73.370400000000004</v>
      </c>
      <c r="C507">
        <v>14.048400000000001</v>
      </c>
      <c r="D507">
        <v>52.943800000000003</v>
      </c>
      <c r="E507">
        <v>79.844800000000006</v>
      </c>
      <c r="F507">
        <v>130.33799999999999</v>
      </c>
      <c r="G507">
        <v>12016.450194999999</v>
      </c>
      <c r="I507" s="21">
        <f t="shared" si="57"/>
        <v>1.8679625130163107</v>
      </c>
      <c r="J507" s="21">
        <f t="shared" si="58"/>
        <v>-0.12512441347931066</v>
      </c>
      <c r="K507" s="21">
        <f t="shared" si="59"/>
        <v>0.28279460928695938</v>
      </c>
      <c r="L507" s="21">
        <f t="shared" si="60"/>
        <v>0.42208951920029308</v>
      </c>
      <c r="M507" s="21">
        <f t="shared" si="61"/>
        <v>1.9714735237028189</v>
      </c>
      <c r="N507" s="21">
        <f t="shared" si="62"/>
        <v>0.13340981185970421</v>
      </c>
      <c r="O507" s="21">
        <f t="shared" si="63"/>
        <v>0.13340981185970421</v>
      </c>
    </row>
    <row r="508" spans="1:15">
      <c r="A508" s="1">
        <v>42845</v>
      </c>
      <c r="B508">
        <v>73.457800000000006</v>
      </c>
      <c r="C508">
        <v>14.008800000000001</v>
      </c>
      <c r="D508">
        <v>52.346899999999998</v>
      </c>
      <c r="E508">
        <v>79.807500000000005</v>
      </c>
      <c r="F508">
        <v>130.38470000000001</v>
      </c>
      <c r="G508">
        <v>12027.320313</v>
      </c>
      <c r="I508" s="21">
        <f t="shared" si="57"/>
        <v>0.1191216076237861</v>
      </c>
      <c r="J508" s="21">
        <f t="shared" si="58"/>
        <v>-0.28188263432134675</v>
      </c>
      <c r="K508" s="21">
        <f t="shared" si="59"/>
        <v>-1.1274219077588028</v>
      </c>
      <c r="L508" s="21">
        <f t="shared" si="60"/>
        <v>-4.6715628318941105E-2</v>
      </c>
      <c r="M508" s="21">
        <f t="shared" si="61"/>
        <v>3.5829919133342158E-2</v>
      </c>
      <c r="N508" s="21">
        <f t="shared" si="62"/>
        <v>9.0460309189512103E-2</v>
      </c>
      <c r="O508" s="21">
        <f t="shared" si="63"/>
        <v>9.0460309189512103E-2</v>
      </c>
    </row>
    <row r="509" spans="1:15">
      <c r="A509" s="1">
        <v>42846</v>
      </c>
      <c r="B509">
        <v>74.200400000000002</v>
      </c>
      <c r="C509">
        <v>14.022</v>
      </c>
      <c r="D509">
        <v>51.869399999999999</v>
      </c>
      <c r="E509">
        <v>79.798199999999994</v>
      </c>
      <c r="F509">
        <v>130.66470000000001</v>
      </c>
      <c r="G509">
        <v>12048.570313</v>
      </c>
      <c r="I509" s="21">
        <f t="shared" si="57"/>
        <v>1.0109205557476482</v>
      </c>
      <c r="J509" s="21">
        <f t="shared" si="58"/>
        <v>9.4226486208664792E-2</v>
      </c>
      <c r="K509" s="21">
        <f t="shared" si="59"/>
        <v>-0.91218391155923118</v>
      </c>
      <c r="L509" s="21">
        <f t="shared" si="60"/>
        <v>-1.1653040127820443E-2</v>
      </c>
      <c r="M509" s="21">
        <f t="shared" si="61"/>
        <v>0.21474912317166134</v>
      </c>
      <c r="N509" s="21">
        <f t="shared" si="62"/>
        <v>0.17668108478853314</v>
      </c>
      <c r="O509" s="21">
        <f t="shared" si="63"/>
        <v>0.17668108478853314</v>
      </c>
    </row>
    <row r="510" spans="1:15">
      <c r="A510" s="1">
        <v>42849</v>
      </c>
      <c r="B510">
        <v>76.384600000000006</v>
      </c>
      <c r="C510">
        <v>14.396100000000001</v>
      </c>
      <c r="D510">
        <v>53.470999999999997</v>
      </c>
      <c r="E510">
        <v>80.516000000000005</v>
      </c>
      <c r="F510">
        <v>133.93129999999999</v>
      </c>
      <c r="G510">
        <v>12454.980469</v>
      </c>
      <c r="I510" s="21">
        <f t="shared" si="57"/>
        <v>2.9436498994614637</v>
      </c>
      <c r="J510" s="21">
        <f t="shared" si="58"/>
        <v>2.6679503637141657</v>
      </c>
      <c r="K510" s="21">
        <f t="shared" si="59"/>
        <v>3.0877550154811848</v>
      </c>
      <c r="L510" s="21">
        <f t="shared" si="60"/>
        <v>0.8995190367702669</v>
      </c>
      <c r="M510" s="21">
        <f t="shared" si="61"/>
        <v>2.4999866069412646</v>
      </c>
      <c r="N510" s="21">
        <f t="shared" si="62"/>
        <v>3.3730985954532473</v>
      </c>
      <c r="O510" s="21">
        <f t="shared" si="63"/>
        <v>3.3730985954532473</v>
      </c>
    </row>
    <row r="511" spans="1:15">
      <c r="A511" s="1">
        <v>42850</v>
      </c>
      <c r="B511">
        <v>76.681600000000003</v>
      </c>
      <c r="C511">
        <v>14.4886</v>
      </c>
      <c r="D511">
        <v>53.013399999999997</v>
      </c>
      <c r="E511">
        <v>81.876999999999995</v>
      </c>
      <c r="F511">
        <v>135.93799999999999</v>
      </c>
      <c r="G511">
        <v>12467.040039</v>
      </c>
      <c r="I511" s="21">
        <f t="shared" si="57"/>
        <v>0.38882183057841113</v>
      </c>
      <c r="J511" s="21">
        <f t="shared" si="58"/>
        <v>0.64253513104243065</v>
      </c>
      <c r="K511" s="21">
        <f t="shared" si="59"/>
        <v>-0.85579098950833055</v>
      </c>
      <c r="L511" s="21">
        <f t="shared" si="60"/>
        <v>1.6903472601718788</v>
      </c>
      <c r="M511" s="21">
        <f t="shared" si="61"/>
        <v>1.4983054745231288</v>
      </c>
      <c r="N511" s="21">
        <f t="shared" si="62"/>
        <v>9.6825282303856494E-2</v>
      </c>
      <c r="O511" s="21">
        <f t="shared" si="63"/>
        <v>9.6825282303856494E-2</v>
      </c>
    </row>
    <row r="512" spans="1:15">
      <c r="A512" s="1">
        <v>42851</v>
      </c>
      <c r="B512">
        <v>77.459199999999996</v>
      </c>
      <c r="C512">
        <v>14.435700000000001</v>
      </c>
      <c r="D512">
        <v>53.689900000000002</v>
      </c>
      <c r="E512">
        <v>81.3643</v>
      </c>
      <c r="F512">
        <v>135.84460000000001</v>
      </c>
      <c r="G512">
        <v>12472.799805000001</v>
      </c>
      <c r="I512" s="21">
        <f t="shared" si="57"/>
        <v>1.0140633476609675</v>
      </c>
      <c r="J512" s="21">
        <f t="shared" si="58"/>
        <v>-0.36511464185635106</v>
      </c>
      <c r="K512" s="21">
        <f t="shared" si="59"/>
        <v>1.2760924596422873</v>
      </c>
      <c r="L512" s="21">
        <f t="shared" si="60"/>
        <v>-0.62618317720482597</v>
      </c>
      <c r="M512" s="21">
        <f t="shared" si="61"/>
        <v>-6.8707793258672462E-2</v>
      </c>
      <c r="N512" s="21">
        <f t="shared" si="62"/>
        <v>4.6199947878430299E-2</v>
      </c>
      <c r="O512" s="21">
        <f t="shared" si="63"/>
        <v>4.6199947878430299E-2</v>
      </c>
    </row>
    <row r="513" spans="1:15">
      <c r="A513" s="1">
        <v>42852</v>
      </c>
      <c r="B513">
        <v>76.620500000000007</v>
      </c>
      <c r="C513">
        <v>14.246499999999999</v>
      </c>
      <c r="D513">
        <v>53.301900000000003</v>
      </c>
      <c r="E513">
        <v>84.543199999999999</v>
      </c>
      <c r="F513">
        <v>134.7713</v>
      </c>
      <c r="G513">
        <v>12443.790039</v>
      </c>
      <c r="I513" s="21">
        <f t="shared" si="57"/>
        <v>-1.0827635710154362</v>
      </c>
      <c r="J513" s="21">
        <f t="shared" si="58"/>
        <v>-1.3106395948932255</v>
      </c>
      <c r="K513" s="21">
        <f t="shared" si="59"/>
        <v>-0.72266850934719207</v>
      </c>
      <c r="L513" s="21">
        <f t="shared" si="60"/>
        <v>3.9069960658421428</v>
      </c>
      <c r="M513" s="21">
        <f t="shared" si="61"/>
        <v>-0.79009397502736034</v>
      </c>
      <c r="N513" s="21">
        <f t="shared" si="62"/>
        <v>-0.23258423492351593</v>
      </c>
      <c r="O513" s="21">
        <f t="shared" si="63"/>
        <v>-0.23258423492351593</v>
      </c>
    </row>
    <row r="514" spans="1:15">
      <c r="A514" s="1">
        <v>42853</v>
      </c>
      <c r="B514">
        <v>76.576800000000006</v>
      </c>
      <c r="C514">
        <v>14.1717</v>
      </c>
      <c r="D514">
        <v>53.928600000000003</v>
      </c>
      <c r="E514">
        <v>83.760099999999994</v>
      </c>
      <c r="F514">
        <v>135.84460000000001</v>
      </c>
      <c r="G514">
        <v>12438.009765999999</v>
      </c>
      <c r="I514" s="21">
        <f t="shared" si="57"/>
        <v>-5.7034344594463861E-2</v>
      </c>
      <c r="J514" s="21">
        <f t="shared" si="58"/>
        <v>-0.52504123819885418</v>
      </c>
      <c r="K514" s="21">
        <f t="shared" si="59"/>
        <v>1.1757554608747522</v>
      </c>
      <c r="L514" s="21">
        <f t="shared" si="60"/>
        <v>-0.92627201241496004</v>
      </c>
      <c r="M514" s="21">
        <f t="shared" si="61"/>
        <v>0.79638617420772628</v>
      </c>
      <c r="N514" s="21">
        <f t="shared" si="62"/>
        <v>-4.6451065004185957E-2</v>
      </c>
      <c r="O514" s="21">
        <f t="shared" si="63"/>
        <v>-4.6451065004185957E-2</v>
      </c>
    </row>
    <row r="515" spans="1:15">
      <c r="A515" s="1">
        <v>42857</v>
      </c>
      <c r="B515">
        <v>76.629199999999997</v>
      </c>
      <c r="C515">
        <v>14.3477</v>
      </c>
      <c r="D515">
        <v>54.625</v>
      </c>
      <c r="E515">
        <v>85.298299999999998</v>
      </c>
      <c r="F515">
        <v>134.7713</v>
      </c>
      <c r="G515">
        <v>12507.900390999999</v>
      </c>
      <c r="I515" s="21">
        <f t="shared" si="57"/>
        <v>6.8428035645249685E-2</v>
      </c>
      <c r="J515" s="21">
        <f t="shared" si="58"/>
        <v>1.2419116972557998</v>
      </c>
      <c r="K515" s="21">
        <f t="shared" si="59"/>
        <v>1.2913370641922783</v>
      </c>
      <c r="L515" s="21">
        <f t="shared" si="60"/>
        <v>1.836435247808925</v>
      </c>
      <c r="M515" s="21">
        <f t="shared" si="61"/>
        <v>-0.79009397502736034</v>
      </c>
      <c r="N515" s="21">
        <f t="shared" si="62"/>
        <v>0.56191164273765049</v>
      </c>
      <c r="O515" s="21">
        <f t="shared" si="63"/>
        <v>0.56191164273765049</v>
      </c>
    </row>
    <row r="516" spans="1:15">
      <c r="A516" s="1">
        <v>42858</v>
      </c>
      <c r="B516">
        <v>75.921499999999995</v>
      </c>
      <c r="C516">
        <v>14.440099999999999</v>
      </c>
      <c r="D516">
        <v>53.401400000000002</v>
      </c>
      <c r="E516">
        <v>85.307599999999994</v>
      </c>
      <c r="F516">
        <v>133.69800000000001</v>
      </c>
      <c r="G516">
        <v>12527.839844</v>
      </c>
      <c r="I516" s="21">
        <f t="shared" si="57"/>
        <v>-0.92353828566656393</v>
      </c>
      <c r="J516" s="21">
        <f t="shared" si="58"/>
        <v>0.64400565944367116</v>
      </c>
      <c r="K516" s="21">
        <f t="shared" si="59"/>
        <v>-2.2399999999999953</v>
      </c>
      <c r="L516" s="21">
        <f t="shared" si="60"/>
        <v>1.0902913657125745E-2</v>
      </c>
      <c r="M516" s="21">
        <f t="shared" si="61"/>
        <v>-0.79638617420770519</v>
      </c>
      <c r="N516" s="21">
        <f t="shared" si="62"/>
        <v>0.15941486881641787</v>
      </c>
      <c r="O516" s="21">
        <f t="shared" si="63"/>
        <v>0.15941486881641787</v>
      </c>
    </row>
    <row r="517" spans="1:15">
      <c r="A517" s="1">
        <v>42859</v>
      </c>
      <c r="B517">
        <v>76.271000000000001</v>
      </c>
      <c r="C517">
        <v>14.5502</v>
      </c>
      <c r="D517">
        <v>54.4161</v>
      </c>
      <c r="E517">
        <v>86.733900000000006</v>
      </c>
      <c r="F517">
        <v>134.25800000000001</v>
      </c>
      <c r="G517">
        <v>12647.780273</v>
      </c>
      <c r="I517" s="21">
        <f t="shared" si="57"/>
        <v>0.46034390785219753</v>
      </c>
      <c r="J517" s="21">
        <f t="shared" si="58"/>
        <v>0.76246009376667045</v>
      </c>
      <c r="K517" s="21">
        <f t="shared" si="59"/>
        <v>1.900137449579969</v>
      </c>
      <c r="L517" s="21">
        <f t="shared" si="60"/>
        <v>1.6719495097740553</v>
      </c>
      <c r="M517" s="21">
        <f t="shared" si="61"/>
        <v>0.41885443312540371</v>
      </c>
      <c r="N517" s="21">
        <f t="shared" si="62"/>
        <v>0.95739114239589906</v>
      </c>
      <c r="O517" s="21">
        <f t="shared" si="63"/>
        <v>0.95739114239589906</v>
      </c>
    </row>
    <row r="518" spans="1:15">
      <c r="A518" s="1">
        <v>42860</v>
      </c>
      <c r="B518">
        <v>77.843599999999995</v>
      </c>
      <c r="C518">
        <v>14.6206</v>
      </c>
      <c r="D518">
        <v>54.406100000000002</v>
      </c>
      <c r="E518">
        <v>86.249200000000002</v>
      </c>
      <c r="F518">
        <v>134.58459999999999</v>
      </c>
      <c r="G518">
        <v>12716.889648</v>
      </c>
      <c r="I518" s="21">
        <f t="shared" si="57"/>
        <v>2.0618583734315719</v>
      </c>
      <c r="J518" s="21">
        <f t="shared" si="58"/>
        <v>0.48384214649969998</v>
      </c>
      <c r="K518" s="21">
        <f t="shared" si="59"/>
        <v>-1.8376914185320174E-2</v>
      </c>
      <c r="L518" s="21">
        <f t="shared" si="60"/>
        <v>-0.55883570322561726</v>
      </c>
      <c r="M518" s="21">
        <f t="shared" si="61"/>
        <v>0.24326297129406432</v>
      </c>
      <c r="N518" s="21">
        <f t="shared" si="62"/>
        <v>0.54641505077007124</v>
      </c>
      <c r="O518" s="21">
        <f t="shared" si="63"/>
        <v>0.54641505077007124</v>
      </c>
    </row>
    <row r="519" spans="1:15">
      <c r="A519" s="1">
        <v>42863</v>
      </c>
      <c r="B519">
        <v>78.533799999999999</v>
      </c>
      <c r="C519">
        <v>14.7966</v>
      </c>
      <c r="D519">
        <v>54.814</v>
      </c>
      <c r="E519">
        <v>86.4636</v>
      </c>
      <c r="F519">
        <v>135.6113</v>
      </c>
      <c r="G519">
        <v>12694.549805000001</v>
      </c>
      <c r="I519" s="21">
        <f t="shared" si="57"/>
        <v>0.88664964107518718</v>
      </c>
      <c r="J519" s="21">
        <f t="shared" si="58"/>
        <v>1.2037809665813999</v>
      </c>
      <c r="K519" s="21">
        <f t="shared" si="59"/>
        <v>0.74973210724532346</v>
      </c>
      <c r="L519" s="21">
        <f t="shared" si="60"/>
        <v>0.24858201583318768</v>
      </c>
      <c r="M519" s="21">
        <f t="shared" si="61"/>
        <v>0.76286588510127107</v>
      </c>
      <c r="N519" s="21">
        <f t="shared" si="62"/>
        <v>-0.17567065232427459</v>
      </c>
      <c r="O519" s="21">
        <f t="shared" si="63"/>
        <v>-0.17567065232427459</v>
      </c>
    </row>
    <row r="520" spans="1:15">
      <c r="A520" s="1">
        <v>42864</v>
      </c>
      <c r="B520">
        <v>78.219300000000004</v>
      </c>
      <c r="C520">
        <v>14.8362</v>
      </c>
      <c r="D520">
        <v>54.953299999999999</v>
      </c>
      <c r="E520">
        <v>86.584800000000001</v>
      </c>
      <c r="F520">
        <v>134.63130000000001</v>
      </c>
      <c r="G520">
        <v>12749.120117</v>
      </c>
      <c r="I520" s="21">
        <f t="shared" si="57"/>
        <v>-0.4004645133687601</v>
      </c>
      <c r="J520" s="21">
        <f t="shared" si="58"/>
        <v>0.26762904991687331</v>
      </c>
      <c r="K520" s="21">
        <f t="shared" si="59"/>
        <v>0.25413215601853295</v>
      </c>
      <c r="L520" s="21">
        <f t="shared" si="60"/>
        <v>0.14017459370186039</v>
      </c>
      <c r="M520" s="21">
        <f t="shared" si="61"/>
        <v>-0.72265364316984626</v>
      </c>
      <c r="N520" s="21">
        <f t="shared" si="62"/>
        <v>0.42987197528270144</v>
      </c>
      <c r="O520" s="21">
        <f t="shared" si="63"/>
        <v>0.42987197528270144</v>
      </c>
    </row>
    <row r="521" spans="1:15">
      <c r="A521" s="1">
        <v>42865</v>
      </c>
      <c r="B521">
        <v>79.084199999999996</v>
      </c>
      <c r="C521">
        <v>14.8362</v>
      </c>
      <c r="D521">
        <v>55.381</v>
      </c>
      <c r="E521">
        <v>87.060199999999995</v>
      </c>
      <c r="F521">
        <v>134.7713</v>
      </c>
      <c r="G521">
        <v>12757.459961</v>
      </c>
      <c r="I521" s="21">
        <f t="shared" si="57"/>
        <v>1.1057373308122056</v>
      </c>
      <c r="J521" s="21">
        <f t="shared" si="58"/>
        <v>0</v>
      </c>
      <c r="K521" s="21">
        <f t="shared" si="59"/>
        <v>0.77829720872086217</v>
      </c>
      <c r="L521" s="21">
        <f t="shared" si="60"/>
        <v>0.54905710933096041</v>
      </c>
      <c r="M521" s="21">
        <f t="shared" si="61"/>
        <v>0.10398770568210093</v>
      </c>
      <c r="N521" s="21">
        <f t="shared" si="62"/>
        <v>6.5415055497669405E-2</v>
      </c>
      <c r="O521" s="21">
        <f t="shared" si="63"/>
        <v>6.5415055497669405E-2</v>
      </c>
    </row>
    <row r="522" spans="1:15">
      <c r="A522" s="1">
        <v>42866</v>
      </c>
      <c r="B522">
        <v>78.752200000000002</v>
      </c>
      <c r="C522">
        <v>14.712999999999999</v>
      </c>
      <c r="D522">
        <v>55.550199999999997</v>
      </c>
      <c r="E522">
        <v>87.144099999999995</v>
      </c>
      <c r="F522">
        <v>135.714</v>
      </c>
      <c r="G522">
        <v>12711.059569999999</v>
      </c>
      <c r="I522" s="21">
        <f t="shared" si="57"/>
        <v>-0.41980572604893729</v>
      </c>
      <c r="J522" s="21">
        <f t="shared" si="58"/>
        <v>-0.83040131570079023</v>
      </c>
      <c r="K522" s="21">
        <f t="shared" si="59"/>
        <v>0.30551994366298268</v>
      </c>
      <c r="L522" s="21">
        <f t="shared" si="60"/>
        <v>9.6370097932235249E-2</v>
      </c>
      <c r="M522" s="21">
        <f t="shared" si="61"/>
        <v>0.69948126938005506</v>
      </c>
      <c r="N522" s="21">
        <f t="shared" si="62"/>
        <v>-0.3637118293284764</v>
      </c>
      <c r="O522" s="21">
        <f t="shared" si="63"/>
        <v>-0.3637118293284764</v>
      </c>
    </row>
    <row r="523" spans="1:15">
      <c r="A523" s="1">
        <v>42867</v>
      </c>
      <c r="B523">
        <v>79.276399999999995</v>
      </c>
      <c r="C523">
        <v>15.430400000000001</v>
      </c>
      <c r="D523">
        <v>55.361199999999997</v>
      </c>
      <c r="E523">
        <v>87.722099999999998</v>
      </c>
      <c r="F523">
        <v>136.94470000000001</v>
      </c>
      <c r="G523">
        <v>12770.410156</v>
      </c>
      <c r="I523" s="21">
        <f t="shared" si="57"/>
        <v>0.66563219821159703</v>
      </c>
      <c r="J523" s="21">
        <f t="shared" si="58"/>
        <v>4.8759600353429038</v>
      </c>
      <c r="K523" s="21">
        <f t="shared" si="59"/>
        <v>-0.3402327984417699</v>
      </c>
      <c r="L523" s="21">
        <f t="shared" si="60"/>
        <v>0.66326922878313399</v>
      </c>
      <c r="M523" s="21">
        <f t="shared" si="61"/>
        <v>0.9068334880705109</v>
      </c>
      <c r="N523" s="21">
        <f t="shared" si="62"/>
        <v>0.46692083907840953</v>
      </c>
      <c r="O523" s="21">
        <f t="shared" si="63"/>
        <v>0.46692083907840953</v>
      </c>
    </row>
    <row r="524" spans="1:15">
      <c r="A524" s="1">
        <v>42870</v>
      </c>
      <c r="B524">
        <v>79.376400000000004</v>
      </c>
      <c r="C524">
        <v>15.3864</v>
      </c>
      <c r="D524">
        <v>55.858600000000003</v>
      </c>
      <c r="E524">
        <v>87.973799999999997</v>
      </c>
      <c r="F524">
        <v>136.66069999999999</v>
      </c>
      <c r="G524">
        <v>12807.040039</v>
      </c>
      <c r="I524" s="21">
        <f t="shared" si="57"/>
        <v>0.12614094484614402</v>
      </c>
      <c r="J524" s="21">
        <f t="shared" si="58"/>
        <v>-0.28515138946495538</v>
      </c>
      <c r="K524" s="21">
        <f t="shared" si="59"/>
        <v>0.89846318360152255</v>
      </c>
      <c r="L524" s="21">
        <f t="shared" si="60"/>
        <v>0.28692883549299392</v>
      </c>
      <c r="M524" s="21">
        <f t="shared" si="61"/>
        <v>-0.20738298013725262</v>
      </c>
      <c r="N524" s="21">
        <f t="shared" si="62"/>
        <v>0.28683403706332461</v>
      </c>
      <c r="O524" s="21">
        <f t="shared" si="63"/>
        <v>0.28683403706332461</v>
      </c>
    </row>
    <row r="525" spans="1:15">
      <c r="A525" s="1">
        <v>42871</v>
      </c>
      <c r="B525">
        <v>78.776600000000002</v>
      </c>
      <c r="C525">
        <v>15.536</v>
      </c>
      <c r="D525">
        <v>55.162199999999999</v>
      </c>
      <c r="E525">
        <v>87.628900000000002</v>
      </c>
      <c r="F525">
        <v>135.714</v>
      </c>
      <c r="G525">
        <v>12804.530273</v>
      </c>
      <c r="I525" s="21">
        <f t="shared" si="57"/>
        <v>-0.75564021547966631</v>
      </c>
      <c r="J525" s="21">
        <f t="shared" si="58"/>
        <v>0.97228721468309354</v>
      </c>
      <c r="K525" s="21">
        <f t="shared" si="59"/>
        <v>-1.2467193950439219</v>
      </c>
      <c r="L525" s="21">
        <f t="shared" si="60"/>
        <v>-0.3920485417249176</v>
      </c>
      <c r="M525" s="21">
        <f t="shared" si="61"/>
        <v>-0.69273756098131556</v>
      </c>
      <c r="N525" s="21">
        <f t="shared" si="62"/>
        <v>-1.9596768592559075E-2</v>
      </c>
      <c r="O525" s="21">
        <f t="shared" si="63"/>
        <v>-1.9596768592559075E-2</v>
      </c>
    </row>
    <row r="526" spans="1:15">
      <c r="A526" s="1">
        <v>42872</v>
      </c>
      <c r="B526">
        <v>78.540400000000005</v>
      </c>
      <c r="C526">
        <v>15.373200000000001</v>
      </c>
      <c r="D526">
        <v>54.7742</v>
      </c>
      <c r="E526">
        <v>86.370400000000004</v>
      </c>
      <c r="F526">
        <v>133.2525</v>
      </c>
      <c r="G526">
        <v>12631.610352</v>
      </c>
      <c r="I526" s="21">
        <f t="shared" ref="I526:I589" si="64">(B526-B525)/B525*100</f>
        <v>-0.29983523025872738</v>
      </c>
      <c r="J526" s="21">
        <f t="shared" ref="J526:J589" si="65">(C526-C525)/C525*100</f>
        <v>-1.0478887744593135</v>
      </c>
      <c r="K526" s="21">
        <f t="shared" ref="K526:K589" si="66">(D526-D525)/D525*100</f>
        <v>-0.70338021326197675</v>
      </c>
      <c r="L526" s="21">
        <f t="shared" ref="L526:L589" si="67">(E526-E525)/E525*100</f>
        <v>-1.4361700306633975</v>
      </c>
      <c r="M526" s="21">
        <f t="shared" ref="M526:M589" si="68">(F526-F525)/F525*100</f>
        <v>-1.8137406605066544</v>
      </c>
      <c r="N526" s="21">
        <f t="shared" ref="N526:N589" si="69">(G526-G525)/G525*100</f>
        <v>-1.3504589181582438</v>
      </c>
      <c r="O526" s="21">
        <f t="shared" ref="O526:O589" si="70">(G526-G525)/G525*100</f>
        <v>-1.3504589181582438</v>
      </c>
    </row>
    <row r="527" spans="1:15">
      <c r="A527" s="1">
        <v>42873</v>
      </c>
      <c r="B527">
        <v>77.413600000000002</v>
      </c>
      <c r="C527">
        <v>15.3028</v>
      </c>
      <c r="D527">
        <v>55.182099999999998</v>
      </c>
      <c r="E527">
        <v>85.158500000000004</v>
      </c>
      <c r="F527">
        <v>131.1223</v>
      </c>
      <c r="G527">
        <v>12590.059569999999</v>
      </c>
      <c r="I527" s="21">
        <f t="shared" si="64"/>
        <v>-1.4346756573686954</v>
      </c>
      <c r="J527" s="21">
        <f t="shared" si="65"/>
        <v>-0.4579397913251706</v>
      </c>
      <c r="K527" s="21">
        <f t="shared" si="66"/>
        <v>0.74469366964738493</v>
      </c>
      <c r="L527" s="21">
        <f t="shared" si="67"/>
        <v>-1.4031427433472579</v>
      </c>
      <c r="M527" s="21">
        <f t="shared" si="68"/>
        <v>-1.59861916286749</v>
      </c>
      <c r="N527" s="21">
        <f t="shared" si="69"/>
        <v>-0.32894287301556446</v>
      </c>
      <c r="O527" s="21">
        <f t="shared" si="70"/>
        <v>-0.32894287301556446</v>
      </c>
    </row>
    <row r="528" spans="1:15">
      <c r="A528" s="1">
        <v>42874</v>
      </c>
      <c r="B528">
        <v>78.313199999999995</v>
      </c>
      <c r="C528">
        <v>15.668100000000001</v>
      </c>
      <c r="D528">
        <v>56.753900000000002</v>
      </c>
      <c r="E528">
        <v>85.464699999999993</v>
      </c>
      <c r="F528">
        <v>131.9744</v>
      </c>
      <c r="G528">
        <v>12638.690430000001</v>
      </c>
      <c r="I528" s="21">
        <f t="shared" si="64"/>
        <v>1.1620697138487195</v>
      </c>
      <c r="J528" s="21">
        <f t="shared" si="65"/>
        <v>2.3871448362391279</v>
      </c>
      <c r="K528" s="21">
        <f t="shared" si="66"/>
        <v>2.8483874299818299</v>
      </c>
      <c r="L528" s="21">
        <f t="shared" si="67"/>
        <v>0.35956481149854658</v>
      </c>
      <c r="M528" s="21">
        <f t="shared" si="68"/>
        <v>0.6498513220100679</v>
      </c>
      <c r="N528" s="21">
        <f t="shared" si="69"/>
        <v>0.38626393886078431</v>
      </c>
      <c r="O528" s="21">
        <f t="shared" si="70"/>
        <v>0.38626393886078431</v>
      </c>
    </row>
    <row r="529" spans="1:15">
      <c r="A529" s="1">
        <v>42877</v>
      </c>
      <c r="B529">
        <v>78.058700000000002</v>
      </c>
      <c r="C529">
        <v>15.883699999999999</v>
      </c>
      <c r="D529">
        <v>56.345999999999997</v>
      </c>
      <c r="E529">
        <v>85.627300000000005</v>
      </c>
      <c r="F529">
        <v>131.07499999999999</v>
      </c>
      <c r="G529">
        <v>12619.459961</v>
      </c>
      <c r="I529" s="21">
        <f t="shared" si="64"/>
        <v>-0.32497714306144188</v>
      </c>
      <c r="J529" s="21">
        <f t="shared" si="65"/>
        <v>1.3760443193494964</v>
      </c>
      <c r="K529" s="21">
        <f t="shared" si="66"/>
        <v>-0.71871712780972774</v>
      </c>
      <c r="L529" s="21">
        <f t="shared" si="67"/>
        <v>0.19025398790379169</v>
      </c>
      <c r="M529" s="21">
        <f t="shared" si="68"/>
        <v>-0.68149580524708897</v>
      </c>
      <c r="N529" s="21">
        <f t="shared" si="69"/>
        <v>-0.15215555050192084</v>
      </c>
      <c r="O529" s="21">
        <f t="shared" si="70"/>
        <v>-0.15215555050192084</v>
      </c>
    </row>
    <row r="530" spans="1:15">
      <c r="A530" s="1">
        <v>42878</v>
      </c>
      <c r="B530">
        <v>78.394999999999996</v>
      </c>
      <c r="C530">
        <v>15.844099999999999</v>
      </c>
      <c r="D530">
        <v>56.356000000000002</v>
      </c>
      <c r="E530">
        <v>85.971800000000002</v>
      </c>
      <c r="F530">
        <v>130.74359999999999</v>
      </c>
      <c r="G530">
        <v>12659.150390999999</v>
      </c>
      <c r="I530" s="21">
        <f t="shared" si="64"/>
        <v>0.43082961924807134</v>
      </c>
      <c r="J530" s="21">
        <f t="shared" si="65"/>
        <v>-0.24931218796628041</v>
      </c>
      <c r="K530" s="21">
        <f t="shared" si="66"/>
        <v>1.7747488730353738E-2</v>
      </c>
      <c r="L530" s="21">
        <f t="shared" si="67"/>
        <v>0.40232495944634067</v>
      </c>
      <c r="M530" s="21">
        <f t="shared" si="68"/>
        <v>-0.25283234789242964</v>
      </c>
      <c r="N530" s="21">
        <f t="shared" si="69"/>
        <v>0.31451765862137226</v>
      </c>
      <c r="O530" s="21">
        <f t="shared" si="70"/>
        <v>0.31451765862137226</v>
      </c>
    </row>
    <row r="531" spans="1:15">
      <c r="A531" s="1">
        <v>42879</v>
      </c>
      <c r="B531">
        <v>77.940600000000003</v>
      </c>
      <c r="C531">
        <v>15.707700000000001</v>
      </c>
      <c r="D531">
        <v>57.201500000000003</v>
      </c>
      <c r="E531">
        <v>87.148700000000005</v>
      </c>
      <c r="F531">
        <v>131.1223</v>
      </c>
      <c r="G531">
        <v>12642.870117</v>
      </c>
      <c r="I531" s="21">
        <f t="shared" si="64"/>
        <v>-0.57962880285731566</v>
      </c>
      <c r="J531" s="21">
        <f t="shared" si="65"/>
        <v>-0.86088828017999319</v>
      </c>
      <c r="K531" s="21">
        <f t="shared" si="66"/>
        <v>1.500283909432893</v>
      </c>
      <c r="L531" s="21">
        <f t="shared" si="67"/>
        <v>1.3689372561700504</v>
      </c>
      <c r="M531" s="21">
        <f t="shared" si="68"/>
        <v>0.28965088922135324</v>
      </c>
      <c r="N531" s="21">
        <f t="shared" si="69"/>
        <v>-0.128604791768437</v>
      </c>
      <c r="O531" s="21">
        <f t="shared" si="70"/>
        <v>-0.128604791768437</v>
      </c>
    </row>
    <row r="532" spans="1:15">
      <c r="A532" s="1">
        <v>42880</v>
      </c>
      <c r="B532">
        <v>77.459000000000003</v>
      </c>
      <c r="C532">
        <v>15.7121</v>
      </c>
      <c r="D532">
        <v>58.395299999999999</v>
      </c>
      <c r="E532">
        <v>86.603300000000004</v>
      </c>
      <c r="F532">
        <v>131.35900000000001</v>
      </c>
      <c r="G532">
        <v>12621.719727</v>
      </c>
      <c r="I532" s="21">
        <f t="shared" si="64"/>
        <v>-0.61790645696851221</v>
      </c>
      <c r="J532" s="21">
        <f t="shared" si="65"/>
        <v>2.8011739465349014E-2</v>
      </c>
      <c r="K532" s="21">
        <f t="shared" si="66"/>
        <v>2.0870082078267105</v>
      </c>
      <c r="L532" s="21">
        <f t="shared" si="67"/>
        <v>-0.62582689127892976</v>
      </c>
      <c r="M532" s="21">
        <f t="shared" si="68"/>
        <v>0.1805184930404769</v>
      </c>
      <c r="N532" s="21">
        <f t="shared" si="69"/>
        <v>-0.16729104866434735</v>
      </c>
      <c r="O532" s="21">
        <f t="shared" si="70"/>
        <v>-0.16729104866434735</v>
      </c>
    </row>
    <row r="533" spans="1:15">
      <c r="A533" s="1">
        <v>42881</v>
      </c>
      <c r="B533">
        <v>76.613900000000001</v>
      </c>
      <c r="C533">
        <v>15.764900000000001</v>
      </c>
      <c r="D533">
        <v>58.355499999999999</v>
      </c>
      <c r="E533">
        <v>86.584199999999996</v>
      </c>
      <c r="F533">
        <v>130.60159999999999</v>
      </c>
      <c r="G533">
        <v>12602.179688</v>
      </c>
      <c r="I533" s="21">
        <f t="shared" si="64"/>
        <v>-1.0910288023341408</v>
      </c>
      <c r="J533" s="21">
        <f t="shared" si="65"/>
        <v>0.33604674104671745</v>
      </c>
      <c r="K533" s="21">
        <f t="shared" si="66"/>
        <v>-6.8156170102730215E-2</v>
      </c>
      <c r="L533" s="21">
        <f t="shared" si="67"/>
        <v>-2.2054586834461015E-2</v>
      </c>
      <c r="M533" s="21">
        <f t="shared" si="68"/>
        <v>-0.5765878242069582</v>
      </c>
      <c r="N533" s="21">
        <f t="shared" si="69"/>
        <v>-0.15481281016088533</v>
      </c>
      <c r="O533" s="21">
        <f t="shared" si="70"/>
        <v>-0.15481281016088533</v>
      </c>
    </row>
    <row r="534" spans="1:15">
      <c r="A534" s="1">
        <v>42884</v>
      </c>
      <c r="B534">
        <v>76.841099999999997</v>
      </c>
      <c r="C534">
        <v>15.7957</v>
      </c>
      <c r="D534">
        <v>58.425199999999997</v>
      </c>
      <c r="E534">
        <v>87.129599999999996</v>
      </c>
      <c r="F534">
        <v>129.9862</v>
      </c>
      <c r="G534">
        <v>12628.950194999999</v>
      </c>
      <c r="I534" s="21">
        <f t="shared" si="64"/>
        <v>0.29655193117697476</v>
      </c>
      <c r="J534" s="21">
        <f t="shared" si="65"/>
        <v>0.19537072864400834</v>
      </c>
      <c r="K534" s="21">
        <f t="shared" si="66"/>
        <v>0.11944032696146452</v>
      </c>
      <c r="L534" s="21">
        <f t="shared" si="67"/>
        <v>0.62990707311495731</v>
      </c>
      <c r="M534" s="21">
        <f t="shared" si="68"/>
        <v>-0.47120402812828788</v>
      </c>
      <c r="N534" s="21">
        <f t="shared" si="69"/>
        <v>0.21242759318445986</v>
      </c>
      <c r="O534" s="21">
        <f t="shared" si="70"/>
        <v>0.21242759318445986</v>
      </c>
    </row>
    <row r="535" spans="1:15">
      <c r="A535" s="1">
        <v>42885</v>
      </c>
      <c r="B535">
        <v>76.550299999999993</v>
      </c>
      <c r="C535">
        <v>15.650499999999999</v>
      </c>
      <c r="D535">
        <v>58.544499999999999</v>
      </c>
      <c r="E535">
        <v>88.134200000000007</v>
      </c>
      <c r="F535">
        <v>129.3235</v>
      </c>
      <c r="G535">
        <v>12598.679688</v>
      </c>
      <c r="I535" s="21">
        <f t="shared" si="64"/>
        <v>-0.37844330703231005</v>
      </c>
      <c r="J535" s="21">
        <f t="shared" si="65"/>
        <v>-0.91923751400698217</v>
      </c>
      <c r="K535" s="21">
        <f t="shared" si="66"/>
        <v>0.2041927113642788</v>
      </c>
      <c r="L535" s="21">
        <f t="shared" si="67"/>
        <v>1.1529950785955756</v>
      </c>
      <c r="M535" s="21">
        <f t="shared" si="68"/>
        <v>-0.50982335047874394</v>
      </c>
      <c r="N535" s="21">
        <f t="shared" si="69"/>
        <v>-0.23969139582151366</v>
      </c>
      <c r="O535" s="21">
        <f t="shared" si="70"/>
        <v>-0.23969139582151366</v>
      </c>
    </row>
    <row r="536" spans="1:15">
      <c r="A536" s="1">
        <v>42886</v>
      </c>
      <c r="B536">
        <v>75.686999999999998</v>
      </c>
      <c r="C536">
        <v>15.602</v>
      </c>
      <c r="D536">
        <v>59.022100000000002</v>
      </c>
      <c r="E536">
        <v>88.488299999999995</v>
      </c>
      <c r="F536">
        <v>126.6253</v>
      </c>
      <c r="G536">
        <v>12615.059569999999</v>
      </c>
      <c r="I536" s="21">
        <f t="shared" si="64"/>
        <v>-1.1277552145452014</v>
      </c>
      <c r="J536" s="21">
        <f t="shared" si="65"/>
        <v>-0.30989425257978265</v>
      </c>
      <c r="K536" s="21">
        <f t="shared" si="66"/>
        <v>0.81578969843452831</v>
      </c>
      <c r="L536" s="21">
        <f t="shared" si="67"/>
        <v>0.40177365880667015</v>
      </c>
      <c r="M536" s="21">
        <f t="shared" si="68"/>
        <v>-2.0863957440063094</v>
      </c>
      <c r="N536" s="21">
        <f t="shared" si="69"/>
        <v>0.13001268708816205</v>
      </c>
      <c r="O536" s="21">
        <f t="shared" si="70"/>
        <v>0.13001268708816205</v>
      </c>
    </row>
    <row r="537" spans="1:15">
      <c r="A537" s="1">
        <v>42887</v>
      </c>
      <c r="B537">
        <v>77.168199999999999</v>
      </c>
      <c r="C537">
        <v>15.7385</v>
      </c>
      <c r="D537">
        <v>59.479700000000001</v>
      </c>
      <c r="E537">
        <v>87.866299999999995</v>
      </c>
      <c r="F537">
        <v>128.5188</v>
      </c>
      <c r="G537">
        <v>12664.919921999999</v>
      </c>
      <c r="I537" s="21">
        <f t="shared" si="64"/>
        <v>1.9570071478589472</v>
      </c>
      <c r="J537" s="21">
        <f t="shared" si="65"/>
        <v>0.8748878348929614</v>
      </c>
      <c r="K537" s="21">
        <f t="shared" si="66"/>
        <v>0.77530281030325809</v>
      </c>
      <c r="L537" s="21">
        <f t="shared" si="67"/>
        <v>-0.70291778687125861</v>
      </c>
      <c r="M537" s="21">
        <f t="shared" si="68"/>
        <v>1.4953567730935311</v>
      </c>
      <c r="N537" s="21">
        <f t="shared" si="69"/>
        <v>0.395244681353492</v>
      </c>
      <c r="O537" s="21">
        <f t="shared" si="70"/>
        <v>0.395244681353492</v>
      </c>
    </row>
    <row r="538" spans="1:15">
      <c r="A538" s="1">
        <v>42888</v>
      </c>
      <c r="B538">
        <v>78.085999999999999</v>
      </c>
      <c r="C538">
        <v>15.829599999999999</v>
      </c>
      <c r="D538">
        <v>60.0169</v>
      </c>
      <c r="E538">
        <v>89.569500000000005</v>
      </c>
      <c r="F538">
        <v>130.22290000000001</v>
      </c>
      <c r="G538">
        <v>12822.940430000001</v>
      </c>
      <c r="I538" s="21">
        <f t="shared" si="64"/>
        <v>1.1893500172350784</v>
      </c>
      <c r="J538" s="21">
        <f t="shared" si="65"/>
        <v>0.57883534008958337</v>
      </c>
      <c r="K538" s="21">
        <f t="shared" si="66"/>
        <v>0.90316528160027454</v>
      </c>
      <c r="L538" s="21">
        <f t="shared" si="67"/>
        <v>1.938399591197091</v>
      </c>
      <c r="M538" s="21">
        <f t="shared" si="68"/>
        <v>1.3259538682278476</v>
      </c>
      <c r="N538" s="21">
        <f t="shared" si="69"/>
        <v>1.2477023855911391</v>
      </c>
      <c r="O538" s="21">
        <f t="shared" si="70"/>
        <v>1.2477023855911391</v>
      </c>
    </row>
    <row r="539" spans="1:15">
      <c r="A539" s="1">
        <v>42892</v>
      </c>
      <c r="B539">
        <v>77.086399999999998</v>
      </c>
      <c r="C539">
        <v>15.6884</v>
      </c>
      <c r="D539">
        <v>60.116300000000003</v>
      </c>
      <c r="E539">
        <v>89.110200000000006</v>
      </c>
      <c r="F539">
        <v>127.76139999999999</v>
      </c>
      <c r="G539" t="s">
        <v>35</v>
      </c>
      <c r="I539" s="21">
        <f t="shared" si="64"/>
        <v>-1.2801270394180786</v>
      </c>
      <c r="J539" s="21">
        <f t="shared" si="65"/>
        <v>-0.89199979784706851</v>
      </c>
      <c r="K539" s="21">
        <f t="shared" si="66"/>
        <v>0.16562001702854168</v>
      </c>
      <c r="L539" s="21">
        <f t="shared" si="67"/>
        <v>-0.51278616046756864</v>
      </c>
      <c r="M539" s="21">
        <f t="shared" si="68"/>
        <v>-1.8902205372480683</v>
      </c>
      <c r="N539" s="21" t="e">
        <f t="shared" si="69"/>
        <v>#VALUE!</v>
      </c>
      <c r="O539" s="21" t="e">
        <f t="shared" si="70"/>
        <v>#VALUE!</v>
      </c>
    </row>
    <row r="540" spans="1:15">
      <c r="A540" s="1">
        <v>42893</v>
      </c>
      <c r="B540">
        <v>76.877399999999994</v>
      </c>
      <c r="C540">
        <v>15.7613</v>
      </c>
      <c r="D540">
        <v>59.290599999999998</v>
      </c>
      <c r="E540">
        <v>89.282399999999996</v>
      </c>
      <c r="F540">
        <v>126.1046</v>
      </c>
      <c r="G540">
        <v>12690.120117</v>
      </c>
      <c r="I540" s="21">
        <f t="shared" si="64"/>
        <v>-0.27112434878266878</v>
      </c>
      <c r="J540" s="21">
        <f t="shared" si="65"/>
        <v>0.46467453660029467</v>
      </c>
      <c r="K540" s="21">
        <f t="shared" si="66"/>
        <v>-1.3735043573872723</v>
      </c>
      <c r="L540" s="21">
        <f t="shared" si="67"/>
        <v>0.19324387107198668</v>
      </c>
      <c r="M540" s="21">
        <f t="shared" si="68"/>
        <v>-1.296792301900253</v>
      </c>
      <c r="N540" s="21" t="e">
        <f t="shared" si="69"/>
        <v>#VALUE!</v>
      </c>
      <c r="O540" s="21" t="e">
        <f t="shared" si="70"/>
        <v>#VALUE!</v>
      </c>
    </row>
    <row r="541" spans="1:15">
      <c r="A541" s="1">
        <v>42894</v>
      </c>
      <c r="B541">
        <v>76.432100000000005</v>
      </c>
      <c r="C541">
        <v>15.57</v>
      </c>
      <c r="D541">
        <v>59.648800000000001</v>
      </c>
      <c r="E541">
        <v>89.512100000000004</v>
      </c>
      <c r="F541">
        <v>125.2052</v>
      </c>
      <c r="G541">
        <v>12672.490234000001</v>
      </c>
      <c r="I541" s="21">
        <f t="shared" si="64"/>
        <v>-0.57923394911897252</v>
      </c>
      <c r="J541" s="21">
        <f t="shared" si="65"/>
        <v>-1.2137323697918321</v>
      </c>
      <c r="K541" s="21">
        <f t="shared" si="66"/>
        <v>0.6041429838794069</v>
      </c>
      <c r="L541" s="21">
        <f t="shared" si="67"/>
        <v>0.257273549994185</v>
      </c>
      <c r="M541" s="21">
        <f t="shared" si="68"/>
        <v>-0.71321744012510246</v>
      </c>
      <c r="N541" s="21">
        <f t="shared" si="69"/>
        <v>-0.13892605300388117</v>
      </c>
      <c r="O541" s="21">
        <f t="shared" si="70"/>
        <v>-0.13892605300388117</v>
      </c>
    </row>
    <row r="542" spans="1:15">
      <c r="A542" s="1">
        <v>42895</v>
      </c>
      <c r="B542">
        <v>76.722899999999996</v>
      </c>
      <c r="C542">
        <v>15.597300000000001</v>
      </c>
      <c r="D542">
        <v>59.549300000000002</v>
      </c>
      <c r="E542">
        <v>88.765699999999995</v>
      </c>
      <c r="F542">
        <v>125.53660000000001</v>
      </c>
      <c r="G542">
        <v>12713.580078000001</v>
      </c>
      <c r="I542" s="21">
        <f t="shared" si="64"/>
        <v>0.38046841575724094</v>
      </c>
      <c r="J542" s="21">
        <f t="shared" si="65"/>
        <v>0.17533718689788264</v>
      </c>
      <c r="K542" s="21">
        <f t="shared" si="66"/>
        <v>-0.16680972626439936</v>
      </c>
      <c r="L542" s="21">
        <f t="shared" si="67"/>
        <v>-0.83385374714704308</v>
      </c>
      <c r="M542" s="21">
        <f t="shared" si="68"/>
        <v>0.26468549229584887</v>
      </c>
      <c r="N542" s="21">
        <f t="shared" si="69"/>
        <v>0.324244432161857</v>
      </c>
      <c r="O542" s="21">
        <f t="shared" si="70"/>
        <v>0.324244432161857</v>
      </c>
    </row>
    <row r="543" spans="1:15">
      <c r="A543" s="1">
        <v>42898</v>
      </c>
      <c r="B543">
        <v>77.150000000000006</v>
      </c>
      <c r="C543">
        <v>15.442500000000001</v>
      </c>
      <c r="D543">
        <v>57.151800000000001</v>
      </c>
      <c r="E543">
        <v>88.009799999999998</v>
      </c>
      <c r="F543">
        <v>127.66670000000001</v>
      </c>
      <c r="G543">
        <v>12815.719727</v>
      </c>
      <c r="I543" s="21">
        <f t="shared" si="64"/>
        <v>0.55667864483747365</v>
      </c>
      <c r="J543" s="21">
        <f t="shared" si="65"/>
        <v>-0.99247946760016048</v>
      </c>
      <c r="K543" s="21">
        <f t="shared" si="66"/>
        <v>-4.0260758732680326</v>
      </c>
      <c r="L543" s="21">
        <f t="shared" si="67"/>
        <v>-0.85156766633958503</v>
      </c>
      <c r="M543" s="21">
        <f t="shared" si="68"/>
        <v>1.6967959941562849</v>
      </c>
      <c r="N543" s="21">
        <f t="shared" si="69"/>
        <v>0.80339014167020228</v>
      </c>
      <c r="O543" s="21">
        <f t="shared" si="70"/>
        <v>0.80339014167020228</v>
      </c>
    </row>
    <row r="544" spans="1:15">
      <c r="A544" s="1">
        <v>42899</v>
      </c>
      <c r="B544">
        <v>77.295400000000001</v>
      </c>
      <c r="C544">
        <v>15.3742</v>
      </c>
      <c r="D544">
        <v>58.584299999999999</v>
      </c>
      <c r="E544">
        <v>89.607799999999997</v>
      </c>
      <c r="F544">
        <v>128.0454</v>
      </c>
      <c r="G544">
        <v>12690.440430000001</v>
      </c>
      <c r="I544" s="21">
        <f t="shared" si="64"/>
        <v>0.18846403110822435</v>
      </c>
      <c r="J544" s="21">
        <f t="shared" si="65"/>
        <v>-0.44228589930387363</v>
      </c>
      <c r="K544" s="21">
        <f t="shared" si="66"/>
        <v>2.5064827354518973</v>
      </c>
      <c r="L544" s="21">
        <f t="shared" si="67"/>
        <v>1.8157068871875621</v>
      </c>
      <c r="M544" s="21">
        <f t="shared" si="68"/>
        <v>0.29663177633634685</v>
      </c>
      <c r="N544" s="21">
        <f t="shared" si="69"/>
        <v>-0.97754398245821705</v>
      </c>
      <c r="O544" s="21">
        <f t="shared" si="70"/>
        <v>-0.97754398245821705</v>
      </c>
    </row>
    <row r="545" spans="1:15">
      <c r="A545" s="1">
        <v>42900</v>
      </c>
      <c r="B545">
        <v>76.432100000000005</v>
      </c>
      <c r="C545">
        <v>15.2967</v>
      </c>
      <c r="D545">
        <v>58.793199999999999</v>
      </c>
      <c r="E545">
        <v>89.952200000000005</v>
      </c>
      <c r="F545">
        <v>125.3472</v>
      </c>
      <c r="G545">
        <v>12764.980469</v>
      </c>
      <c r="I545" s="21">
        <f t="shared" si="64"/>
        <v>-1.1168840577835102</v>
      </c>
      <c r="J545" s="21">
        <f t="shared" si="65"/>
        <v>-0.50409126978965135</v>
      </c>
      <c r="K545" s="21">
        <f t="shared" si="66"/>
        <v>0.3565801759174384</v>
      </c>
      <c r="L545" s="21">
        <f t="shared" si="67"/>
        <v>0.38434154169615525</v>
      </c>
      <c r="M545" s="21">
        <f t="shared" si="68"/>
        <v>-2.1072213449292203</v>
      </c>
      <c r="N545" s="21">
        <f t="shared" si="69"/>
        <v>0.5873715684743932</v>
      </c>
      <c r="O545" s="21">
        <f t="shared" si="70"/>
        <v>0.5873715684743932</v>
      </c>
    </row>
    <row r="546" spans="1:15">
      <c r="A546" s="1">
        <v>42901</v>
      </c>
      <c r="B546">
        <v>75.805099999999996</v>
      </c>
      <c r="C546">
        <v>14.932399999999999</v>
      </c>
      <c r="D546">
        <v>59.041899999999998</v>
      </c>
      <c r="E546">
        <v>90.708100000000002</v>
      </c>
      <c r="F546">
        <v>124.3532</v>
      </c>
      <c r="G546">
        <v>12805.950194999999</v>
      </c>
      <c r="I546" s="21">
        <f t="shared" si="64"/>
        <v>-0.82033595832118911</v>
      </c>
      <c r="J546" s="21">
        <f t="shared" si="65"/>
        <v>-2.3815594213130944</v>
      </c>
      <c r="K546" s="21">
        <f t="shared" si="66"/>
        <v>0.42300810297789448</v>
      </c>
      <c r="L546" s="21">
        <f t="shared" si="67"/>
        <v>0.84033520025079633</v>
      </c>
      <c r="M546" s="21">
        <f t="shared" si="68"/>
        <v>-0.79299737050368879</v>
      </c>
      <c r="N546" s="21">
        <f t="shared" si="69"/>
        <v>0.32095408292629291</v>
      </c>
      <c r="O546" s="21">
        <f t="shared" si="70"/>
        <v>0.32095408292629291</v>
      </c>
    </row>
    <row r="547" spans="1:15">
      <c r="A547" s="1">
        <v>42902</v>
      </c>
      <c r="B547">
        <v>75.750600000000006</v>
      </c>
      <c r="C547">
        <v>15.2011</v>
      </c>
      <c r="D547">
        <v>59.9572</v>
      </c>
      <c r="E547">
        <v>91.263099999999994</v>
      </c>
      <c r="F547">
        <v>124.21120000000001</v>
      </c>
      <c r="G547">
        <v>12691.809569999999</v>
      </c>
      <c r="I547" s="21">
        <f t="shared" si="64"/>
        <v>-7.1894898892014156E-2</v>
      </c>
      <c r="J547" s="21">
        <f t="shared" si="65"/>
        <v>1.7994428223192576</v>
      </c>
      <c r="K547" s="21">
        <f t="shared" si="66"/>
        <v>1.550254988406542</v>
      </c>
      <c r="L547" s="21">
        <f t="shared" si="67"/>
        <v>0.61185274523443067</v>
      </c>
      <c r="M547" s="21">
        <f t="shared" si="68"/>
        <v>-0.1141908692337599</v>
      </c>
      <c r="N547" s="21">
        <f t="shared" si="69"/>
        <v>-0.89130929967668837</v>
      </c>
      <c r="O547" s="21">
        <f t="shared" si="70"/>
        <v>-0.89130929967668837</v>
      </c>
    </row>
    <row r="548" spans="1:15">
      <c r="A548" s="1">
        <v>42905</v>
      </c>
      <c r="B548">
        <v>76.3322</v>
      </c>
      <c r="C548">
        <v>15.305899999999999</v>
      </c>
      <c r="D548">
        <v>60.076500000000003</v>
      </c>
      <c r="E548">
        <v>93.100200000000001</v>
      </c>
      <c r="F548">
        <v>124.21120000000001</v>
      </c>
      <c r="G548">
        <v>12752.730469</v>
      </c>
      <c r="I548" s="21">
        <f t="shared" si="64"/>
        <v>0.76778269743077221</v>
      </c>
      <c r="J548" s="21">
        <f t="shared" si="65"/>
        <v>0.68942379169927903</v>
      </c>
      <c r="K548" s="21">
        <f t="shared" si="66"/>
        <v>0.19897526902524237</v>
      </c>
      <c r="L548" s="21">
        <f t="shared" si="67"/>
        <v>2.0129712885054385</v>
      </c>
      <c r="M548" s="21">
        <f t="shared" si="68"/>
        <v>0</v>
      </c>
      <c r="N548" s="21">
        <f t="shared" si="69"/>
        <v>0.48000167875194999</v>
      </c>
      <c r="O548" s="21">
        <f t="shared" si="70"/>
        <v>0.48000167875194999</v>
      </c>
    </row>
    <row r="549" spans="1:15">
      <c r="A549" s="1">
        <v>42906</v>
      </c>
      <c r="B549">
        <v>76.014099999999999</v>
      </c>
      <c r="C549">
        <v>15.292199999999999</v>
      </c>
      <c r="D549">
        <v>60.1661</v>
      </c>
      <c r="E549">
        <v>93.435100000000006</v>
      </c>
      <c r="F549">
        <v>124.9212</v>
      </c>
      <c r="G549">
        <v>12888.950194999999</v>
      </c>
      <c r="I549" s="21">
        <f t="shared" si="64"/>
        <v>-0.41673107810334448</v>
      </c>
      <c r="J549" s="21">
        <f t="shared" si="65"/>
        <v>-8.9507967515794873E-2</v>
      </c>
      <c r="K549" s="21">
        <f t="shared" si="66"/>
        <v>0.14914317578420386</v>
      </c>
      <c r="L549" s="21">
        <f t="shared" si="67"/>
        <v>0.35971995763704551</v>
      </c>
      <c r="M549" s="21">
        <f t="shared" si="68"/>
        <v>0.57160706924978877</v>
      </c>
      <c r="N549" s="21">
        <f t="shared" si="69"/>
        <v>1.0681612563766587</v>
      </c>
      <c r="O549" s="21">
        <f t="shared" si="70"/>
        <v>1.0681612563766587</v>
      </c>
    </row>
    <row r="550" spans="1:15">
      <c r="A550" s="1">
        <v>42907</v>
      </c>
      <c r="B550">
        <v>75.968699999999998</v>
      </c>
      <c r="C550">
        <v>15.283099999999999</v>
      </c>
      <c r="D550">
        <v>59.947200000000002</v>
      </c>
      <c r="E550">
        <v>91.770200000000003</v>
      </c>
      <c r="F550">
        <v>125.2052</v>
      </c>
      <c r="G550">
        <v>12814.790039</v>
      </c>
      <c r="I550" s="21">
        <f t="shared" si="64"/>
        <v>-5.9725761404793028E-2</v>
      </c>
      <c r="J550" s="21">
        <f t="shared" si="65"/>
        <v>-5.9507461320150848E-2</v>
      </c>
      <c r="K550" s="21">
        <f t="shared" si="66"/>
        <v>-0.36382614129883417</v>
      </c>
      <c r="L550" s="21">
        <f t="shared" si="67"/>
        <v>-1.7818785445726528</v>
      </c>
      <c r="M550" s="21">
        <f t="shared" si="68"/>
        <v>0.22734331722718484</v>
      </c>
      <c r="N550" s="21">
        <f t="shared" si="69"/>
        <v>-0.57537778390026528</v>
      </c>
      <c r="O550" s="21">
        <f t="shared" si="70"/>
        <v>-0.57537778390026528</v>
      </c>
    </row>
    <row r="551" spans="1:15">
      <c r="A551" s="1">
        <v>42908</v>
      </c>
      <c r="B551">
        <v>76.486699999999999</v>
      </c>
      <c r="C551">
        <v>15.2057</v>
      </c>
      <c r="D551">
        <v>59.997100000000003</v>
      </c>
      <c r="E551">
        <v>91.406599999999997</v>
      </c>
      <c r="F551">
        <v>127.4774</v>
      </c>
      <c r="G551">
        <v>12774.259765999999</v>
      </c>
      <c r="I551" s="21">
        <f t="shared" si="64"/>
        <v>0.68185976592991682</v>
      </c>
      <c r="J551" s="21">
        <f t="shared" si="65"/>
        <v>-0.50644175592647456</v>
      </c>
      <c r="K551" s="21">
        <f t="shared" si="66"/>
        <v>8.3239917794327253E-2</v>
      </c>
      <c r="L551" s="21">
        <f t="shared" si="67"/>
        <v>-0.39620704760369407</v>
      </c>
      <c r="M551" s="21">
        <f t="shared" si="68"/>
        <v>1.8147808557472038</v>
      </c>
      <c r="N551" s="21">
        <f t="shared" si="69"/>
        <v>-0.31627730830276701</v>
      </c>
      <c r="O551" s="21">
        <f t="shared" si="70"/>
        <v>-0.31627730830276701</v>
      </c>
    </row>
    <row r="552" spans="1:15">
      <c r="A552" s="1">
        <v>42909</v>
      </c>
      <c r="B552">
        <v>75.968699999999998</v>
      </c>
      <c r="C552">
        <v>15.1738</v>
      </c>
      <c r="D552">
        <v>57.962299999999999</v>
      </c>
      <c r="E552">
        <v>90.583699999999993</v>
      </c>
      <c r="F552">
        <v>126.5307</v>
      </c>
      <c r="G552">
        <v>12794</v>
      </c>
      <c r="I552" s="21">
        <f t="shared" si="64"/>
        <v>-0.67724192572042019</v>
      </c>
      <c r="J552" s="21">
        <f t="shared" si="65"/>
        <v>-0.20978974989642216</v>
      </c>
      <c r="K552" s="21">
        <f t="shared" si="66"/>
        <v>-3.391497255700699</v>
      </c>
      <c r="L552" s="21">
        <f t="shared" si="67"/>
        <v>-0.90026321950494193</v>
      </c>
      <c r="M552" s="21">
        <f t="shared" si="68"/>
        <v>-0.7426414407573475</v>
      </c>
      <c r="N552" s="21">
        <f t="shared" si="69"/>
        <v>0.15453133380410378</v>
      </c>
      <c r="O552" s="21">
        <f t="shared" si="70"/>
        <v>0.15453133380410378</v>
      </c>
    </row>
    <row r="553" spans="1:15">
      <c r="A553" s="1">
        <v>42912</v>
      </c>
      <c r="B553">
        <v>75.868700000000004</v>
      </c>
      <c r="C553">
        <v>15.1374</v>
      </c>
      <c r="D553">
        <v>58.550800000000002</v>
      </c>
      <c r="E553">
        <v>90.526300000000006</v>
      </c>
      <c r="F553">
        <v>127.146</v>
      </c>
      <c r="G553">
        <v>12733.410156</v>
      </c>
      <c r="I553" s="21">
        <f t="shared" si="64"/>
        <v>-0.13163315944592224</v>
      </c>
      <c r="J553" s="21">
        <f t="shared" si="65"/>
        <v>-0.23988717394456519</v>
      </c>
      <c r="K553" s="21">
        <f t="shared" si="66"/>
        <v>1.0153151272465091</v>
      </c>
      <c r="L553" s="21">
        <f t="shared" si="67"/>
        <v>-6.3366808818790823E-2</v>
      </c>
      <c r="M553" s="21">
        <f t="shared" si="68"/>
        <v>0.48628514660869249</v>
      </c>
      <c r="N553" s="21">
        <f t="shared" si="69"/>
        <v>-0.47358014694388062</v>
      </c>
      <c r="O553" s="21">
        <f t="shared" si="70"/>
        <v>-0.47358014694388062</v>
      </c>
    </row>
    <row r="554" spans="1:15">
      <c r="A554" s="1">
        <v>42913</v>
      </c>
      <c r="B554">
        <v>75.296199999999999</v>
      </c>
      <c r="C554">
        <v>14.7913</v>
      </c>
      <c r="D554">
        <v>57.323900000000002</v>
      </c>
      <c r="E554">
        <v>89.368499999999997</v>
      </c>
      <c r="F554">
        <v>126.9567</v>
      </c>
      <c r="G554">
        <v>12770.830078000001</v>
      </c>
      <c r="I554" s="21">
        <f t="shared" si="64"/>
        <v>-0.75459313260937</v>
      </c>
      <c r="J554" s="21">
        <f t="shared" si="65"/>
        <v>-2.286390000924861</v>
      </c>
      <c r="K554" s="21">
        <f t="shared" si="66"/>
        <v>-2.0954453226941401</v>
      </c>
      <c r="L554" s="21">
        <f t="shared" si="67"/>
        <v>-1.2789653393544294</v>
      </c>
      <c r="M554" s="21">
        <f t="shared" si="68"/>
        <v>-0.14888396017177333</v>
      </c>
      <c r="N554" s="21">
        <f t="shared" si="69"/>
        <v>0.29387195999783794</v>
      </c>
      <c r="O554" s="21">
        <f t="shared" si="70"/>
        <v>0.29387195999783794</v>
      </c>
    </row>
    <row r="555" spans="1:15">
      <c r="A555" s="1">
        <v>42914</v>
      </c>
      <c r="B555">
        <v>76.041399999999996</v>
      </c>
      <c r="C555">
        <v>14.7958</v>
      </c>
      <c r="D555">
        <v>56.585799999999999</v>
      </c>
      <c r="E555">
        <v>89.846999999999994</v>
      </c>
      <c r="F555">
        <v>127.1934</v>
      </c>
      <c r="G555">
        <v>12671.019531</v>
      </c>
      <c r="I555" s="21">
        <f t="shared" si="64"/>
        <v>0.98969137884779967</v>
      </c>
      <c r="J555" s="21">
        <f t="shared" si="65"/>
        <v>3.042328936604741E-2</v>
      </c>
      <c r="K555" s="21">
        <f t="shared" si="66"/>
        <v>-1.287595575318502</v>
      </c>
      <c r="L555" s="21">
        <f t="shared" si="67"/>
        <v>0.53542355527954122</v>
      </c>
      <c r="M555" s="21">
        <f t="shared" si="68"/>
        <v>0.18644151903759237</v>
      </c>
      <c r="N555" s="21">
        <f t="shared" si="69"/>
        <v>-0.78155097507672711</v>
      </c>
      <c r="O555" s="21">
        <f t="shared" si="70"/>
        <v>-0.78155097507672711</v>
      </c>
    </row>
    <row r="556" spans="1:15">
      <c r="A556" s="1">
        <v>42915</v>
      </c>
      <c r="B556">
        <v>75.168999999999997</v>
      </c>
      <c r="C556">
        <v>14.4861</v>
      </c>
      <c r="D556">
        <v>55.438699999999997</v>
      </c>
      <c r="E556">
        <v>87.933300000000003</v>
      </c>
      <c r="F556">
        <v>125.9153</v>
      </c>
      <c r="G556">
        <v>12647.269531</v>
      </c>
      <c r="I556" s="21">
        <f t="shared" si="64"/>
        <v>-1.1472697767268869</v>
      </c>
      <c r="J556" s="21">
        <f t="shared" si="65"/>
        <v>-2.093161572878786</v>
      </c>
      <c r="K556" s="21">
        <f t="shared" si="66"/>
        <v>-2.0271870327891484</v>
      </c>
      <c r="L556" s="21">
        <f t="shared" si="67"/>
        <v>-2.1299542555677893</v>
      </c>
      <c r="M556" s="21">
        <f t="shared" si="68"/>
        <v>-1.0048477358101875</v>
      </c>
      <c r="N556" s="21">
        <f t="shared" si="69"/>
        <v>-0.18743558828786402</v>
      </c>
      <c r="O556" s="21">
        <f t="shared" si="70"/>
        <v>-0.18743558828786402</v>
      </c>
    </row>
    <row r="557" spans="1:15">
      <c r="A557" s="1">
        <v>42916</v>
      </c>
      <c r="B557">
        <v>73.860500000000002</v>
      </c>
      <c r="C557">
        <v>14.317600000000001</v>
      </c>
      <c r="D557">
        <v>55.578400000000002</v>
      </c>
      <c r="E557">
        <v>88.430800000000005</v>
      </c>
      <c r="F557">
        <v>126.2466</v>
      </c>
      <c r="G557">
        <v>12416.190430000001</v>
      </c>
      <c r="I557" s="21">
        <f t="shared" si="64"/>
        <v>-1.7407441897590699</v>
      </c>
      <c r="J557" s="21">
        <f t="shared" si="65"/>
        <v>-1.163184017782563</v>
      </c>
      <c r="K557" s="21">
        <f t="shared" si="66"/>
        <v>0.25199003584139751</v>
      </c>
      <c r="L557" s="21">
        <f t="shared" si="67"/>
        <v>0.56576973683462617</v>
      </c>
      <c r="M557" s="21">
        <f t="shared" si="68"/>
        <v>0.26311337859656359</v>
      </c>
      <c r="N557" s="21">
        <f t="shared" si="69"/>
        <v>-1.8271066369985736</v>
      </c>
      <c r="O557" s="21">
        <f t="shared" si="70"/>
        <v>-1.8271066369985736</v>
      </c>
    </row>
    <row r="558" spans="1:15">
      <c r="A558" s="1">
        <v>42919</v>
      </c>
      <c r="B558">
        <v>75.405299999999997</v>
      </c>
      <c r="C558">
        <v>14.4133</v>
      </c>
      <c r="D558">
        <v>57.254100000000001</v>
      </c>
      <c r="E558">
        <v>88.516999999999996</v>
      </c>
      <c r="F558">
        <v>128.56610000000001</v>
      </c>
      <c r="G558">
        <v>12325.120117</v>
      </c>
      <c r="I558" s="21">
        <f t="shared" si="64"/>
        <v>2.0915103472085823</v>
      </c>
      <c r="J558" s="21">
        <f t="shared" si="65"/>
        <v>0.66840811309157266</v>
      </c>
      <c r="K558" s="21">
        <f t="shared" si="66"/>
        <v>3.0150202236840196</v>
      </c>
      <c r="L558" s="21">
        <f t="shared" si="67"/>
        <v>9.747734952074498E-2</v>
      </c>
      <c r="M558" s="21">
        <f t="shared" si="68"/>
        <v>1.8372772019206891</v>
      </c>
      <c r="N558" s="21">
        <f t="shared" si="69"/>
        <v>-0.73348031760173449</v>
      </c>
      <c r="O558" s="21">
        <f t="shared" si="70"/>
        <v>-0.73348031760173449</v>
      </c>
    </row>
    <row r="559" spans="1:15">
      <c r="A559" s="1">
        <v>42920</v>
      </c>
      <c r="B559">
        <v>74.769199999999998</v>
      </c>
      <c r="C559">
        <v>14.2767</v>
      </c>
      <c r="D559">
        <v>61.313699999999997</v>
      </c>
      <c r="E559">
        <v>88.392600000000002</v>
      </c>
      <c r="F559">
        <v>128.94479999999999</v>
      </c>
      <c r="G559">
        <v>12475.309569999999</v>
      </c>
      <c r="I559" s="21">
        <f t="shared" si="64"/>
        <v>-0.84357465589288694</v>
      </c>
      <c r="J559" s="21">
        <f t="shared" si="65"/>
        <v>-0.94773577182185631</v>
      </c>
      <c r="K559" s="21">
        <f t="shared" si="66"/>
        <v>7.0904965757910716</v>
      </c>
      <c r="L559" s="21">
        <f t="shared" si="67"/>
        <v>-0.140537975756063</v>
      </c>
      <c r="M559" s="21">
        <f t="shared" si="68"/>
        <v>0.2945566521812365</v>
      </c>
      <c r="N559" s="21">
        <f t="shared" si="69"/>
        <v>1.2185638076893319</v>
      </c>
      <c r="O559" s="21">
        <f t="shared" si="70"/>
        <v>1.2185638076893319</v>
      </c>
    </row>
    <row r="560" spans="1:15">
      <c r="A560" s="1">
        <v>42921</v>
      </c>
      <c r="B560">
        <v>74.087699999999998</v>
      </c>
      <c r="C560">
        <v>14.167400000000001</v>
      </c>
      <c r="D560">
        <v>59.7577</v>
      </c>
      <c r="E560">
        <v>91.224800000000002</v>
      </c>
      <c r="F560">
        <v>128.42410000000001</v>
      </c>
      <c r="G560">
        <v>12437.129883</v>
      </c>
      <c r="I560" s="21">
        <f t="shared" si="64"/>
        <v>-0.91147156850681799</v>
      </c>
      <c r="J560" s="21">
        <f t="shared" si="65"/>
        <v>-0.76558308292532096</v>
      </c>
      <c r="K560" s="21">
        <f t="shared" si="66"/>
        <v>-2.5377688836263306</v>
      </c>
      <c r="L560" s="21">
        <f t="shared" si="67"/>
        <v>3.2041143715650406</v>
      </c>
      <c r="M560" s="21">
        <f t="shared" si="68"/>
        <v>-0.40381620662483225</v>
      </c>
      <c r="N560" s="21">
        <f t="shared" si="69"/>
        <v>-0.30604200068760162</v>
      </c>
      <c r="O560" s="21">
        <f t="shared" si="70"/>
        <v>-0.30604200068760162</v>
      </c>
    </row>
    <row r="561" spans="1:15">
      <c r="A561" s="1">
        <v>42922</v>
      </c>
      <c r="B561">
        <v>74.005899999999997</v>
      </c>
      <c r="C561">
        <v>14.162800000000001</v>
      </c>
      <c r="D561">
        <v>60.565600000000003</v>
      </c>
      <c r="E561">
        <v>91.377899999999997</v>
      </c>
      <c r="F561">
        <v>130.74359999999999</v>
      </c>
      <c r="G561">
        <v>12453.679688</v>
      </c>
      <c r="I561" s="21">
        <f t="shared" si="64"/>
        <v>-0.11040969013750085</v>
      </c>
      <c r="J561" s="21">
        <f t="shared" si="65"/>
        <v>-3.2468907491847041E-2</v>
      </c>
      <c r="K561" s="21">
        <f t="shared" si="66"/>
        <v>1.3519596637755529</v>
      </c>
      <c r="L561" s="21">
        <f t="shared" si="67"/>
        <v>0.16782716980469664</v>
      </c>
      <c r="M561" s="21">
        <f t="shared" si="68"/>
        <v>1.8061251743247384</v>
      </c>
      <c r="N561" s="21">
        <f t="shared" si="69"/>
        <v>0.13306771864320621</v>
      </c>
      <c r="O561" s="21">
        <f t="shared" si="70"/>
        <v>0.13306771864320621</v>
      </c>
    </row>
    <row r="562" spans="1:15">
      <c r="A562" s="1">
        <v>42923</v>
      </c>
      <c r="B562">
        <v>73.951300000000003</v>
      </c>
      <c r="C562">
        <v>14.180999999999999</v>
      </c>
      <c r="D562">
        <v>60.7851</v>
      </c>
      <c r="E562">
        <v>91.282200000000003</v>
      </c>
      <c r="F562">
        <v>131.35900000000001</v>
      </c>
      <c r="G562">
        <v>12381.25</v>
      </c>
      <c r="I562" s="21">
        <f t="shared" si="64"/>
        <v>-7.3777901491629105E-2</v>
      </c>
      <c r="J562" s="21">
        <f t="shared" si="65"/>
        <v>0.12850566272204961</v>
      </c>
      <c r="K562" s="21">
        <f t="shared" si="66"/>
        <v>0.3624169495555174</v>
      </c>
      <c r="L562" s="21">
        <f t="shared" si="67"/>
        <v>-0.10472991828439228</v>
      </c>
      <c r="M562" s="21">
        <f t="shared" si="68"/>
        <v>0.47069225568213086</v>
      </c>
      <c r="N562" s="21">
        <f t="shared" si="69"/>
        <v>-0.5815926683082373</v>
      </c>
      <c r="O562" s="21">
        <f t="shared" si="70"/>
        <v>-0.5815926683082373</v>
      </c>
    </row>
    <row r="563" spans="1:15">
      <c r="A563" s="1">
        <v>42926</v>
      </c>
      <c r="B563">
        <v>74.169399999999996</v>
      </c>
      <c r="C563">
        <v>14.2949</v>
      </c>
      <c r="D563">
        <v>62.201500000000003</v>
      </c>
      <c r="E563">
        <v>91.358800000000002</v>
      </c>
      <c r="F563">
        <v>131.26429999999999</v>
      </c>
      <c r="G563">
        <v>12388.679688</v>
      </c>
      <c r="I563" s="21">
        <f t="shared" si="64"/>
        <v>0.29492382148791518</v>
      </c>
      <c r="J563" s="21">
        <f t="shared" si="65"/>
        <v>0.80318736337353513</v>
      </c>
      <c r="K563" s="21">
        <f t="shared" si="66"/>
        <v>2.330176309654838</v>
      </c>
      <c r="L563" s="21">
        <f t="shared" si="67"/>
        <v>8.3915593620661103E-2</v>
      </c>
      <c r="M563" s="21">
        <f t="shared" si="68"/>
        <v>-7.2092509839460805E-2</v>
      </c>
      <c r="N563" s="21">
        <f t="shared" si="69"/>
        <v>6.0007575971732813E-2</v>
      </c>
      <c r="O563" s="21">
        <f t="shared" si="70"/>
        <v>6.0007575971732813E-2</v>
      </c>
    </row>
    <row r="564" spans="1:15">
      <c r="A564" s="1">
        <v>42927</v>
      </c>
      <c r="B564">
        <v>75.432599999999994</v>
      </c>
      <c r="C564">
        <v>14.2539</v>
      </c>
      <c r="D564">
        <v>63.986899999999999</v>
      </c>
      <c r="E564">
        <v>91.569299999999998</v>
      </c>
      <c r="F564">
        <v>132.68440000000001</v>
      </c>
      <c r="G564">
        <v>12445.919921999999</v>
      </c>
      <c r="I564" s="21">
        <f t="shared" si="64"/>
        <v>1.7031282442624556</v>
      </c>
      <c r="J564" s="21">
        <f t="shared" si="65"/>
        <v>-0.28681557758361631</v>
      </c>
      <c r="K564" s="21">
        <f t="shared" si="66"/>
        <v>2.8703487858009784</v>
      </c>
      <c r="L564" s="21">
        <f t="shared" si="67"/>
        <v>0.23041020678905166</v>
      </c>
      <c r="M564" s="21">
        <f t="shared" si="68"/>
        <v>1.0818630808224472</v>
      </c>
      <c r="N564" s="21">
        <f t="shared" si="69"/>
        <v>0.46203659664752944</v>
      </c>
      <c r="O564" s="21">
        <f t="shared" si="70"/>
        <v>0.46203659664752944</v>
      </c>
    </row>
    <row r="565" spans="1:15">
      <c r="A565" s="1">
        <v>42928</v>
      </c>
      <c r="B565">
        <v>76.513900000000007</v>
      </c>
      <c r="C565">
        <v>14.4406</v>
      </c>
      <c r="D565">
        <v>65.084100000000007</v>
      </c>
      <c r="E565">
        <v>92.105099999999993</v>
      </c>
      <c r="F565">
        <v>134.95660000000001</v>
      </c>
      <c r="G565">
        <v>12437.019531</v>
      </c>
      <c r="I565" s="21">
        <f t="shared" si="64"/>
        <v>1.4334651065984907</v>
      </c>
      <c r="J565" s="21">
        <f t="shared" si="65"/>
        <v>1.3098169623752103</v>
      </c>
      <c r="K565" s="21">
        <f t="shared" si="66"/>
        <v>1.7147259829746526</v>
      </c>
      <c r="L565" s="21">
        <f t="shared" si="67"/>
        <v>0.58513060600004008</v>
      </c>
      <c r="M565" s="21">
        <f t="shared" si="68"/>
        <v>1.7124846628541093</v>
      </c>
      <c r="N565" s="21">
        <f t="shared" si="69"/>
        <v>-7.1512520213684358E-2</v>
      </c>
      <c r="O565" s="21">
        <f t="shared" si="70"/>
        <v>-7.1512520213684358E-2</v>
      </c>
    </row>
    <row r="566" spans="1:15">
      <c r="A566" s="1">
        <v>42929</v>
      </c>
      <c r="B566">
        <v>76.659300000000002</v>
      </c>
      <c r="C566">
        <v>14.518000000000001</v>
      </c>
      <c r="D566">
        <v>65.054199999999994</v>
      </c>
      <c r="E566">
        <v>92.487799999999993</v>
      </c>
      <c r="F566">
        <v>135.714</v>
      </c>
      <c r="G566">
        <v>12626.580078000001</v>
      </c>
      <c r="I566" s="21">
        <f t="shared" si="64"/>
        <v>0.19003083099932833</v>
      </c>
      <c r="J566" s="21">
        <f t="shared" si="65"/>
        <v>0.53598880932925774</v>
      </c>
      <c r="K566" s="21">
        <f t="shared" si="66"/>
        <v>-4.5940559983178725E-2</v>
      </c>
      <c r="L566" s="21">
        <f t="shared" si="67"/>
        <v>0.41550359317779351</v>
      </c>
      <c r="M566" s="21">
        <f t="shared" si="68"/>
        <v>0.56121745805687884</v>
      </c>
      <c r="N566" s="21">
        <f t="shared" si="69"/>
        <v>1.524163779975662</v>
      </c>
      <c r="O566" s="21">
        <f t="shared" si="70"/>
        <v>1.524163779975662</v>
      </c>
    </row>
    <row r="567" spans="1:15">
      <c r="A567" s="1">
        <v>42930</v>
      </c>
      <c r="B567">
        <v>76.0959</v>
      </c>
      <c r="C567">
        <v>14.4269</v>
      </c>
      <c r="D567">
        <v>65.034300000000002</v>
      </c>
      <c r="E567">
        <v>92.564400000000006</v>
      </c>
      <c r="F567">
        <v>137.7021</v>
      </c>
      <c r="G567">
        <v>12641.330078000001</v>
      </c>
      <c r="I567" s="21">
        <f t="shared" si="64"/>
        <v>-0.73494018338283995</v>
      </c>
      <c r="J567" s="21">
        <f t="shared" si="65"/>
        <v>-0.62749690039950989</v>
      </c>
      <c r="K567" s="21">
        <f t="shared" si="66"/>
        <v>-3.0589877363786967E-2</v>
      </c>
      <c r="L567" s="21">
        <f t="shared" si="67"/>
        <v>8.2821734326055246E-2</v>
      </c>
      <c r="M567" s="21">
        <f t="shared" si="68"/>
        <v>1.46491887351342</v>
      </c>
      <c r="N567" s="21">
        <f t="shared" si="69"/>
        <v>0.11681706296465622</v>
      </c>
      <c r="O567" s="21">
        <f t="shared" si="70"/>
        <v>0.11681706296465622</v>
      </c>
    </row>
    <row r="568" spans="1:15">
      <c r="A568" s="1">
        <v>42933</v>
      </c>
      <c r="B568">
        <v>76.014099999999999</v>
      </c>
      <c r="C568">
        <v>14.331300000000001</v>
      </c>
      <c r="D568">
        <v>65.014300000000006</v>
      </c>
      <c r="E568">
        <v>91.310900000000004</v>
      </c>
      <c r="F568">
        <v>136.85</v>
      </c>
      <c r="G568">
        <v>12631.719727</v>
      </c>
      <c r="I568" s="21">
        <f t="shared" si="64"/>
        <v>-0.10749593604911856</v>
      </c>
      <c r="J568" s="21">
        <f t="shared" si="65"/>
        <v>-0.66265101996963471</v>
      </c>
      <c r="K568" s="21">
        <f t="shared" si="66"/>
        <v>-3.0753002646289759E-2</v>
      </c>
      <c r="L568" s="21">
        <f t="shared" si="67"/>
        <v>-1.35419232447896</v>
      </c>
      <c r="M568" s="21">
        <f t="shared" si="68"/>
        <v>-0.61879956805307046</v>
      </c>
      <c r="N568" s="21">
        <f t="shared" si="69"/>
        <v>-7.602325815956891E-2</v>
      </c>
      <c r="O568" s="21">
        <f t="shared" si="70"/>
        <v>-7.602325815956891E-2</v>
      </c>
    </row>
    <row r="569" spans="1:15">
      <c r="A569" s="1">
        <v>42934</v>
      </c>
      <c r="B569">
        <v>75.677899999999994</v>
      </c>
      <c r="C569">
        <v>14.171900000000001</v>
      </c>
      <c r="D569">
        <v>63.837299999999999</v>
      </c>
      <c r="E569">
        <v>90.593299999999999</v>
      </c>
      <c r="F569">
        <v>135.0986</v>
      </c>
      <c r="G569">
        <v>12587.160156</v>
      </c>
      <c r="I569" s="21">
        <f t="shared" si="64"/>
        <v>-0.44228636529276172</v>
      </c>
      <c r="J569" s="21">
        <f t="shared" si="65"/>
        <v>-1.1122508076727147</v>
      </c>
      <c r="K569" s="21">
        <f t="shared" si="66"/>
        <v>-1.8103709491604256</v>
      </c>
      <c r="L569" s="21">
        <f t="shared" si="67"/>
        <v>-0.78588646043353472</v>
      </c>
      <c r="M569" s="21">
        <f t="shared" si="68"/>
        <v>-1.2797953964194297</v>
      </c>
      <c r="N569" s="21">
        <f t="shared" si="69"/>
        <v>-0.35275933889472516</v>
      </c>
      <c r="O569" s="21">
        <f t="shared" si="70"/>
        <v>-0.35275933889472516</v>
      </c>
    </row>
    <row r="570" spans="1:15">
      <c r="A570" s="1">
        <v>42935</v>
      </c>
      <c r="B570">
        <v>75.677899999999994</v>
      </c>
      <c r="C570">
        <v>14.2493</v>
      </c>
      <c r="D570">
        <v>63.5381</v>
      </c>
      <c r="E570">
        <v>89.904399999999995</v>
      </c>
      <c r="F570">
        <v>135.85599999999999</v>
      </c>
      <c r="G570">
        <v>12430.389648</v>
      </c>
      <c r="I570" s="21">
        <f t="shared" si="64"/>
        <v>0</v>
      </c>
      <c r="J570" s="21">
        <f t="shared" si="65"/>
        <v>0.54615118650286143</v>
      </c>
      <c r="K570" s="21">
        <f t="shared" si="66"/>
        <v>-0.46869150167691781</v>
      </c>
      <c r="L570" s="21">
        <f t="shared" si="67"/>
        <v>-0.76043151093955497</v>
      </c>
      <c r="M570" s="21">
        <f t="shared" si="68"/>
        <v>0.56062757127016105</v>
      </c>
      <c r="N570" s="21">
        <f t="shared" si="69"/>
        <v>-1.2454795685210285</v>
      </c>
      <c r="O570" s="21">
        <f t="shared" si="70"/>
        <v>-1.2454795685210285</v>
      </c>
    </row>
    <row r="571" spans="1:15">
      <c r="A571" s="1">
        <v>42936</v>
      </c>
      <c r="B571">
        <v>75.759699999999995</v>
      </c>
      <c r="C571">
        <v>14.331300000000001</v>
      </c>
      <c r="D571">
        <v>64.036799999999999</v>
      </c>
      <c r="E571">
        <v>89.464200000000005</v>
      </c>
      <c r="F571">
        <v>135.33529999999999</v>
      </c>
      <c r="G571">
        <v>12452.049805000001</v>
      </c>
      <c r="I571" s="21">
        <f t="shared" si="64"/>
        <v>0.1080896800783336</v>
      </c>
      <c r="J571" s="21">
        <f t="shared" si="65"/>
        <v>0.57546686503898958</v>
      </c>
      <c r="K571" s="21">
        <f t="shared" si="66"/>
        <v>0.78488340066825957</v>
      </c>
      <c r="L571" s="21">
        <f t="shared" si="67"/>
        <v>-0.48963120826120882</v>
      </c>
      <c r="M571" s="21">
        <f t="shared" si="68"/>
        <v>-0.38327346602285145</v>
      </c>
      <c r="N571" s="21">
        <f t="shared" si="69"/>
        <v>0.17425163340302277</v>
      </c>
      <c r="O571" s="21">
        <f t="shared" si="70"/>
        <v>0.17425163340302277</v>
      </c>
    </row>
    <row r="572" spans="1:15">
      <c r="A572" s="1">
        <v>42937</v>
      </c>
      <c r="B572">
        <v>73.778700000000001</v>
      </c>
      <c r="C572">
        <v>14.185600000000001</v>
      </c>
      <c r="D572">
        <v>63.767499999999998</v>
      </c>
      <c r="E572">
        <v>88.354299999999995</v>
      </c>
      <c r="F572">
        <v>130.41229999999999</v>
      </c>
      <c r="G572">
        <v>12447.25</v>
      </c>
      <c r="I572" s="21">
        <f t="shared" si="64"/>
        <v>-2.6148466796990939</v>
      </c>
      <c r="J572" s="21">
        <f t="shared" si="65"/>
        <v>-1.0166558511788861</v>
      </c>
      <c r="K572" s="21">
        <f t="shared" si="66"/>
        <v>-0.42053943982210418</v>
      </c>
      <c r="L572" s="21">
        <f t="shared" si="67"/>
        <v>-1.2406079750336003</v>
      </c>
      <c r="M572" s="21">
        <f t="shared" si="68"/>
        <v>-3.6376318669260734</v>
      </c>
      <c r="N572" s="21">
        <f t="shared" si="69"/>
        <v>-3.8546304224331362E-2</v>
      </c>
      <c r="O572" s="21">
        <f t="shared" si="70"/>
        <v>-3.8546304224331362E-2</v>
      </c>
    </row>
    <row r="573" spans="1:15">
      <c r="A573" s="1">
        <v>42940</v>
      </c>
      <c r="B573">
        <v>71.734099999999998</v>
      </c>
      <c r="C573">
        <v>14.1492</v>
      </c>
      <c r="D573">
        <v>62.8399</v>
      </c>
      <c r="E573">
        <v>87.512299999999996</v>
      </c>
      <c r="F573">
        <v>128.61349999999999</v>
      </c>
      <c r="G573">
        <v>12240.059569999999</v>
      </c>
      <c r="I573" s="21">
        <f t="shared" si="64"/>
        <v>-2.7712605399661454</v>
      </c>
      <c r="J573" s="21">
        <f t="shared" si="65"/>
        <v>-0.25659824046921126</v>
      </c>
      <c r="K573" s="21">
        <f t="shared" si="66"/>
        <v>-1.4546595052338547</v>
      </c>
      <c r="L573" s="21">
        <f t="shared" si="67"/>
        <v>-0.95298134895528441</v>
      </c>
      <c r="M573" s="21">
        <f t="shared" si="68"/>
        <v>-1.3793177484025663</v>
      </c>
      <c r="N573" s="21">
        <f t="shared" si="69"/>
        <v>-1.6645478318504132</v>
      </c>
      <c r="O573" s="21">
        <f t="shared" si="70"/>
        <v>-1.6645478318504132</v>
      </c>
    </row>
    <row r="574" spans="1:15">
      <c r="A574" s="1">
        <v>42941</v>
      </c>
      <c r="B574">
        <v>72.179400000000001</v>
      </c>
      <c r="C574">
        <v>14.0854</v>
      </c>
      <c r="D574">
        <v>62.819899999999997</v>
      </c>
      <c r="E574">
        <v>88.842299999999994</v>
      </c>
      <c r="F574">
        <v>126.90940000000001</v>
      </c>
      <c r="G574">
        <v>12208.950194999999</v>
      </c>
      <c r="I574" s="21">
        <f t="shared" si="64"/>
        <v>0.62076474089729039</v>
      </c>
      <c r="J574" s="21">
        <f t="shared" si="65"/>
        <v>-0.45090888530800699</v>
      </c>
      <c r="K574" s="21">
        <f t="shared" si="66"/>
        <v>-3.1826912518961879E-2</v>
      </c>
      <c r="L574" s="21">
        <f t="shared" si="67"/>
        <v>1.5197863614600442</v>
      </c>
      <c r="M574" s="21">
        <f t="shared" si="68"/>
        <v>-1.324977549013115</v>
      </c>
      <c r="N574" s="21">
        <f t="shared" si="69"/>
        <v>-0.25416032350241252</v>
      </c>
      <c r="O574" s="21">
        <f t="shared" si="70"/>
        <v>-0.25416032350241252</v>
      </c>
    </row>
    <row r="575" spans="1:15">
      <c r="A575" s="1">
        <v>42942</v>
      </c>
      <c r="B575">
        <v>71.888599999999997</v>
      </c>
      <c r="C575">
        <v>14.14</v>
      </c>
      <c r="D575">
        <v>63.3386</v>
      </c>
      <c r="E575">
        <v>88.727500000000006</v>
      </c>
      <c r="F575">
        <v>129.3235</v>
      </c>
      <c r="G575">
        <v>12264.309569999999</v>
      </c>
      <c r="I575" s="21">
        <f t="shared" si="64"/>
        <v>-0.40288503367997569</v>
      </c>
      <c r="J575" s="21">
        <f t="shared" si="65"/>
        <v>0.38763542391412842</v>
      </c>
      <c r="K575" s="21">
        <f t="shared" si="66"/>
        <v>0.82569376901268976</v>
      </c>
      <c r="L575" s="21">
        <f t="shared" si="67"/>
        <v>-0.12921772624075273</v>
      </c>
      <c r="M575" s="21">
        <f t="shared" si="68"/>
        <v>1.9022231607745292</v>
      </c>
      <c r="N575" s="21">
        <f t="shared" si="69"/>
        <v>0.4534327203879629</v>
      </c>
      <c r="O575" s="21">
        <f t="shared" si="70"/>
        <v>0.4534327203879629</v>
      </c>
    </row>
    <row r="576" spans="1:15">
      <c r="A576" s="1">
        <v>42943</v>
      </c>
      <c r="B576">
        <v>71.334199999999996</v>
      </c>
      <c r="C576">
        <v>14.2539</v>
      </c>
      <c r="D576">
        <v>64.635300000000001</v>
      </c>
      <c r="E576">
        <v>85.3977</v>
      </c>
      <c r="F576">
        <v>126.2466</v>
      </c>
      <c r="G576">
        <v>12305.110352</v>
      </c>
      <c r="I576" s="21">
        <f t="shared" si="64"/>
        <v>-0.77119320726791329</v>
      </c>
      <c r="J576" s="21">
        <f t="shared" si="65"/>
        <v>0.80551626591230008</v>
      </c>
      <c r="K576" s="21">
        <f t="shared" si="66"/>
        <v>2.0472508075644256</v>
      </c>
      <c r="L576" s="21">
        <f t="shared" si="67"/>
        <v>-3.7528387478515746</v>
      </c>
      <c r="M576" s="21">
        <f t="shared" si="68"/>
        <v>-2.3792272866107051</v>
      </c>
      <c r="N576" s="21">
        <f t="shared" si="69"/>
        <v>0.33267899645817772</v>
      </c>
      <c r="O576" s="21">
        <f t="shared" si="70"/>
        <v>0.33267899645817772</v>
      </c>
    </row>
    <row r="577" spans="1:15">
      <c r="A577" s="1">
        <v>42944</v>
      </c>
      <c r="B577">
        <v>70.743600000000001</v>
      </c>
      <c r="C577">
        <v>14.176500000000001</v>
      </c>
      <c r="D577">
        <v>64.485699999999994</v>
      </c>
      <c r="E577">
        <v>84.8523</v>
      </c>
      <c r="F577">
        <v>124.7792</v>
      </c>
      <c r="G577">
        <v>12212.040039</v>
      </c>
      <c r="I577" s="21">
        <f t="shared" si="64"/>
        <v>-0.82793386622404819</v>
      </c>
      <c r="J577" s="21">
        <f t="shared" si="65"/>
        <v>-0.54300928167027285</v>
      </c>
      <c r="K577" s="21">
        <f t="shared" si="66"/>
        <v>-0.23145247256531123</v>
      </c>
      <c r="L577" s="21">
        <f t="shared" si="67"/>
        <v>-0.63865888659764936</v>
      </c>
      <c r="M577" s="21">
        <f t="shared" si="68"/>
        <v>-1.1623283320105238</v>
      </c>
      <c r="N577" s="21">
        <f t="shared" si="69"/>
        <v>-0.75635496421917969</v>
      </c>
      <c r="O577" s="21">
        <f t="shared" si="70"/>
        <v>-0.75635496421917969</v>
      </c>
    </row>
    <row r="578" spans="1:15">
      <c r="A578" s="1">
        <v>42947</v>
      </c>
      <c r="B578">
        <v>70.616399999999999</v>
      </c>
      <c r="C578">
        <v>14.0672</v>
      </c>
      <c r="D578">
        <v>64.525599999999997</v>
      </c>
      <c r="E578">
        <v>84.593900000000005</v>
      </c>
      <c r="F578">
        <v>123.1698</v>
      </c>
      <c r="G578">
        <v>12162.700194999999</v>
      </c>
      <c r="I578" s="21">
        <f t="shared" si="64"/>
        <v>-0.1798042508438954</v>
      </c>
      <c r="J578" s="21">
        <f t="shared" si="65"/>
        <v>-0.7709942510492791</v>
      </c>
      <c r="K578" s="21">
        <f t="shared" si="66"/>
        <v>6.1874182958396882E-2</v>
      </c>
      <c r="L578" s="21">
        <f t="shared" si="67"/>
        <v>-0.30452916420650311</v>
      </c>
      <c r="M578" s="21">
        <f t="shared" si="68"/>
        <v>-1.2897982997166257</v>
      </c>
      <c r="N578" s="21">
        <f t="shared" si="69"/>
        <v>-0.40402622201065391</v>
      </c>
      <c r="O578" s="21">
        <f t="shared" si="70"/>
        <v>-0.40402622201065391</v>
      </c>
    </row>
    <row r="579" spans="1:15">
      <c r="A579" s="1">
        <v>42948</v>
      </c>
      <c r="B579">
        <v>71.688599999999994</v>
      </c>
      <c r="C579">
        <v>14.203799999999999</v>
      </c>
      <c r="D579">
        <v>64.086699999999993</v>
      </c>
      <c r="E579">
        <v>85.598600000000005</v>
      </c>
      <c r="F579">
        <v>124.3058</v>
      </c>
      <c r="G579">
        <v>12118.25</v>
      </c>
      <c r="I579" s="21">
        <f t="shared" si="64"/>
        <v>1.5183441806719051</v>
      </c>
      <c r="J579" s="21">
        <f t="shared" si="65"/>
        <v>0.97105323020927836</v>
      </c>
      <c r="K579" s="21">
        <f t="shared" si="66"/>
        <v>-0.68019514735237463</v>
      </c>
      <c r="L579" s="21">
        <f t="shared" si="67"/>
        <v>1.187674288571634</v>
      </c>
      <c r="M579" s="21">
        <f t="shared" si="68"/>
        <v>0.92230400633922427</v>
      </c>
      <c r="N579" s="21">
        <f t="shared" si="69"/>
        <v>-0.36546321365606466</v>
      </c>
      <c r="O579" s="21">
        <f t="shared" si="70"/>
        <v>-0.36546321365606466</v>
      </c>
    </row>
    <row r="580" spans="1:15">
      <c r="A580" s="1">
        <v>42949</v>
      </c>
      <c r="B580">
        <v>71.6614</v>
      </c>
      <c r="C580">
        <v>14.1492</v>
      </c>
      <c r="D580">
        <v>64.914599999999993</v>
      </c>
      <c r="E580">
        <v>85.923900000000003</v>
      </c>
      <c r="F580">
        <v>123.8798</v>
      </c>
      <c r="G580">
        <v>12251.290039</v>
      </c>
      <c r="I580" s="21">
        <f t="shared" si="64"/>
        <v>-3.7941876393169142E-2</v>
      </c>
      <c r="J580" s="21">
        <f t="shared" si="65"/>
        <v>-0.38440417353101897</v>
      </c>
      <c r="K580" s="21">
        <f t="shared" si="66"/>
        <v>1.2918437054802319</v>
      </c>
      <c r="L580" s="21">
        <f t="shared" si="67"/>
        <v>0.38002957992303449</v>
      </c>
      <c r="M580" s="21">
        <f t="shared" si="68"/>
        <v>-0.34270323669531261</v>
      </c>
      <c r="N580" s="21">
        <f t="shared" si="69"/>
        <v>1.0978486085036991</v>
      </c>
      <c r="O580" s="21">
        <f t="shared" si="70"/>
        <v>1.0978486085036991</v>
      </c>
    </row>
    <row r="581" spans="1:15">
      <c r="A581" s="1">
        <v>42950</v>
      </c>
      <c r="B581">
        <v>72.133899999999997</v>
      </c>
      <c r="C581">
        <v>14.167400000000001</v>
      </c>
      <c r="D581">
        <v>64.445800000000006</v>
      </c>
      <c r="E581">
        <v>86.450199999999995</v>
      </c>
      <c r="F581">
        <v>123.07510000000001</v>
      </c>
      <c r="G581">
        <v>12181.480469</v>
      </c>
      <c r="I581" s="21">
        <f t="shared" si="64"/>
        <v>0.65935078019686544</v>
      </c>
      <c r="J581" s="21">
        <f t="shared" si="65"/>
        <v>0.12862918044836608</v>
      </c>
      <c r="K581" s="21">
        <f t="shared" si="66"/>
        <v>-0.72217960212338594</v>
      </c>
      <c r="L581" s="21">
        <f t="shared" si="67"/>
        <v>0.61251875205849826</v>
      </c>
      <c r="M581" s="21">
        <f t="shared" si="68"/>
        <v>-0.64958128766755907</v>
      </c>
      <c r="N581" s="21">
        <f t="shared" si="69"/>
        <v>-0.56981403409577258</v>
      </c>
      <c r="O581" s="21">
        <f t="shared" si="70"/>
        <v>-0.56981403409577258</v>
      </c>
    </row>
    <row r="582" spans="1:15">
      <c r="A582" s="1">
        <v>42951</v>
      </c>
      <c r="B582">
        <v>73.924099999999996</v>
      </c>
      <c r="C582">
        <v>14.345000000000001</v>
      </c>
      <c r="D582">
        <v>65.782399999999996</v>
      </c>
      <c r="E582">
        <v>87.368799999999993</v>
      </c>
      <c r="F582">
        <v>123.07510000000001</v>
      </c>
      <c r="G582">
        <v>12154.719727</v>
      </c>
      <c r="I582" s="21">
        <f t="shared" si="64"/>
        <v>2.4817734795983566</v>
      </c>
      <c r="J582" s="21">
        <f t="shared" si="65"/>
        <v>1.2535821675113286</v>
      </c>
      <c r="K582" s="21">
        <f t="shared" si="66"/>
        <v>2.0739908574336727</v>
      </c>
      <c r="L582" s="21">
        <f t="shared" si="67"/>
        <v>1.0625770674908768</v>
      </c>
      <c r="M582" s="21">
        <f t="shared" si="68"/>
        <v>0</v>
      </c>
      <c r="N582" s="21">
        <f t="shared" si="69"/>
        <v>-0.21968382306323417</v>
      </c>
      <c r="O582" s="21">
        <f t="shared" si="70"/>
        <v>-0.21968382306323417</v>
      </c>
    </row>
    <row r="583" spans="1:15">
      <c r="A583" s="1">
        <v>42954</v>
      </c>
      <c r="B583">
        <v>73.605999999999995</v>
      </c>
      <c r="C583">
        <v>14.522600000000001</v>
      </c>
      <c r="D583">
        <v>65.981800000000007</v>
      </c>
      <c r="E583">
        <v>86.536299999999997</v>
      </c>
      <c r="F583">
        <v>122.36499999999999</v>
      </c>
      <c r="G583">
        <v>12297.719727</v>
      </c>
      <c r="I583" s="21">
        <f t="shared" si="64"/>
        <v>-0.43030621948728653</v>
      </c>
      <c r="J583" s="21">
        <f t="shared" si="65"/>
        <v>1.2380620425235271</v>
      </c>
      <c r="K583" s="21">
        <f t="shared" si="66"/>
        <v>0.30312059152601811</v>
      </c>
      <c r="L583" s="21">
        <f t="shared" si="67"/>
        <v>-0.95285731290803599</v>
      </c>
      <c r="M583" s="21">
        <f t="shared" si="68"/>
        <v>-0.57696479629105424</v>
      </c>
      <c r="N583" s="21">
        <f t="shared" si="69"/>
        <v>1.1764977162109762</v>
      </c>
      <c r="O583" s="21">
        <f t="shared" si="70"/>
        <v>1.1764977162109762</v>
      </c>
    </row>
    <row r="584" spans="1:15">
      <c r="A584" s="1">
        <v>42955</v>
      </c>
      <c r="B584">
        <v>73.415199999999999</v>
      </c>
      <c r="C584">
        <v>14.549899999999999</v>
      </c>
      <c r="D584">
        <v>66.151399999999995</v>
      </c>
      <c r="E584">
        <v>86.124899999999997</v>
      </c>
      <c r="F584">
        <v>122.50709999999999</v>
      </c>
      <c r="G584">
        <v>12257.169921999999</v>
      </c>
      <c r="I584" s="21">
        <f t="shared" si="64"/>
        <v>-0.2592179985327227</v>
      </c>
      <c r="J584" s="21">
        <f t="shared" si="65"/>
        <v>0.187982868081463</v>
      </c>
      <c r="K584" s="21">
        <f t="shared" si="66"/>
        <v>0.25704057785630041</v>
      </c>
      <c r="L584" s="21">
        <f t="shared" si="67"/>
        <v>-0.47540743017670095</v>
      </c>
      <c r="M584" s="21">
        <f t="shared" si="68"/>
        <v>0.11612797777142093</v>
      </c>
      <c r="N584" s="21">
        <f t="shared" si="69"/>
        <v>-0.32973434018806175</v>
      </c>
      <c r="O584" s="21">
        <f t="shared" si="70"/>
        <v>-0.32973434018806175</v>
      </c>
    </row>
    <row r="585" spans="1:15">
      <c r="A585" s="1">
        <v>42956</v>
      </c>
      <c r="B585">
        <v>72.760900000000007</v>
      </c>
      <c r="C585">
        <v>14.4315</v>
      </c>
      <c r="D585">
        <v>67.328400000000002</v>
      </c>
      <c r="E585">
        <v>85.388099999999994</v>
      </c>
      <c r="F585">
        <v>121.1816</v>
      </c>
      <c r="G585">
        <v>12292.049805000001</v>
      </c>
      <c r="I585" s="21">
        <f t="shared" si="64"/>
        <v>-0.89123233335874874</v>
      </c>
      <c r="J585" s="21">
        <f t="shared" si="65"/>
        <v>-0.8137512972597708</v>
      </c>
      <c r="K585" s="21">
        <f t="shared" si="66"/>
        <v>1.7792518374516741</v>
      </c>
      <c r="L585" s="21">
        <f t="shared" si="67"/>
        <v>-0.855501719015061</v>
      </c>
      <c r="M585" s="21">
        <f t="shared" si="68"/>
        <v>-1.081978105758761</v>
      </c>
      <c r="N585" s="21">
        <f t="shared" si="69"/>
        <v>0.28456718167377815</v>
      </c>
      <c r="O585" s="21">
        <f t="shared" si="70"/>
        <v>0.28456718167377815</v>
      </c>
    </row>
    <row r="586" spans="1:15">
      <c r="A586" s="1">
        <v>42957</v>
      </c>
      <c r="B586">
        <v>72.742800000000003</v>
      </c>
      <c r="C586">
        <v>14.2357</v>
      </c>
      <c r="D586">
        <v>66.879599999999996</v>
      </c>
      <c r="E586">
        <v>84.775700000000001</v>
      </c>
      <c r="F586">
        <v>120.37690000000001</v>
      </c>
      <c r="G586">
        <v>12154</v>
      </c>
      <c r="I586" s="21">
        <f t="shared" si="64"/>
        <v>-2.4875997960448541E-2</v>
      </c>
      <c r="J586" s="21">
        <f t="shared" si="65"/>
        <v>-1.3567543221425367</v>
      </c>
      <c r="K586" s="21">
        <f t="shared" si="66"/>
        <v>-0.66658349225587665</v>
      </c>
      <c r="L586" s="21">
        <f t="shared" si="67"/>
        <v>-0.71719595587674845</v>
      </c>
      <c r="M586" s="21">
        <f t="shared" si="68"/>
        <v>-0.66404470645708324</v>
      </c>
      <c r="N586" s="21">
        <f t="shared" si="69"/>
        <v>-1.1230820505124088</v>
      </c>
      <c r="O586" s="21">
        <f t="shared" si="70"/>
        <v>-1.1230820505124088</v>
      </c>
    </row>
    <row r="587" spans="1:15">
      <c r="A587" s="1">
        <v>42958</v>
      </c>
      <c r="B587">
        <v>72.651899999999998</v>
      </c>
      <c r="C587">
        <v>14.1173</v>
      </c>
      <c r="D587">
        <v>67.078999999999994</v>
      </c>
      <c r="E587">
        <v>84.4983</v>
      </c>
      <c r="F587">
        <v>120.70829999999999</v>
      </c>
      <c r="G587">
        <v>12014.299805000001</v>
      </c>
      <c r="I587" s="21">
        <f t="shared" si="64"/>
        <v>-0.12496082086475206</v>
      </c>
      <c r="J587" s="21">
        <f t="shared" si="65"/>
        <v>-0.83171182309264313</v>
      </c>
      <c r="K587" s="21">
        <f t="shared" si="66"/>
        <v>0.29814771619447056</v>
      </c>
      <c r="L587" s="21">
        <f t="shared" si="67"/>
        <v>-0.32721640753187542</v>
      </c>
      <c r="M587" s="21">
        <f t="shared" si="68"/>
        <v>0.27530198900286346</v>
      </c>
      <c r="N587" s="21">
        <f t="shared" si="69"/>
        <v>-1.1494174345894308</v>
      </c>
      <c r="O587" s="21">
        <f t="shared" si="70"/>
        <v>-1.1494174345894308</v>
      </c>
    </row>
    <row r="588" spans="1:15">
      <c r="A588" s="1">
        <v>42961</v>
      </c>
      <c r="B588">
        <v>72.879099999999994</v>
      </c>
      <c r="C588">
        <v>14.358599999999999</v>
      </c>
      <c r="D588">
        <v>68.116399999999999</v>
      </c>
      <c r="E588">
        <v>85.416799999999995</v>
      </c>
      <c r="F588">
        <v>121.7497</v>
      </c>
      <c r="G588">
        <v>12014.059569999999</v>
      </c>
      <c r="I588" s="21">
        <f t="shared" si="64"/>
        <v>0.31272409943855051</v>
      </c>
      <c r="J588" s="21">
        <f t="shared" si="65"/>
        <v>1.7092503524044893</v>
      </c>
      <c r="K588" s="21">
        <f t="shared" si="66"/>
        <v>1.5465346829857411</v>
      </c>
      <c r="L588" s="21">
        <f t="shared" si="67"/>
        <v>1.0870041172425891</v>
      </c>
      <c r="M588" s="21">
        <f t="shared" si="68"/>
        <v>0.86274100455396208</v>
      </c>
      <c r="N588" s="21">
        <f t="shared" si="69"/>
        <v>-1.999575538319281E-3</v>
      </c>
      <c r="O588" s="21">
        <f t="shared" si="70"/>
        <v>-1.999575538319281E-3</v>
      </c>
    </row>
    <row r="589" spans="1:15">
      <c r="A589" s="1">
        <v>42962</v>
      </c>
      <c r="B589">
        <v>72.697299999999998</v>
      </c>
      <c r="C589">
        <v>14.2949</v>
      </c>
      <c r="D589">
        <v>68.395700000000005</v>
      </c>
      <c r="E589">
        <v>85.101100000000002</v>
      </c>
      <c r="F589">
        <v>121.9864</v>
      </c>
      <c r="G589">
        <v>12165.120117</v>
      </c>
      <c r="I589" s="21">
        <f t="shared" si="64"/>
        <v>-0.24945423310660467</v>
      </c>
      <c r="J589" s="21">
        <f t="shared" si="65"/>
        <v>-0.4436365662390413</v>
      </c>
      <c r="K589" s="21">
        <f t="shared" si="66"/>
        <v>0.41003341339237886</v>
      </c>
      <c r="L589" s="21">
        <f t="shared" si="67"/>
        <v>-0.36959942306430654</v>
      </c>
      <c r="M589" s="21">
        <f t="shared" si="68"/>
        <v>0.19441526344623355</v>
      </c>
      <c r="N589" s="21">
        <f t="shared" si="69"/>
        <v>1.2573647243868373</v>
      </c>
      <c r="O589" s="21">
        <f t="shared" si="70"/>
        <v>1.2573647243868373</v>
      </c>
    </row>
    <row r="590" spans="1:15">
      <c r="A590" s="1">
        <v>42963</v>
      </c>
      <c r="B590">
        <v>72.8245</v>
      </c>
      <c r="C590">
        <v>14.222</v>
      </c>
      <c r="D590">
        <v>68.425600000000003</v>
      </c>
      <c r="E590">
        <v>85.876099999999994</v>
      </c>
      <c r="F590">
        <v>122.8857</v>
      </c>
      <c r="G590">
        <v>12177.040039</v>
      </c>
      <c r="I590" s="21">
        <f t="shared" ref="I590:I653" si="71">(B590-B589)/B589*100</f>
        <v>0.1749721103809935</v>
      </c>
      <c r="J590" s="21">
        <f t="shared" ref="J590:J653" si="72">(C590-C589)/C589*100</f>
        <v>-0.50997208794745419</v>
      </c>
      <c r="K590" s="21">
        <f t="shared" ref="K590:K653" si="73">(D590-D589)/D589*100</f>
        <v>4.3716198532945519E-2</v>
      </c>
      <c r="L590" s="21">
        <f t="shared" ref="L590:L653" si="74">(E590-E589)/E589*100</f>
        <v>0.91068153055599932</v>
      </c>
      <c r="M590" s="21">
        <f t="shared" ref="M590:M653" si="75">(F590-F589)/F589*100</f>
        <v>0.73721332869893419</v>
      </c>
      <c r="N590" s="21">
        <f t="shared" ref="N590:N653" si="76">(G590-G589)/G589*100</f>
        <v>9.7984416802771895E-2</v>
      </c>
      <c r="O590" s="21">
        <f t="shared" ref="O590:O653" si="77">(G590-G589)/G589*100</f>
        <v>9.7984416802771895E-2</v>
      </c>
    </row>
    <row r="591" spans="1:15">
      <c r="A591" s="1">
        <v>42964</v>
      </c>
      <c r="B591">
        <v>72.524699999999996</v>
      </c>
      <c r="C591">
        <v>14.176500000000001</v>
      </c>
      <c r="D591">
        <v>68.784700000000001</v>
      </c>
      <c r="E591">
        <v>85.349800000000002</v>
      </c>
      <c r="F591">
        <v>122.0337</v>
      </c>
      <c r="G591">
        <v>12263.860352</v>
      </c>
      <c r="I591" s="21">
        <f t="shared" si="71"/>
        <v>-0.41167464246236463</v>
      </c>
      <c r="J591" s="21">
        <f t="shared" si="72"/>
        <v>-0.31992687385739532</v>
      </c>
      <c r="K591" s="21">
        <f t="shared" si="73"/>
        <v>0.52480358228498969</v>
      </c>
      <c r="L591" s="21">
        <f t="shared" si="74"/>
        <v>-0.61285968971575566</v>
      </c>
      <c r="M591" s="21">
        <f t="shared" si="75"/>
        <v>-0.69332721382553364</v>
      </c>
      <c r="N591" s="21">
        <f t="shared" si="76"/>
        <v>0.71298371954051665</v>
      </c>
      <c r="O591" s="21">
        <f t="shared" si="77"/>
        <v>0.71298371954051665</v>
      </c>
    </row>
    <row r="592" spans="1:15">
      <c r="A592" s="1">
        <v>42965</v>
      </c>
      <c r="B592">
        <v>72.279300000000006</v>
      </c>
      <c r="C592">
        <v>14.1264</v>
      </c>
      <c r="D592">
        <v>68.734800000000007</v>
      </c>
      <c r="E592">
        <v>85.579499999999996</v>
      </c>
      <c r="F592">
        <v>121.1816</v>
      </c>
      <c r="G592">
        <v>12203.459961</v>
      </c>
      <c r="I592" s="21">
        <f t="shared" si="71"/>
        <v>-0.33836748032048314</v>
      </c>
      <c r="J592" s="21">
        <f t="shared" si="72"/>
        <v>-0.35340175642789456</v>
      </c>
      <c r="K592" s="21">
        <f t="shared" si="73"/>
        <v>-7.2545202639531514E-2</v>
      </c>
      <c r="L592" s="21">
        <f t="shared" si="74"/>
        <v>0.26912775425366436</v>
      </c>
      <c r="M592" s="21">
        <f t="shared" si="75"/>
        <v>-0.69824974576694221</v>
      </c>
      <c r="N592" s="21">
        <f t="shared" si="76"/>
        <v>-0.49250716549580631</v>
      </c>
      <c r="O592" s="21">
        <f t="shared" si="77"/>
        <v>-0.49250716549580631</v>
      </c>
    </row>
    <row r="593" spans="1:15">
      <c r="A593" s="1">
        <v>42968</v>
      </c>
      <c r="B593">
        <v>71.761300000000006</v>
      </c>
      <c r="C593">
        <v>14.0535</v>
      </c>
      <c r="D593">
        <v>68.146299999999997</v>
      </c>
      <c r="E593">
        <v>85.187200000000004</v>
      </c>
      <c r="F593">
        <v>119.9982</v>
      </c>
      <c r="G593">
        <v>12165.190430000001</v>
      </c>
      <c r="I593" s="21">
        <f t="shared" si="71"/>
        <v>-0.71666438385540621</v>
      </c>
      <c r="J593" s="21">
        <f t="shared" si="72"/>
        <v>-0.51605504587156403</v>
      </c>
      <c r="K593" s="21">
        <f t="shared" si="73"/>
        <v>-0.85618929566974866</v>
      </c>
      <c r="L593" s="21">
        <f t="shared" si="74"/>
        <v>-0.45840417389677635</v>
      </c>
      <c r="M593" s="21">
        <f t="shared" si="75"/>
        <v>-0.97655089551549579</v>
      </c>
      <c r="N593" s="21">
        <f t="shared" si="76"/>
        <v>-0.31359574352111824</v>
      </c>
      <c r="O593" s="21">
        <f t="shared" si="77"/>
        <v>-0.31359574352111824</v>
      </c>
    </row>
    <row r="594" spans="1:15">
      <c r="A594" s="1">
        <v>42969</v>
      </c>
      <c r="B594">
        <v>72.133899999999997</v>
      </c>
      <c r="C594">
        <v>14.171900000000001</v>
      </c>
      <c r="D594">
        <v>68.864500000000007</v>
      </c>
      <c r="E594">
        <v>85.962199999999996</v>
      </c>
      <c r="F594">
        <v>120.5189</v>
      </c>
      <c r="G594">
        <v>12065.990234000001</v>
      </c>
      <c r="I594" s="21">
        <f t="shared" si="71"/>
        <v>0.51922136304664401</v>
      </c>
      <c r="J594" s="21">
        <f t="shared" si="72"/>
        <v>0.84249475219697001</v>
      </c>
      <c r="K594" s="21">
        <f t="shared" si="73"/>
        <v>1.0539090163369256</v>
      </c>
      <c r="L594" s="21">
        <f t="shared" si="74"/>
        <v>0.90976109086810164</v>
      </c>
      <c r="M594" s="21">
        <f t="shared" si="75"/>
        <v>0.43392317551430354</v>
      </c>
      <c r="N594" s="21">
        <f t="shared" si="76"/>
        <v>-0.81544301809996222</v>
      </c>
      <c r="O594" s="21">
        <f t="shared" si="77"/>
        <v>-0.81544301809996222</v>
      </c>
    </row>
    <row r="595" spans="1:15">
      <c r="A595" s="1">
        <v>42970</v>
      </c>
      <c r="B595">
        <v>71.888599999999997</v>
      </c>
      <c r="C595">
        <v>14.0535</v>
      </c>
      <c r="D595">
        <v>68.924300000000002</v>
      </c>
      <c r="E595">
        <v>85.560299999999998</v>
      </c>
      <c r="F595">
        <v>119.8562</v>
      </c>
      <c r="G595">
        <v>12229.339844</v>
      </c>
      <c r="I595" s="21">
        <f t="shared" si="71"/>
        <v>-0.34006202354232934</v>
      </c>
      <c r="J595" s="21">
        <f t="shared" si="72"/>
        <v>-0.83545607857803939</v>
      </c>
      <c r="K595" s="21">
        <f t="shared" si="73"/>
        <v>8.6837194781049204E-2</v>
      </c>
      <c r="L595" s="21">
        <f t="shared" si="74"/>
        <v>-0.46753107761318086</v>
      </c>
      <c r="M595" s="21">
        <f t="shared" si="75"/>
        <v>-0.54987226069936002</v>
      </c>
      <c r="N595" s="21">
        <f t="shared" si="76"/>
        <v>1.3538019410931281</v>
      </c>
      <c r="O595" s="21">
        <f t="shared" si="77"/>
        <v>1.3538019410931281</v>
      </c>
    </row>
    <row r="596" spans="1:15">
      <c r="A596" s="1">
        <v>42971</v>
      </c>
      <c r="B596">
        <v>72.506500000000003</v>
      </c>
      <c r="C596">
        <v>14.003399999999999</v>
      </c>
      <c r="D596">
        <v>69.024100000000004</v>
      </c>
      <c r="E596">
        <v>85.636899999999997</v>
      </c>
      <c r="F596">
        <v>120.80289999999999</v>
      </c>
      <c r="G596">
        <v>12174.299805000001</v>
      </c>
      <c r="I596" s="21">
        <f t="shared" si="71"/>
        <v>0.85952431957223518</v>
      </c>
      <c r="J596" s="21">
        <f t="shared" si="72"/>
        <v>-0.35649482335361637</v>
      </c>
      <c r="K596" s="21">
        <f t="shared" si="73"/>
        <v>0.1447965376507297</v>
      </c>
      <c r="L596" s="21">
        <f t="shared" si="74"/>
        <v>8.9527502825491628E-2</v>
      </c>
      <c r="M596" s="21">
        <f t="shared" si="75"/>
        <v>0.7898631860512787</v>
      </c>
      <c r="N596" s="21">
        <f t="shared" si="76"/>
        <v>-0.45006549578392374</v>
      </c>
      <c r="O596" s="21">
        <f t="shared" si="77"/>
        <v>-0.45006549578392374</v>
      </c>
    </row>
    <row r="597" spans="1:15">
      <c r="A597" s="1">
        <v>42972</v>
      </c>
      <c r="B597">
        <v>72.052099999999996</v>
      </c>
      <c r="C597">
        <v>13.9351</v>
      </c>
      <c r="D597">
        <v>69.602599999999995</v>
      </c>
      <c r="E597">
        <v>86.718100000000007</v>
      </c>
      <c r="F597">
        <v>120.5663</v>
      </c>
      <c r="G597">
        <v>12180.830078000001</v>
      </c>
      <c r="I597" s="21">
        <f t="shared" si="71"/>
        <v>-0.62670243357493016</v>
      </c>
      <c r="J597" s="21">
        <f t="shared" si="72"/>
        <v>-0.48773869203192738</v>
      </c>
      <c r="K597" s="21">
        <f t="shared" si="73"/>
        <v>0.83811306485704429</v>
      </c>
      <c r="L597" s="21">
        <f t="shared" si="74"/>
        <v>1.2625398630730558</v>
      </c>
      <c r="M597" s="21">
        <f t="shared" si="75"/>
        <v>-0.19585622530584587</v>
      </c>
      <c r="N597" s="21">
        <f t="shared" si="76"/>
        <v>5.3639824093360301E-2</v>
      </c>
      <c r="O597" s="21">
        <f t="shared" si="77"/>
        <v>5.3639824093360301E-2</v>
      </c>
    </row>
    <row r="598" spans="1:15">
      <c r="A598" s="1">
        <v>42975</v>
      </c>
      <c r="B598">
        <v>71.979399999999998</v>
      </c>
      <c r="C598">
        <v>13.8987</v>
      </c>
      <c r="D598">
        <v>69.343299999999999</v>
      </c>
      <c r="E598">
        <v>85.675200000000004</v>
      </c>
      <c r="F598">
        <v>120.61360000000001</v>
      </c>
      <c r="G598">
        <v>12167.940430000001</v>
      </c>
      <c r="I598" s="21">
        <f t="shared" si="71"/>
        <v>-0.10089921043244755</v>
      </c>
      <c r="J598" s="21">
        <f t="shared" si="72"/>
        <v>-0.26121089909652911</v>
      </c>
      <c r="K598" s="21">
        <f t="shared" si="73"/>
        <v>-0.37254355440744469</v>
      </c>
      <c r="L598" s="21">
        <f t="shared" si="74"/>
        <v>-1.2026324377494468</v>
      </c>
      <c r="M598" s="21">
        <f t="shared" si="75"/>
        <v>3.9231526554275122E-2</v>
      </c>
      <c r="N598" s="21">
        <f t="shared" si="76"/>
        <v>-0.10581912659039971</v>
      </c>
      <c r="O598" s="21">
        <f t="shared" si="77"/>
        <v>-0.10581912659039971</v>
      </c>
    </row>
    <row r="599" spans="1:15">
      <c r="A599" s="1">
        <v>42976</v>
      </c>
      <c r="B599">
        <v>71.170699999999997</v>
      </c>
      <c r="C599">
        <v>13.7575</v>
      </c>
      <c r="D599">
        <v>68.246099999999998</v>
      </c>
      <c r="E599">
        <v>84.402600000000007</v>
      </c>
      <c r="F599">
        <v>119.7615</v>
      </c>
      <c r="G599">
        <v>12123.469727</v>
      </c>
      <c r="I599" s="21">
        <f t="shared" si="71"/>
        <v>-1.1235158948254664</v>
      </c>
      <c r="J599" s="21">
        <f t="shared" si="72"/>
        <v>-1.0159223524502259</v>
      </c>
      <c r="K599" s="21">
        <f t="shared" si="73"/>
        <v>-1.5822725483211799</v>
      </c>
      <c r="L599" s="21">
        <f t="shared" si="74"/>
        <v>-1.4853773320634174</v>
      </c>
      <c r="M599" s="21">
        <f t="shared" si="75"/>
        <v>-0.70647091206962331</v>
      </c>
      <c r="N599" s="21">
        <f t="shared" si="76"/>
        <v>-0.36547436483464824</v>
      </c>
      <c r="O599" s="21">
        <f t="shared" si="77"/>
        <v>-0.36547436483464824</v>
      </c>
    </row>
    <row r="600" spans="1:15">
      <c r="A600" s="1">
        <v>42977</v>
      </c>
      <c r="B600">
        <v>71.216099999999997</v>
      </c>
      <c r="C600">
        <v>13.7712</v>
      </c>
      <c r="D600">
        <v>69.323300000000003</v>
      </c>
      <c r="E600">
        <v>85.378500000000003</v>
      </c>
      <c r="F600">
        <v>119.1935</v>
      </c>
      <c r="G600">
        <v>11945.879883</v>
      </c>
      <c r="I600" s="21">
        <f t="shared" si="71"/>
        <v>6.3790295725629748E-2</v>
      </c>
      <c r="J600" s="21">
        <f t="shared" si="72"/>
        <v>9.9582046156642165E-2</v>
      </c>
      <c r="K600" s="21">
        <f t="shared" si="73"/>
        <v>1.5784052128986197</v>
      </c>
      <c r="L600" s="21">
        <f t="shared" si="74"/>
        <v>1.1562440019620197</v>
      </c>
      <c r="M600" s="21">
        <f t="shared" si="75"/>
        <v>-0.47427595679746648</v>
      </c>
      <c r="N600" s="21">
        <f t="shared" si="76"/>
        <v>-1.4648433822908995</v>
      </c>
      <c r="O600" s="21">
        <f t="shared" si="77"/>
        <v>-1.4648433822908995</v>
      </c>
    </row>
    <row r="601" spans="1:15">
      <c r="A601" s="1">
        <v>42978</v>
      </c>
      <c r="B601">
        <v>70.879900000000006</v>
      </c>
      <c r="C601">
        <v>13.807600000000001</v>
      </c>
      <c r="D601">
        <v>71.427999999999997</v>
      </c>
      <c r="E601">
        <v>85.914400000000001</v>
      </c>
      <c r="F601">
        <v>118.6728</v>
      </c>
      <c r="G601">
        <v>12002.469727</v>
      </c>
      <c r="I601" s="21">
        <f t="shared" si="71"/>
        <v>-0.47208426184527236</v>
      </c>
      <c r="J601" s="21">
        <f t="shared" si="72"/>
        <v>0.26431973974672091</v>
      </c>
      <c r="K601" s="21">
        <f t="shared" si="73"/>
        <v>3.0360643535434608</v>
      </c>
      <c r="L601" s="21">
        <f t="shared" si="74"/>
        <v>0.62767558577393368</v>
      </c>
      <c r="M601" s="21">
        <f t="shared" si="75"/>
        <v>-0.4368526807250438</v>
      </c>
      <c r="N601" s="21">
        <f t="shared" si="76"/>
        <v>0.47371850842508662</v>
      </c>
      <c r="O601" s="21">
        <f t="shared" si="77"/>
        <v>0.47371850842508662</v>
      </c>
    </row>
    <row r="602" spans="1:15">
      <c r="A602" s="1">
        <v>42979</v>
      </c>
      <c r="B602">
        <v>71.788600000000002</v>
      </c>
      <c r="C602">
        <v>13.7666</v>
      </c>
      <c r="D602">
        <v>71.727199999999996</v>
      </c>
      <c r="E602">
        <v>87.359200000000001</v>
      </c>
      <c r="F602">
        <v>119.7615</v>
      </c>
      <c r="G602">
        <v>12055.839844</v>
      </c>
      <c r="I602" s="21">
        <f t="shared" si="71"/>
        <v>1.2820277680978613</v>
      </c>
      <c r="J602" s="21">
        <f t="shared" si="72"/>
        <v>-0.29693791824792409</v>
      </c>
      <c r="K602" s="21">
        <f t="shared" si="73"/>
        <v>0.41888335106680713</v>
      </c>
      <c r="L602" s="21">
        <f t="shared" si="74"/>
        <v>1.681673852113267</v>
      </c>
      <c r="M602" s="21">
        <f t="shared" si="75"/>
        <v>0.91739640423079505</v>
      </c>
      <c r="N602" s="21">
        <f t="shared" si="76"/>
        <v>0.44465945937728413</v>
      </c>
      <c r="O602" s="21">
        <f t="shared" si="77"/>
        <v>0.44465945937728413</v>
      </c>
    </row>
    <row r="603" spans="1:15">
      <c r="A603" s="1">
        <v>42982</v>
      </c>
      <c r="B603">
        <v>71.906700000000001</v>
      </c>
      <c r="C603">
        <v>13.7438</v>
      </c>
      <c r="D603">
        <v>71.039000000000001</v>
      </c>
      <c r="E603">
        <v>87.273099999999999</v>
      </c>
      <c r="F603">
        <v>119.9982</v>
      </c>
      <c r="G603">
        <v>12142.639648</v>
      </c>
      <c r="I603" s="21">
        <f t="shared" si="71"/>
        <v>0.16451079976486283</v>
      </c>
      <c r="J603" s="21">
        <f t="shared" si="72"/>
        <v>-0.16561823543939791</v>
      </c>
      <c r="K603" s="21">
        <f t="shared" si="73"/>
        <v>-0.95946865345363386</v>
      </c>
      <c r="L603" s="21">
        <f t="shared" si="74"/>
        <v>-9.8558594858929385E-2</v>
      </c>
      <c r="M603" s="21">
        <f t="shared" si="75"/>
        <v>0.19764281509500053</v>
      </c>
      <c r="N603" s="21">
        <f t="shared" si="76"/>
        <v>0.71998139593069577</v>
      </c>
      <c r="O603" s="21">
        <f t="shared" si="77"/>
        <v>0.71998139593069577</v>
      </c>
    </row>
    <row r="604" spans="1:15">
      <c r="A604" s="1">
        <v>42983</v>
      </c>
      <c r="B604">
        <v>73.151700000000005</v>
      </c>
      <c r="C604">
        <v>13.661899999999999</v>
      </c>
      <c r="D604">
        <v>71.388099999999994</v>
      </c>
      <c r="E604">
        <v>87.435699999999997</v>
      </c>
      <c r="F604">
        <v>122.223</v>
      </c>
      <c r="G604">
        <v>12102.209961</v>
      </c>
      <c r="I604" s="21">
        <f t="shared" si="71"/>
        <v>1.7314102858287259</v>
      </c>
      <c r="J604" s="21">
        <f t="shared" si="72"/>
        <v>-0.59590506264643672</v>
      </c>
      <c r="K604" s="21">
        <f t="shared" si="73"/>
        <v>0.4914202058024365</v>
      </c>
      <c r="L604" s="21">
        <f t="shared" si="74"/>
        <v>0.18631170429376021</v>
      </c>
      <c r="M604" s="21">
        <f t="shared" si="75"/>
        <v>1.8540278104171577</v>
      </c>
      <c r="N604" s="21">
        <f t="shared" si="76"/>
        <v>-0.33295632722378415</v>
      </c>
      <c r="O604" s="21">
        <f t="shared" si="77"/>
        <v>-0.33295632722378415</v>
      </c>
    </row>
    <row r="605" spans="1:15">
      <c r="A605" s="1">
        <v>42984</v>
      </c>
      <c r="B605">
        <v>74.296700000000001</v>
      </c>
      <c r="C605">
        <v>13.661899999999999</v>
      </c>
      <c r="D605">
        <v>71.108800000000002</v>
      </c>
      <c r="E605">
        <v>88.670100000000005</v>
      </c>
      <c r="F605">
        <v>124.21120000000001</v>
      </c>
      <c r="G605">
        <v>12123.709961</v>
      </c>
      <c r="I605" s="21">
        <f t="shared" si="71"/>
        <v>1.5652404523749905</v>
      </c>
      <c r="J605" s="21">
        <f t="shared" si="72"/>
        <v>0</v>
      </c>
      <c r="K605" s="21">
        <f t="shared" si="73"/>
        <v>-0.39124167753447997</v>
      </c>
      <c r="L605" s="21">
        <f t="shared" si="74"/>
        <v>1.4117803139907474</v>
      </c>
      <c r="M605" s="21">
        <f t="shared" si="75"/>
        <v>1.6266987391898464</v>
      </c>
      <c r="N605" s="21">
        <f t="shared" si="76"/>
        <v>0.17765350352774301</v>
      </c>
      <c r="O605" s="21">
        <f t="shared" si="77"/>
        <v>0.17765350352774301</v>
      </c>
    </row>
    <row r="606" spans="1:15">
      <c r="A606" s="1">
        <v>42985</v>
      </c>
      <c r="B606">
        <v>75.105400000000003</v>
      </c>
      <c r="C606">
        <v>13.7438</v>
      </c>
      <c r="D606">
        <v>71.567599999999999</v>
      </c>
      <c r="E606">
        <v>88.162899999999993</v>
      </c>
      <c r="F606">
        <v>124.63720000000001</v>
      </c>
      <c r="G606">
        <v>12214.540039</v>
      </c>
      <c r="I606" s="21">
        <f t="shared" si="71"/>
        <v>1.088473646877993</v>
      </c>
      <c r="J606" s="21">
        <f t="shared" si="72"/>
        <v>0.59947737869550344</v>
      </c>
      <c r="K606" s="21">
        <f t="shared" si="73"/>
        <v>0.64520846927524655</v>
      </c>
      <c r="L606" s="21">
        <f t="shared" si="74"/>
        <v>-0.57200792600889327</v>
      </c>
      <c r="M606" s="21">
        <f t="shared" si="75"/>
        <v>0.34296424154987787</v>
      </c>
      <c r="N606" s="21">
        <f t="shared" si="76"/>
        <v>0.74919375580729508</v>
      </c>
      <c r="O606" s="21">
        <f t="shared" si="77"/>
        <v>0.74919375580729508</v>
      </c>
    </row>
    <row r="607" spans="1:15">
      <c r="A607" s="1">
        <v>42986</v>
      </c>
      <c r="B607">
        <v>74.987300000000005</v>
      </c>
      <c r="C607">
        <v>13.6892</v>
      </c>
      <c r="D607">
        <v>71.807000000000002</v>
      </c>
      <c r="E607">
        <v>88.268199999999993</v>
      </c>
      <c r="F607">
        <v>125.29989999999999</v>
      </c>
      <c r="G607">
        <v>12296.629883</v>
      </c>
      <c r="I607" s="21">
        <f t="shared" si="71"/>
        <v>-0.1572456840653246</v>
      </c>
      <c r="J607" s="21">
        <f t="shared" si="72"/>
        <v>-0.39727004176429115</v>
      </c>
      <c r="K607" s="21">
        <f t="shared" si="73"/>
        <v>0.33450891185397219</v>
      </c>
      <c r="L607" s="21">
        <f t="shared" si="74"/>
        <v>0.11943799489354334</v>
      </c>
      <c r="M607" s="21">
        <f t="shared" si="75"/>
        <v>0.5317032154124024</v>
      </c>
      <c r="N607" s="21">
        <f t="shared" si="76"/>
        <v>0.67206660044417643</v>
      </c>
      <c r="O607" s="21">
        <f t="shared" si="77"/>
        <v>0.67206660044417643</v>
      </c>
    </row>
    <row r="608" spans="1:15">
      <c r="A608" s="1">
        <v>42989</v>
      </c>
      <c r="B608">
        <v>75.287199999999999</v>
      </c>
      <c r="C608">
        <v>13.793900000000001</v>
      </c>
      <c r="D608">
        <v>72.146100000000004</v>
      </c>
      <c r="E608">
        <v>89.674700000000001</v>
      </c>
      <c r="F608">
        <v>125.9153</v>
      </c>
      <c r="G608">
        <v>12303.980469</v>
      </c>
      <c r="I608" s="21">
        <f t="shared" si="71"/>
        <v>0.39993438888984373</v>
      </c>
      <c r="J608" s="21">
        <f t="shared" si="72"/>
        <v>0.76483651345587134</v>
      </c>
      <c r="K608" s="21">
        <f t="shared" si="73"/>
        <v>0.47223808263818562</v>
      </c>
      <c r="L608" s="21">
        <f t="shared" si="74"/>
        <v>1.5934390867832451</v>
      </c>
      <c r="M608" s="21">
        <f t="shared" si="75"/>
        <v>0.49114165294625789</v>
      </c>
      <c r="N608" s="21">
        <f t="shared" si="76"/>
        <v>5.9777240349102541E-2</v>
      </c>
      <c r="O608" s="21">
        <f t="shared" si="77"/>
        <v>5.9777240349102541E-2</v>
      </c>
    </row>
    <row r="609" spans="1:15">
      <c r="A609" s="1">
        <v>42990</v>
      </c>
      <c r="B609">
        <v>75.968699999999998</v>
      </c>
      <c r="C609">
        <v>13.7621</v>
      </c>
      <c r="D609">
        <v>72.315700000000007</v>
      </c>
      <c r="E609">
        <v>89.445099999999996</v>
      </c>
      <c r="F609">
        <v>128.3768</v>
      </c>
      <c r="G609">
        <v>12475.240234000001</v>
      </c>
      <c r="I609" s="21">
        <f t="shared" si="71"/>
        <v>0.90520035278241151</v>
      </c>
      <c r="J609" s="21">
        <f t="shared" si="72"/>
        <v>-0.23053668650635781</v>
      </c>
      <c r="K609" s="21">
        <f t="shared" si="73"/>
        <v>0.23507854201405567</v>
      </c>
      <c r="L609" s="21">
        <f t="shared" si="74"/>
        <v>-0.25603654096417933</v>
      </c>
      <c r="M609" s="21">
        <f t="shared" si="75"/>
        <v>1.9548855460774033</v>
      </c>
      <c r="N609" s="21">
        <f t="shared" si="76"/>
        <v>1.3919053710422522</v>
      </c>
      <c r="O609" s="21">
        <f t="shared" si="77"/>
        <v>1.3919053710422522</v>
      </c>
    </row>
    <row r="610" spans="1:15">
      <c r="A610" s="1">
        <v>42991</v>
      </c>
      <c r="B610">
        <v>76.395799999999994</v>
      </c>
      <c r="C610">
        <v>13.670999999999999</v>
      </c>
      <c r="D610">
        <v>72.515199999999993</v>
      </c>
      <c r="E610">
        <v>90.181899999999999</v>
      </c>
      <c r="F610">
        <v>129.3235</v>
      </c>
      <c r="G610">
        <v>12524.769531</v>
      </c>
      <c r="I610" s="21">
        <f t="shared" si="71"/>
        <v>0.56220522399356021</v>
      </c>
      <c r="J610" s="21">
        <f t="shared" si="72"/>
        <v>-0.66196292716955152</v>
      </c>
      <c r="K610" s="21">
        <f t="shared" si="73"/>
        <v>0.27587370377385029</v>
      </c>
      <c r="L610" s="21">
        <f t="shared" si="74"/>
        <v>0.82374551540554186</v>
      </c>
      <c r="M610" s="21">
        <f t="shared" si="75"/>
        <v>0.73743854029699507</v>
      </c>
      <c r="N610" s="21">
        <f t="shared" si="76"/>
        <v>0.39702078734333357</v>
      </c>
      <c r="O610" s="21">
        <f t="shared" si="77"/>
        <v>0.39702078734333357</v>
      </c>
    </row>
    <row r="611" spans="1:15">
      <c r="A611" s="1">
        <v>42992</v>
      </c>
      <c r="B611">
        <v>76.668400000000005</v>
      </c>
      <c r="C611">
        <v>13.652799999999999</v>
      </c>
      <c r="D611">
        <v>72.614900000000006</v>
      </c>
      <c r="E611">
        <v>88.622200000000007</v>
      </c>
      <c r="F611">
        <v>129.1815</v>
      </c>
      <c r="G611">
        <v>12553.570313</v>
      </c>
      <c r="I611" s="21">
        <f t="shared" si="71"/>
        <v>0.3568258988059701</v>
      </c>
      <c r="J611" s="21">
        <f t="shared" si="72"/>
        <v>-0.133128520225296</v>
      </c>
      <c r="K611" s="21">
        <f t="shared" si="73"/>
        <v>0.13748841622172012</v>
      </c>
      <c r="L611" s="21">
        <f t="shared" si="74"/>
        <v>-1.7295044792802017</v>
      </c>
      <c r="M611" s="21">
        <f t="shared" si="75"/>
        <v>-0.109802162793302</v>
      </c>
      <c r="N611" s="21">
        <f t="shared" si="76"/>
        <v>0.22995059452962843</v>
      </c>
      <c r="O611" s="21">
        <f t="shared" si="77"/>
        <v>0.22995059452962843</v>
      </c>
    </row>
    <row r="612" spans="1:15">
      <c r="A612" s="1">
        <v>42993</v>
      </c>
      <c r="B612">
        <v>77.086399999999998</v>
      </c>
      <c r="C612">
        <v>13.666399999999999</v>
      </c>
      <c r="D612">
        <v>72.485299999999995</v>
      </c>
      <c r="E612">
        <v>89.416399999999996</v>
      </c>
      <c r="F612">
        <v>129.46549999999999</v>
      </c>
      <c r="G612">
        <v>12540.450194999999</v>
      </c>
      <c r="I612" s="21">
        <f t="shared" si="71"/>
        <v>0.5452050649289566</v>
      </c>
      <c r="J612" s="21">
        <f t="shared" si="72"/>
        <v>9.9613266143210769E-2</v>
      </c>
      <c r="K612" s="21">
        <f t="shared" si="73"/>
        <v>-0.17847576737007226</v>
      </c>
      <c r="L612" s="21">
        <f t="shared" si="74"/>
        <v>0.8961637151864762</v>
      </c>
      <c r="M612" s="21">
        <f t="shared" si="75"/>
        <v>0.21984572094300797</v>
      </c>
      <c r="N612" s="21">
        <f t="shared" si="76"/>
        <v>-0.10451304029750035</v>
      </c>
      <c r="O612" s="21">
        <f t="shared" si="77"/>
        <v>-0.10451304029750035</v>
      </c>
    </row>
    <row r="613" spans="1:15">
      <c r="A613" s="1">
        <v>42996</v>
      </c>
      <c r="B613">
        <v>76.895600000000002</v>
      </c>
      <c r="C613">
        <v>13.7393</v>
      </c>
      <c r="D613">
        <v>73.053799999999995</v>
      </c>
      <c r="E613">
        <v>90.507199999999997</v>
      </c>
      <c r="F613">
        <v>129.93889999999999</v>
      </c>
      <c r="G613">
        <v>12518.809569999999</v>
      </c>
      <c r="I613" s="21">
        <f t="shared" si="71"/>
        <v>-0.24751447726187223</v>
      </c>
      <c r="J613" s="21">
        <f t="shared" si="72"/>
        <v>0.53342504243985711</v>
      </c>
      <c r="K613" s="21">
        <f t="shared" si="73"/>
        <v>0.78429695400308796</v>
      </c>
      <c r="L613" s="21">
        <f t="shared" si="74"/>
        <v>1.219910441485009</v>
      </c>
      <c r="M613" s="21">
        <f t="shared" si="75"/>
        <v>0.36565726004224913</v>
      </c>
      <c r="N613" s="21">
        <f t="shared" si="76"/>
        <v>-0.17256657188135344</v>
      </c>
      <c r="O613" s="21">
        <f t="shared" si="77"/>
        <v>-0.17256657188135344</v>
      </c>
    </row>
    <row r="614" spans="1:15">
      <c r="A614" s="1">
        <v>42997</v>
      </c>
      <c r="B614">
        <v>76.977400000000003</v>
      </c>
      <c r="C614">
        <v>14.167400000000001</v>
      </c>
      <c r="D614">
        <v>74.161000000000001</v>
      </c>
      <c r="E614">
        <v>91.253500000000003</v>
      </c>
      <c r="F614">
        <v>130.12819999999999</v>
      </c>
      <c r="G614">
        <v>12559.389648</v>
      </c>
      <c r="I614" s="21">
        <f t="shared" si="71"/>
        <v>0.10637799822096609</v>
      </c>
      <c r="J614" s="21">
        <f t="shared" si="72"/>
        <v>3.1158792660470374</v>
      </c>
      <c r="K614" s="21">
        <f t="shared" si="73"/>
        <v>1.5155953557515227</v>
      </c>
      <c r="L614" s="21">
        <f t="shared" si="74"/>
        <v>0.82457528240847699</v>
      </c>
      <c r="M614" s="21">
        <f t="shared" si="75"/>
        <v>0.14568385602771991</v>
      </c>
      <c r="N614" s="21">
        <f t="shared" si="76"/>
        <v>0.32415284994227184</v>
      </c>
      <c r="O614" s="21">
        <f t="shared" si="77"/>
        <v>0.32415284994227184</v>
      </c>
    </row>
    <row r="615" spans="1:15">
      <c r="A615" s="1">
        <v>42998</v>
      </c>
      <c r="B615">
        <v>76.750200000000007</v>
      </c>
      <c r="C615">
        <v>14.2812</v>
      </c>
      <c r="D615">
        <v>74.619799999999998</v>
      </c>
      <c r="E615">
        <v>90.688999999999993</v>
      </c>
      <c r="F615">
        <v>129.41820000000001</v>
      </c>
      <c r="G615">
        <v>12561.790039</v>
      </c>
      <c r="I615" s="21">
        <f t="shared" si="71"/>
        <v>-0.29515156396552272</v>
      </c>
      <c r="J615" s="21">
        <f t="shared" si="72"/>
        <v>0.80325253751570114</v>
      </c>
      <c r="K615" s="21">
        <f t="shared" si="73"/>
        <v>0.61865400951982386</v>
      </c>
      <c r="L615" s="21">
        <f t="shared" si="74"/>
        <v>-0.61860640961717583</v>
      </c>
      <c r="M615" s="21">
        <f t="shared" si="75"/>
        <v>-0.5456157850488822</v>
      </c>
      <c r="N615" s="21">
        <f t="shared" si="76"/>
        <v>1.9112322073560829E-2</v>
      </c>
      <c r="O615" s="21">
        <f t="shared" si="77"/>
        <v>1.9112322073560829E-2</v>
      </c>
    </row>
    <row r="616" spans="1:15">
      <c r="A616" s="1">
        <v>42999</v>
      </c>
      <c r="B616">
        <v>77.368099999999998</v>
      </c>
      <c r="C616">
        <v>13.971500000000001</v>
      </c>
      <c r="D616">
        <v>74.859200000000001</v>
      </c>
      <c r="E616">
        <v>89.952200000000005</v>
      </c>
      <c r="F616">
        <v>130.55430000000001</v>
      </c>
      <c r="G616">
        <v>12569.169921999999</v>
      </c>
      <c r="I616" s="21">
        <f t="shared" si="71"/>
        <v>0.80507933529813802</v>
      </c>
      <c r="J616" s="21">
        <f t="shared" si="72"/>
        <v>-2.1685852729462467</v>
      </c>
      <c r="K616" s="21">
        <f t="shared" si="73"/>
        <v>0.32082637584126916</v>
      </c>
      <c r="L616" s="21">
        <f t="shared" si="74"/>
        <v>-0.81244693402726698</v>
      </c>
      <c r="M616" s="21">
        <f t="shared" si="75"/>
        <v>0.87785180136951291</v>
      </c>
      <c r="N616" s="21">
        <f t="shared" si="76"/>
        <v>5.8748657453178511E-2</v>
      </c>
      <c r="O616" s="21">
        <f t="shared" si="77"/>
        <v>5.8748657453178511E-2</v>
      </c>
    </row>
    <row r="617" spans="1:15">
      <c r="A617" s="1">
        <v>43000</v>
      </c>
      <c r="B617">
        <v>77.322699999999998</v>
      </c>
      <c r="C617">
        <v>14.0808</v>
      </c>
      <c r="D617">
        <v>75.068700000000007</v>
      </c>
      <c r="E617">
        <v>86.258799999999994</v>
      </c>
      <c r="F617">
        <v>130.27029999999999</v>
      </c>
      <c r="G617">
        <v>12600.030273</v>
      </c>
      <c r="I617" s="21">
        <f t="shared" si="71"/>
        <v>-5.8680515613024974E-2</v>
      </c>
      <c r="J617" s="21">
        <f t="shared" si="72"/>
        <v>0.7823068389220863</v>
      </c>
      <c r="K617" s="21">
        <f t="shared" si="73"/>
        <v>0.27985872143972362</v>
      </c>
      <c r="L617" s="21">
        <f t="shared" si="74"/>
        <v>-4.1059584979578165</v>
      </c>
      <c r="M617" s="21">
        <f t="shared" si="75"/>
        <v>-0.21753400692280547</v>
      </c>
      <c r="N617" s="21">
        <f t="shared" si="76"/>
        <v>0.24552417694652895</v>
      </c>
      <c r="O617" s="21">
        <f t="shared" si="77"/>
        <v>0.24552417694652895</v>
      </c>
    </row>
    <row r="618" spans="1:15">
      <c r="A618" s="1">
        <v>43003</v>
      </c>
      <c r="B618">
        <v>77.040999999999997</v>
      </c>
      <c r="C618">
        <v>14.217499999999999</v>
      </c>
      <c r="D618">
        <v>75.308099999999996</v>
      </c>
      <c r="E618">
        <v>86.746799999999993</v>
      </c>
      <c r="F618">
        <v>130.45959999999999</v>
      </c>
      <c r="G618">
        <v>12592.349609000001</v>
      </c>
      <c r="I618" s="21">
        <f t="shared" si="71"/>
        <v>-0.36431733501287561</v>
      </c>
      <c r="J618" s="21">
        <f t="shared" si="72"/>
        <v>0.97082552127719568</v>
      </c>
      <c r="K618" s="21">
        <f t="shared" si="73"/>
        <v>0.31890788038155604</v>
      </c>
      <c r="L618" s="21">
        <f t="shared" si="74"/>
        <v>0.56573937963430931</v>
      </c>
      <c r="M618" s="21">
        <f t="shared" si="75"/>
        <v>0.14531324484552727</v>
      </c>
      <c r="N618" s="21">
        <f t="shared" si="76"/>
        <v>-6.0957504335985999E-2</v>
      </c>
      <c r="O618" s="21">
        <f t="shared" si="77"/>
        <v>-6.0957504335985999E-2</v>
      </c>
    </row>
    <row r="619" spans="1:15">
      <c r="A619" s="1">
        <v>43004</v>
      </c>
      <c r="B619">
        <v>77.140900000000002</v>
      </c>
      <c r="C619">
        <v>14.3222</v>
      </c>
      <c r="D619">
        <v>75.657200000000003</v>
      </c>
      <c r="E619">
        <v>86.612899999999996</v>
      </c>
      <c r="F619">
        <v>133.53649999999999</v>
      </c>
      <c r="G619">
        <v>12594.809569999999</v>
      </c>
      <c r="I619" s="21">
        <f t="shared" si="71"/>
        <v>0.12967121402890047</v>
      </c>
      <c r="J619" s="21">
        <f t="shared" si="72"/>
        <v>0.73641638825392042</v>
      </c>
      <c r="K619" s="21">
        <f t="shared" si="73"/>
        <v>0.4635623525225136</v>
      </c>
      <c r="L619" s="21">
        <f t="shared" si="74"/>
        <v>-0.15435727888521195</v>
      </c>
      <c r="M619" s="21">
        <f t="shared" si="75"/>
        <v>2.3585079212261841</v>
      </c>
      <c r="N619" s="21">
        <f t="shared" si="76"/>
        <v>1.9535361361317942E-2</v>
      </c>
      <c r="O619" s="21">
        <f t="shared" si="77"/>
        <v>1.9535361361317942E-2</v>
      </c>
    </row>
    <row r="620" spans="1:15">
      <c r="A620" s="1">
        <v>43005</v>
      </c>
      <c r="B620">
        <v>77.2136</v>
      </c>
      <c r="C620">
        <v>14.2994</v>
      </c>
      <c r="D620">
        <v>76.275599999999997</v>
      </c>
      <c r="E620">
        <v>86.947800000000001</v>
      </c>
      <c r="F620">
        <v>133.20509999999999</v>
      </c>
      <c r="G620">
        <v>12605.200194999999</v>
      </c>
      <c r="I620" s="21">
        <f t="shared" si="71"/>
        <v>9.4243131723894258E-2</v>
      </c>
      <c r="J620" s="21">
        <f t="shared" si="72"/>
        <v>-0.15919342000530751</v>
      </c>
      <c r="K620" s="21">
        <f t="shared" si="73"/>
        <v>0.81737098385876572</v>
      </c>
      <c r="L620" s="21">
        <f t="shared" si="74"/>
        <v>0.3866629566727412</v>
      </c>
      <c r="M620" s="21">
        <f t="shared" si="75"/>
        <v>-0.24817184814638857</v>
      </c>
      <c r="N620" s="21">
        <f t="shared" si="76"/>
        <v>8.2499262432278286E-2</v>
      </c>
      <c r="O620" s="21">
        <f t="shared" si="77"/>
        <v>8.2499262432278286E-2</v>
      </c>
    </row>
    <row r="621" spans="1:15">
      <c r="A621" s="1">
        <v>43006</v>
      </c>
      <c r="B621">
        <v>76.713800000000006</v>
      </c>
      <c r="C621">
        <v>14.304</v>
      </c>
      <c r="D621">
        <v>76.953900000000004</v>
      </c>
      <c r="E621">
        <v>86.7851</v>
      </c>
      <c r="F621">
        <v>130.9803</v>
      </c>
      <c r="G621">
        <v>12657.410156</v>
      </c>
      <c r="I621" s="21">
        <f t="shared" si="71"/>
        <v>-0.6472952951293468</v>
      </c>
      <c r="J621" s="21">
        <f t="shared" si="72"/>
        <v>3.2169181923716643E-2</v>
      </c>
      <c r="K621" s="21">
        <f t="shared" si="73"/>
        <v>0.8892752072746819</v>
      </c>
      <c r="L621" s="21">
        <f t="shared" si="74"/>
        <v>-0.18712376851398305</v>
      </c>
      <c r="M621" s="21">
        <f t="shared" si="75"/>
        <v>-1.6702063209291445</v>
      </c>
      <c r="N621" s="21">
        <f t="shared" si="76"/>
        <v>0.41419382629646906</v>
      </c>
      <c r="O621" s="21">
        <f t="shared" si="77"/>
        <v>0.41419382629646906</v>
      </c>
    </row>
    <row r="622" spans="1:15">
      <c r="A622" s="1">
        <v>43007</v>
      </c>
      <c r="B622">
        <v>77.995099999999994</v>
      </c>
      <c r="C622">
        <v>14.376799999999999</v>
      </c>
      <c r="D622">
        <v>77.213200000000001</v>
      </c>
      <c r="E622">
        <v>87.751499999999993</v>
      </c>
      <c r="F622">
        <v>130.6489</v>
      </c>
      <c r="G622">
        <v>12704.650390999999</v>
      </c>
      <c r="I622" s="21">
        <f t="shared" si="71"/>
        <v>1.6702340387257411</v>
      </c>
      <c r="J622" s="21">
        <f t="shared" si="72"/>
        <v>0.50894854586129123</v>
      </c>
      <c r="K622" s="21">
        <f t="shared" si="73"/>
        <v>0.33695498213865194</v>
      </c>
      <c r="L622" s="21">
        <f t="shared" si="74"/>
        <v>1.1135552070574246</v>
      </c>
      <c r="M622" s="21">
        <f t="shared" si="75"/>
        <v>-0.25301514807952202</v>
      </c>
      <c r="N622" s="21">
        <f t="shared" si="76"/>
        <v>0.37322196577161548</v>
      </c>
      <c r="O622" s="21">
        <f t="shared" si="77"/>
        <v>0.37322196577161548</v>
      </c>
    </row>
    <row r="623" spans="1:15">
      <c r="A623" s="1">
        <v>43010</v>
      </c>
      <c r="B623">
        <v>78.295000000000002</v>
      </c>
      <c r="C623">
        <v>14.331300000000001</v>
      </c>
      <c r="D623">
        <v>77.921400000000006</v>
      </c>
      <c r="E623">
        <v>88.469099999999997</v>
      </c>
      <c r="F623">
        <v>130.27029999999999</v>
      </c>
      <c r="G623">
        <v>12828.860352</v>
      </c>
      <c r="I623" s="21">
        <f t="shared" si="71"/>
        <v>0.38451133468642013</v>
      </c>
      <c r="J623" s="21">
        <f t="shared" si="72"/>
        <v>-0.31648211006620919</v>
      </c>
      <c r="K623" s="21">
        <f t="shared" si="73"/>
        <v>0.91720068589309212</v>
      </c>
      <c r="L623" s="21">
        <f t="shared" si="74"/>
        <v>0.81776379890942541</v>
      </c>
      <c r="M623" s="21">
        <f t="shared" si="75"/>
        <v>-0.28978429975300657</v>
      </c>
      <c r="N623" s="21">
        <f t="shared" si="76"/>
        <v>0.9776731919202678</v>
      </c>
      <c r="O623" s="21">
        <f t="shared" si="77"/>
        <v>0.9776731919202678</v>
      </c>
    </row>
    <row r="624" spans="1:15">
      <c r="A624" s="1">
        <v>43012</v>
      </c>
      <c r="B624">
        <v>80.403199999999998</v>
      </c>
      <c r="C624">
        <v>14.2676</v>
      </c>
      <c r="D624">
        <v>79.407600000000002</v>
      </c>
      <c r="E624">
        <v>88.3065</v>
      </c>
      <c r="F624">
        <v>133.2525</v>
      </c>
      <c r="G624">
        <v>12902.650390999999</v>
      </c>
      <c r="I624" s="21">
        <f t="shared" si="71"/>
        <v>2.6926368222747259</v>
      </c>
      <c r="J624" s="21">
        <f t="shared" si="72"/>
        <v>-0.44448165902605313</v>
      </c>
      <c r="K624" s="21">
        <f t="shared" si="73"/>
        <v>1.9073065935673594</v>
      </c>
      <c r="L624" s="21">
        <f t="shared" si="74"/>
        <v>-0.18379298534742372</v>
      </c>
      <c r="M624" s="21">
        <f t="shared" si="75"/>
        <v>2.2892401414597234</v>
      </c>
      <c r="N624" s="21">
        <f t="shared" si="76"/>
        <v>0.57518779513798179</v>
      </c>
      <c r="O624" s="21">
        <f t="shared" si="77"/>
        <v>0.57518779513798179</v>
      </c>
    </row>
    <row r="625" spans="1:15">
      <c r="A625" s="1">
        <v>43013</v>
      </c>
      <c r="B625">
        <v>80.612200000000001</v>
      </c>
      <c r="C625">
        <v>14.2949</v>
      </c>
      <c r="D625">
        <v>78.440100000000001</v>
      </c>
      <c r="E625">
        <v>89.167599999999993</v>
      </c>
      <c r="F625">
        <v>134.15190000000001</v>
      </c>
      <c r="G625" t="s">
        <v>35</v>
      </c>
      <c r="I625" s="21">
        <f t="shared" si="71"/>
        <v>0.25993990288944119</v>
      </c>
      <c r="J625" s="21">
        <f t="shared" si="72"/>
        <v>0.19134262244526284</v>
      </c>
      <c r="K625" s="21">
        <f t="shared" si="73"/>
        <v>-1.2183972314992533</v>
      </c>
      <c r="L625" s="21">
        <f t="shared" si="74"/>
        <v>0.97512640632342273</v>
      </c>
      <c r="M625" s="21">
        <f t="shared" si="75"/>
        <v>0.67495919401138005</v>
      </c>
      <c r="N625" s="21" t="e">
        <f t="shared" si="76"/>
        <v>#VALUE!</v>
      </c>
      <c r="O625" s="21" t="e">
        <f t="shared" si="77"/>
        <v>#VALUE!</v>
      </c>
    </row>
    <row r="626" spans="1:15">
      <c r="A626" s="1">
        <v>43014</v>
      </c>
      <c r="B626">
        <v>80.921199999999999</v>
      </c>
      <c r="C626">
        <v>14.2949</v>
      </c>
      <c r="D626">
        <v>78.440100000000001</v>
      </c>
      <c r="E626">
        <v>89.559899999999999</v>
      </c>
      <c r="F626">
        <v>135.19329999999999</v>
      </c>
      <c r="G626">
        <v>12970.519531</v>
      </c>
      <c r="I626" s="21">
        <f t="shared" si="71"/>
        <v>0.38331666918902785</v>
      </c>
      <c r="J626" s="21">
        <f t="shared" si="72"/>
        <v>0</v>
      </c>
      <c r="K626" s="21">
        <f t="shared" si="73"/>
        <v>0</v>
      </c>
      <c r="L626" s="21">
        <f t="shared" si="74"/>
        <v>0.43995801165446402</v>
      </c>
      <c r="M626" s="21">
        <f t="shared" si="75"/>
        <v>0.77628419724206776</v>
      </c>
      <c r="N626" s="21" t="e">
        <f t="shared" si="76"/>
        <v>#VALUE!</v>
      </c>
      <c r="O626" s="21" t="e">
        <f t="shared" si="77"/>
        <v>#VALUE!</v>
      </c>
    </row>
    <row r="627" spans="1:15">
      <c r="A627" s="1">
        <v>43017</v>
      </c>
      <c r="B627">
        <v>80.757599999999996</v>
      </c>
      <c r="C627">
        <v>14.304</v>
      </c>
      <c r="D627">
        <v>79.148300000000006</v>
      </c>
      <c r="E627">
        <v>89.186700000000002</v>
      </c>
      <c r="F627">
        <v>134.62520000000001</v>
      </c>
      <c r="G627">
        <v>12968.049805000001</v>
      </c>
      <c r="I627" s="21">
        <f t="shared" si="71"/>
        <v>-0.2021719895404448</v>
      </c>
      <c r="J627" s="21">
        <f t="shared" si="72"/>
        <v>6.3659067219778431E-2</v>
      </c>
      <c r="K627" s="21">
        <f t="shared" si="73"/>
        <v>0.90285453486163969</v>
      </c>
      <c r="L627" s="21">
        <f t="shared" si="74"/>
        <v>-0.41670435094277358</v>
      </c>
      <c r="M627" s="21">
        <f t="shared" si="75"/>
        <v>-0.42021313186377357</v>
      </c>
      <c r="N627" s="21">
        <f t="shared" si="76"/>
        <v>-1.9041072287787876E-2</v>
      </c>
      <c r="O627" s="21">
        <f t="shared" si="77"/>
        <v>-1.9041072287787876E-2</v>
      </c>
    </row>
    <row r="628" spans="1:15">
      <c r="A628" s="1">
        <v>43018</v>
      </c>
      <c r="B628">
        <v>80.348699999999994</v>
      </c>
      <c r="C628">
        <v>14.2721</v>
      </c>
      <c r="D628">
        <v>79.8964</v>
      </c>
      <c r="E628">
        <v>89.473799999999997</v>
      </c>
      <c r="F628">
        <v>133.82050000000001</v>
      </c>
      <c r="G628">
        <v>12955.940430000001</v>
      </c>
      <c r="I628" s="21">
        <f t="shared" si="71"/>
        <v>-0.50633005438497769</v>
      </c>
      <c r="J628" s="21">
        <f t="shared" si="72"/>
        <v>-0.22301454138702642</v>
      </c>
      <c r="K628" s="21">
        <f t="shared" si="73"/>
        <v>0.94518770460009094</v>
      </c>
      <c r="L628" s="21">
        <f t="shared" si="74"/>
        <v>0.32190898418709879</v>
      </c>
      <c r="M628" s="21">
        <f t="shared" si="75"/>
        <v>-0.59773355954159901</v>
      </c>
      <c r="N628" s="21">
        <f t="shared" si="76"/>
        <v>-9.3378535570792398E-2</v>
      </c>
      <c r="O628" s="21">
        <f t="shared" si="77"/>
        <v>-9.3378535570792398E-2</v>
      </c>
    </row>
    <row r="629" spans="1:15">
      <c r="A629" s="1">
        <v>43019</v>
      </c>
      <c r="B629">
        <v>80.3215</v>
      </c>
      <c r="C629">
        <v>14.2584</v>
      </c>
      <c r="D629">
        <v>80.046000000000006</v>
      </c>
      <c r="E629">
        <v>90.421099999999996</v>
      </c>
      <c r="F629">
        <v>134.7199</v>
      </c>
      <c r="G629">
        <v>12976.400390999999</v>
      </c>
      <c r="I629" s="21">
        <f t="shared" si="71"/>
        <v>-3.3852445652503962E-2</v>
      </c>
      <c r="J629" s="21">
        <f t="shared" si="72"/>
        <v>-9.5991479880326261E-2</v>
      </c>
      <c r="K629" s="21">
        <f t="shared" si="73"/>
        <v>0.18724247901032665</v>
      </c>
      <c r="L629" s="21">
        <f t="shared" si="74"/>
        <v>1.0587456886820481</v>
      </c>
      <c r="M629" s="21">
        <f t="shared" si="75"/>
        <v>0.67209433532230545</v>
      </c>
      <c r="N629" s="21">
        <f t="shared" si="76"/>
        <v>0.15791953591128588</v>
      </c>
      <c r="O629" s="21">
        <f t="shared" si="77"/>
        <v>0.15791953591128588</v>
      </c>
    </row>
    <row r="630" spans="1:15">
      <c r="A630" s="1">
        <v>43020</v>
      </c>
      <c r="B630">
        <v>79.8035</v>
      </c>
      <c r="C630">
        <v>14.0535</v>
      </c>
      <c r="D630">
        <v>80.544700000000006</v>
      </c>
      <c r="E630">
        <v>91.760599999999997</v>
      </c>
      <c r="F630">
        <v>136.0453</v>
      </c>
      <c r="G630">
        <v>12949.25</v>
      </c>
      <c r="I630" s="21">
        <f t="shared" si="71"/>
        <v>-0.64490827487036551</v>
      </c>
      <c r="J630" s="21">
        <f t="shared" si="72"/>
        <v>-1.4370476350782717</v>
      </c>
      <c r="K630" s="21">
        <f t="shared" si="73"/>
        <v>0.62301676535991735</v>
      </c>
      <c r="L630" s="21">
        <f t="shared" si="74"/>
        <v>1.4814020178918428</v>
      </c>
      <c r="M630" s="21">
        <f t="shared" si="75"/>
        <v>0.98381902005568733</v>
      </c>
      <c r="N630" s="21">
        <f t="shared" si="76"/>
        <v>-0.20922898632836445</v>
      </c>
      <c r="O630" s="21">
        <f t="shared" si="77"/>
        <v>-0.20922898632836445</v>
      </c>
    </row>
    <row r="631" spans="1:15">
      <c r="A631" s="1">
        <v>43021</v>
      </c>
      <c r="B631">
        <v>79.303700000000006</v>
      </c>
      <c r="C631">
        <v>14.0717</v>
      </c>
      <c r="D631">
        <v>81.023499999999999</v>
      </c>
      <c r="E631">
        <v>90.995199999999997</v>
      </c>
      <c r="F631">
        <v>136.47130000000001</v>
      </c>
      <c r="G631">
        <v>12970.679688</v>
      </c>
      <c r="I631" s="21">
        <f t="shared" si="71"/>
        <v>-0.62628832068768081</v>
      </c>
      <c r="J631" s="21">
        <f t="shared" si="72"/>
        <v>0.1295051054897372</v>
      </c>
      <c r="K631" s="21">
        <f t="shared" si="73"/>
        <v>0.59445252139494287</v>
      </c>
      <c r="L631" s="21">
        <f t="shared" si="74"/>
        <v>-0.83412706542895287</v>
      </c>
      <c r="M631" s="21">
        <f t="shared" si="75"/>
        <v>0.31313099386749571</v>
      </c>
      <c r="N631" s="21">
        <f t="shared" si="76"/>
        <v>0.16548980056760176</v>
      </c>
      <c r="O631" s="21">
        <f t="shared" si="77"/>
        <v>0.16548980056760176</v>
      </c>
    </row>
    <row r="632" spans="1:15">
      <c r="A632" s="1">
        <v>43024</v>
      </c>
      <c r="B632">
        <v>79.131</v>
      </c>
      <c r="C632">
        <v>14.167400000000001</v>
      </c>
      <c r="D632">
        <v>81.671899999999994</v>
      </c>
      <c r="E632">
        <v>90.622</v>
      </c>
      <c r="F632">
        <v>136.09270000000001</v>
      </c>
      <c r="G632">
        <v>12982.889648</v>
      </c>
      <c r="I632" s="21">
        <f t="shared" si="71"/>
        <v>-0.21777041928687574</v>
      </c>
      <c r="J632" s="21">
        <f t="shared" si="72"/>
        <v>0.68008840438611384</v>
      </c>
      <c r="K632" s="21">
        <f t="shared" si="73"/>
        <v>0.80026165248353287</v>
      </c>
      <c r="L632" s="21">
        <f t="shared" si="74"/>
        <v>-0.41013152342101239</v>
      </c>
      <c r="M632" s="21">
        <f t="shared" si="75"/>
        <v>-0.2774209668992717</v>
      </c>
      <c r="N632" s="21">
        <f t="shared" si="76"/>
        <v>9.4135082306414111E-2</v>
      </c>
      <c r="O632" s="21">
        <f t="shared" si="77"/>
        <v>9.4135082306414111E-2</v>
      </c>
    </row>
    <row r="633" spans="1:15">
      <c r="A633" s="1">
        <v>43025</v>
      </c>
      <c r="B633">
        <v>79.458200000000005</v>
      </c>
      <c r="C633">
        <v>14.048999999999999</v>
      </c>
      <c r="D633">
        <v>81.422499999999999</v>
      </c>
      <c r="E633">
        <v>90.507199999999997</v>
      </c>
      <c r="F633">
        <v>135.52459999999999</v>
      </c>
      <c r="G633">
        <v>12991.870117</v>
      </c>
      <c r="I633" s="21">
        <f t="shared" si="71"/>
        <v>0.41349155198342602</v>
      </c>
      <c r="J633" s="21">
        <f t="shared" si="72"/>
        <v>-0.83572144500756074</v>
      </c>
      <c r="K633" s="21">
        <f t="shared" si="73"/>
        <v>-0.30536818661007559</v>
      </c>
      <c r="L633" s="21">
        <f t="shared" si="74"/>
        <v>-0.12668005561563689</v>
      </c>
      <c r="M633" s="21">
        <f t="shared" si="75"/>
        <v>-0.41743605645270859</v>
      </c>
      <c r="N633" s="21">
        <f t="shared" si="76"/>
        <v>6.9171573074130813E-2</v>
      </c>
      <c r="O633" s="21">
        <f t="shared" si="77"/>
        <v>6.9171573074130813E-2</v>
      </c>
    </row>
    <row r="634" spans="1:15">
      <c r="A634" s="1">
        <v>43026</v>
      </c>
      <c r="B634">
        <v>80.148799999999994</v>
      </c>
      <c r="C634">
        <v>14.162800000000001</v>
      </c>
      <c r="D634">
        <v>82.001000000000005</v>
      </c>
      <c r="E634">
        <v>88.851900000000001</v>
      </c>
      <c r="F634">
        <v>136.94470000000001</v>
      </c>
      <c r="G634">
        <v>13003.700194999999</v>
      </c>
      <c r="I634" s="21">
        <f t="shared" si="71"/>
        <v>0.8691362250843705</v>
      </c>
      <c r="J634" s="21">
        <f t="shared" si="72"/>
        <v>0.8100220656274556</v>
      </c>
      <c r="K634" s="21">
        <f t="shared" si="73"/>
        <v>0.71049157174000477</v>
      </c>
      <c r="L634" s="21">
        <f t="shared" si="74"/>
        <v>-1.8289152686195096</v>
      </c>
      <c r="M634" s="21">
        <f t="shared" si="75"/>
        <v>1.0478540427346912</v>
      </c>
      <c r="N634" s="21">
        <f t="shared" si="76"/>
        <v>9.1057545168337736E-2</v>
      </c>
      <c r="O634" s="21">
        <f t="shared" si="77"/>
        <v>9.1057545168337736E-2</v>
      </c>
    </row>
    <row r="635" spans="1:15">
      <c r="A635" s="1">
        <v>43027</v>
      </c>
      <c r="B635">
        <v>79.430899999999994</v>
      </c>
      <c r="C635">
        <v>13.980700000000001</v>
      </c>
      <c r="D635">
        <v>81.093299999999999</v>
      </c>
      <c r="E635">
        <v>87.12</v>
      </c>
      <c r="F635">
        <v>135.5719</v>
      </c>
      <c r="G635">
        <v>12995.059569999999</v>
      </c>
      <c r="I635" s="21">
        <f t="shared" si="71"/>
        <v>-0.89570898129479204</v>
      </c>
      <c r="J635" s="21">
        <f t="shared" si="72"/>
        <v>-1.2857627022905085</v>
      </c>
      <c r="K635" s="21">
        <f t="shared" si="73"/>
        <v>-1.1069377202717108</v>
      </c>
      <c r="L635" s="21">
        <f t="shared" si="74"/>
        <v>-1.9491986102716949</v>
      </c>
      <c r="M635" s="21">
        <f t="shared" si="75"/>
        <v>-1.0024484335647981</v>
      </c>
      <c r="N635" s="21">
        <f t="shared" si="76"/>
        <v>-6.6447433195379046E-2</v>
      </c>
      <c r="O635" s="21">
        <f t="shared" si="77"/>
        <v>-6.6447433195379046E-2</v>
      </c>
    </row>
    <row r="636" spans="1:15">
      <c r="A636" s="1">
        <v>43028</v>
      </c>
      <c r="B636">
        <v>78.422200000000004</v>
      </c>
      <c r="C636">
        <v>14.0307</v>
      </c>
      <c r="D636">
        <v>79.946299999999994</v>
      </c>
      <c r="E636">
        <v>88.8232</v>
      </c>
      <c r="F636">
        <v>134.00980000000001</v>
      </c>
      <c r="G636">
        <v>13043.030273</v>
      </c>
      <c r="I636" s="21">
        <f t="shared" si="71"/>
        <v>-1.2699088138243311</v>
      </c>
      <c r="J636" s="21">
        <f t="shared" si="72"/>
        <v>0.35763588375402472</v>
      </c>
      <c r="K636" s="21">
        <f t="shared" si="73"/>
        <v>-1.4144201802121823</v>
      </c>
      <c r="L636" s="21">
        <f t="shared" si="74"/>
        <v>1.9550045913682221</v>
      </c>
      <c r="M636" s="21">
        <f t="shared" si="75"/>
        <v>-1.1522299237526261</v>
      </c>
      <c r="N636" s="21">
        <f t="shared" si="76"/>
        <v>0.36914569526671948</v>
      </c>
      <c r="O636" s="21">
        <f t="shared" si="77"/>
        <v>0.36914569526671948</v>
      </c>
    </row>
    <row r="637" spans="1:15">
      <c r="A637" s="1">
        <v>43031</v>
      </c>
      <c r="B637">
        <v>78.158699999999996</v>
      </c>
      <c r="C637">
        <v>14.0444</v>
      </c>
      <c r="D637">
        <v>80.424999999999997</v>
      </c>
      <c r="E637">
        <v>88.229900000000001</v>
      </c>
      <c r="F637">
        <v>134.62520000000001</v>
      </c>
      <c r="G637">
        <v>12990.099609000001</v>
      </c>
      <c r="I637" s="21">
        <f t="shared" si="71"/>
        <v>-0.33600179540998287</v>
      </c>
      <c r="J637" s="21">
        <f t="shared" si="72"/>
        <v>9.7643025650894444E-2</v>
      </c>
      <c r="K637" s="21">
        <f t="shared" si="73"/>
        <v>0.5987769290136048</v>
      </c>
      <c r="L637" s="21">
        <f t="shared" si="74"/>
        <v>-0.66795611957236312</v>
      </c>
      <c r="M637" s="21">
        <f t="shared" si="75"/>
        <v>0.45922014658628985</v>
      </c>
      <c r="N637" s="21">
        <f t="shared" si="76"/>
        <v>-0.40581569537233808</v>
      </c>
      <c r="O637" s="21">
        <f t="shared" si="77"/>
        <v>-0.40581569537233808</v>
      </c>
    </row>
    <row r="638" spans="1:15">
      <c r="A638" s="1">
        <v>43032</v>
      </c>
      <c r="B638">
        <v>78.531300000000002</v>
      </c>
      <c r="C638">
        <v>14.1355</v>
      </c>
      <c r="D638">
        <v>78.330399999999997</v>
      </c>
      <c r="E638">
        <v>86.4024</v>
      </c>
      <c r="F638">
        <v>137.74940000000001</v>
      </c>
      <c r="G638">
        <v>12991.280273</v>
      </c>
      <c r="I638" s="21">
        <f t="shared" si="71"/>
        <v>0.47672236104234794</v>
      </c>
      <c r="J638" s="21">
        <f t="shared" si="72"/>
        <v>0.6486571160035377</v>
      </c>
      <c r="K638" s="21">
        <f t="shared" si="73"/>
        <v>-2.6044140503574758</v>
      </c>
      <c r="L638" s="21">
        <f t="shared" si="74"/>
        <v>-2.0712932917299018</v>
      </c>
      <c r="M638" s="21">
        <f t="shared" si="75"/>
        <v>2.3206650760778826</v>
      </c>
      <c r="N638" s="21">
        <f t="shared" si="76"/>
        <v>9.0889526295973768E-3</v>
      </c>
      <c r="O638" s="21">
        <f t="shared" si="77"/>
        <v>9.0889526295973768E-3</v>
      </c>
    </row>
    <row r="639" spans="1:15">
      <c r="A639" s="1">
        <v>43033</v>
      </c>
      <c r="B639">
        <v>77.658900000000003</v>
      </c>
      <c r="C639">
        <v>14.0307</v>
      </c>
      <c r="D639">
        <v>78.001199999999997</v>
      </c>
      <c r="E639">
        <v>86.574600000000004</v>
      </c>
      <c r="F639">
        <v>136.80269999999999</v>
      </c>
      <c r="G639">
        <v>13003.139648</v>
      </c>
      <c r="I639" s="21">
        <f t="shared" si="71"/>
        <v>-1.1108946369154704</v>
      </c>
      <c r="J639" s="21">
        <f t="shared" si="72"/>
        <v>-0.74139577659085909</v>
      </c>
      <c r="K639" s="21">
        <f t="shared" si="73"/>
        <v>-0.42027105695872891</v>
      </c>
      <c r="L639" s="21">
        <f t="shared" si="74"/>
        <v>0.1993000194439086</v>
      </c>
      <c r="M639" s="21">
        <f t="shared" si="75"/>
        <v>-0.68726252165165225</v>
      </c>
      <c r="N639" s="21">
        <f t="shared" si="76"/>
        <v>9.1287192261162595E-2</v>
      </c>
      <c r="O639" s="21">
        <f t="shared" si="77"/>
        <v>9.1287192261162595E-2</v>
      </c>
    </row>
    <row r="640" spans="1:15">
      <c r="A640" s="1">
        <v>43034</v>
      </c>
      <c r="B640">
        <v>78.4041</v>
      </c>
      <c r="C640">
        <v>14.1173</v>
      </c>
      <c r="D640">
        <v>82.549599999999998</v>
      </c>
      <c r="E640">
        <v>87.177400000000006</v>
      </c>
      <c r="F640">
        <v>137.74940000000001</v>
      </c>
      <c r="G640">
        <v>13013.190430000001</v>
      </c>
      <c r="I640" s="21">
        <f t="shared" si="71"/>
        <v>0.959580936634432</v>
      </c>
      <c r="J640" s="21">
        <f t="shared" si="72"/>
        <v>0.61721795776405086</v>
      </c>
      <c r="K640" s="21">
        <f t="shared" si="73"/>
        <v>5.8311923406306576</v>
      </c>
      <c r="L640" s="21">
        <f t="shared" si="74"/>
        <v>0.69627812314466597</v>
      </c>
      <c r="M640" s="21">
        <f t="shared" si="75"/>
        <v>0.69201850548272903</v>
      </c>
      <c r="N640" s="21">
        <f t="shared" si="76"/>
        <v>7.7295040060160816E-2</v>
      </c>
      <c r="O640" s="21">
        <f t="shared" si="77"/>
        <v>7.7295040060160816E-2</v>
      </c>
    </row>
    <row r="641" spans="1:15">
      <c r="A641" s="1">
        <v>43035</v>
      </c>
      <c r="B641">
        <v>79.258300000000006</v>
      </c>
      <c r="C641">
        <v>14.208399999999999</v>
      </c>
      <c r="D641">
        <v>84.285200000000003</v>
      </c>
      <c r="E641">
        <v>86.144000000000005</v>
      </c>
      <c r="F641">
        <v>143.9032</v>
      </c>
      <c r="G641">
        <v>12953.410156</v>
      </c>
      <c r="I641" s="21">
        <f t="shared" si="71"/>
        <v>1.0894838407685388</v>
      </c>
      <c r="J641" s="21">
        <f t="shared" si="72"/>
        <v>0.64530753047678424</v>
      </c>
      <c r="K641" s="21">
        <f t="shared" si="73"/>
        <v>2.1024935311618775</v>
      </c>
      <c r="L641" s="21">
        <f t="shared" si="74"/>
        <v>-1.1853989680811772</v>
      </c>
      <c r="M641" s="21">
        <f t="shared" si="75"/>
        <v>4.4673878797294142</v>
      </c>
      <c r="N641" s="21">
        <f t="shared" si="76"/>
        <v>-0.45938215014656203</v>
      </c>
      <c r="O641" s="21">
        <f t="shared" si="77"/>
        <v>-0.45938215014656203</v>
      </c>
    </row>
    <row r="642" spans="1:15">
      <c r="A642" s="1">
        <v>43038</v>
      </c>
      <c r="B642">
        <v>79.512699999999995</v>
      </c>
      <c r="C642">
        <v>14.2448</v>
      </c>
      <c r="D642">
        <v>84.335099999999997</v>
      </c>
      <c r="E642">
        <v>84.8523</v>
      </c>
      <c r="F642">
        <v>147.59540000000001</v>
      </c>
      <c r="G642">
        <v>13133.280273</v>
      </c>
      <c r="I642" s="21">
        <f t="shared" si="71"/>
        <v>0.32097584732449436</v>
      </c>
      <c r="J642" s="21">
        <f t="shared" si="72"/>
        <v>0.25618648123645471</v>
      </c>
      <c r="K642" s="21">
        <f t="shared" si="73"/>
        <v>5.920375107372805E-2</v>
      </c>
      <c r="L642" s="21">
        <f t="shared" si="74"/>
        <v>-1.4994660104011954</v>
      </c>
      <c r="M642" s="21">
        <f t="shared" si="75"/>
        <v>2.5657525336476286</v>
      </c>
      <c r="N642" s="21">
        <f t="shared" si="76"/>
        <v>1.3885927708132118</v>
      </c>
      <c r="O642" s="21">
        <f t="shared" si="77"/>
        <v>1.3885927708132118</v>
      </c>
    </row>
    <row r="643" spans="1:15">
      <c r="A643" s="1">
        <v>43040</v>
      </c>
      <c r="B643">
        <v>81.184700000000007</v>
      </c>
      <c r="C643">
        <v>13.980700000000001</v>
      </c>
      <c r="D643">
        <v>85.9709</v>
      </c>
      <c r="E643">
        <v>86.632000000000005</v>
      </c>
      <c r="F643">
        <v>154.64859999999999</v>
      </c>
      <c r="G643">
        <v>13217.540039</v>
      </c>
      <c r="I643" s="21">
        <f t="shared" si="71"/>
        <v>2.1028087336991592</v>
      </c>
      <c r="J643" s="21">
        <f t="shared" si="72"/>
        <v>-1.8540098843086539</v>
      </c>
      <c r="K643" s="21">
        <f t="shared" si="73"/>
        <v>1.9396431616254719</v>
      </c>
      <c r="L643" s="21">
        <f t="shared" si="74"/>
        <v>2.09740926291922</v>
      </c>
      <c r="M643" s="21">
        <f t="shared" si="75"/>
        <v>4.778739716820426</v>
      </c>
      <c r="N643" s="21">
        <f t="shared" si="76"/>
        <v>0.64157441437707163</v>
      </c>
      <c r="O643" s="21">
        <f t="shared" si="77"/>
        <v>0.64157441437707163</v>
      </c>
    </row>
    <row r="644" spans="1:15">
      <c r="A644" s="1">
        <v>43041</v>
      </c>
      <c r="B644">
        <v>81.666399999999996</v>
      </c>
      <c r="C644">
        <v>14.0717</v>
      </c>
      <c r="D644">
        <v>84.295199999999994</v>
      </c>
      <c r="E644">
        <v>86.067499999999995</v>
      </c>
      <c r="F644">
        <v>154.7433</v>
      </c>
      <c r="G644">
        <v>13229.570313</v>
      </c>
      <c r="I644" s="21">
        <f t="shared" si="71"/>
        <v>0.59333839996943916</v>
      </c>
      <c r="J644" s="21">
        <f t="shared" si="72"/>
        <v>0.65089730843233384</v>
      </c>
      <c r="K644" s="21">
        <f t="shared" si="73"/>
        <v>-1.9491479093507296</v>
      </c>
      <c r="L644" s="21">
        <f t="shared" si="74"/>
        <v>-0.6516067965647907</v>
      </c>
      <c r="M644" s="21">
        <f t="shared" si="75"/>
        <v>6.1235601227568395E-2</v>
      </c>
      <c r="N644" s="21">
        <f t="shared" si="76"/>
        <v>9.1017496179348206E-2</v>
      </c>
      <c r="O644" s="21">
        <f t="shared" si="77"/>
        <v>9.1017496179348206E-2</v>
      </c>
    </row>
    <row r="645" spans="1:15">
      <c r="A645" s="1">
        <v>43042</v>
      </c>
      <c r="B645">
        <v>81.393699999999995</v>
      </c>
      <c r="C645">
        <v>14.2448</v>
      </c>
      <c r="D645">
        <v>85.103099999999998</v>
      </c>
      <c r="E645">
        <v>87.100800000000007</v>
      </c>
      <c r="F645">
        <v>154.26990000000001</v>
      </c>
      <c r="G645" t="s">
        <v>35</v>
      </c>
      <c r="I645" s="21">
        <f t="shared" si="71"/>
        <v>-0.33391945769618891</v>
      </c>
      <c r="J645" s="21">
        <f t="shared" si="72"/>
        <v>1.2301285558958748</v>
      </c>
      <c r="K645" s="21">
        <f t="shared" si="73"/>
        <v>0.95841756114227583</v>
      </c>
      <c r="L645" s="21">
        <f t="shared" si="74"/>
        <v>1.2005693205914094</v>
      </c>
      <c r="M645" s="21">
        <f t="shared" si="75"/>
        <v>-0.30592600778191886</v>
      </c>
      <c r="N645" s="21" t="e">
        <f t="shared" si="76"/>
        <v>#VALUE!</v>
      </c>
      <c r="O645" s="21" t="e">
        <f t="shared" si="77"/>
        <v>#VALUE!</v>
      </c>
    </row>
    <row r="646" spans="1:15">
      <c r="A646" s="1">
        <v>43045</v>
      </c>
      <c r="B646">
        <v>81.757199999999997</v>
      </c>
      <c r="C646">
        <v>13.8714</v>
      </c>
      <c r="D646">
        <v>85.671700000000001</v>
      </c>
      <c r="E646">
        <v>86.660700000000006</v>
      </c>
      <c r="F646">
        <v>153.51249999999999</v>
      </c>
      <c r="G646">
        <v>13465.509765999999</v>
      </c>
      <c r="I646" s="21">
        <f t="shared" si="71"/>
        <v>0.44659476101958995</v>
      </c>
      <c r="J646" s="21">
        <f t="shared" si="72"/>
        <v>-2.6213074244636649</v>
      </c>
      <c r="K646" s="21">
        <f t="shared" si="73"/>
        <v>0.66813077314457825</v>
      </c>
      <c r="L646" s="21">
        <f t="shared" si="74"/>
        <v>-0.50527664499063263</v>
      </c>
      <c r="M646" s="21">
        <f t="shared" si="75"/>
        <v>-0.49095773057480313</v>
      </c>
      <c r="N646" s="21" t="e">
        <f t="shared" si="76"/>
        <v>#VALUE!</v>
      </c>
      <c r="O646" s="21" t="e">
        <f t="shared" si="77"/>
        <v>#VALUE!</v>
      </c>
    </row>
    <row r="647" spans="1:15">
      <c r="A647" s="1">
        <v>43046</v>
      </c>
      <c r="B647">
        <v>79.44</v>
      </c>
      <c r="C647">
        <v>13.793900000000001</v>
      </c>
      <c r="D647">
        <v>85.2029</v>
      </c>
      <c r="E647">
        <v>86.507599999999996</v>
      </c>
      <c r="F647">
        <v>153.2758</v>
      </c>
      <c r="G647">
        <v>13440.929688</v>
      </c>
      <c r="I647" s="21">
        <f t="shared" si="71"/>
        <v>-2.8342457911963717</v>
      </c>
      <c r="J647" s="21">
        <f t="shared" si="72"/>
        <v>-0.55870351947171004</v>
      </c>
      <c r="K647" s="21">
        <f t="shared" si="73"/>
        <v>-0.54720520311841792</v>
      </c>
      <c r="L647" s="21">
        <f t="shared" si="74"/>
        <v>-0.17666600892908679</v>
      </c>
      <c r="M647" s="21">
        <f t="shared" si="75"/>
        <v>-0.154189398257461</v>
      </c>
      <c r="N647" s="21">
        <f t="shared" si="76"/>
        <v>-0.18254101350149399</v>
      </c>
      <c r="O647" s="21">
        <f t="shared" si="77"/>
        <v>-0.18254101350149399</v>
      </c>
    </row>
    <row r="648" spans="1:15">
      <c r="A648" s="1">
        <v>43047</v>
      </c>
      <c r="B648">
        <v>79.276399999999995</v>
      </c>
      <c r="C648">
        <v>13.7029</v>
      </c>
      <c r="D648">
        <v>82.559600000000003</v>
      </c>
      <c r="E648">
        <v>87.990700000000004</v>
      </c>
      <c r="F648">
        <v>149.86760000000001</v>
      </c>
      <c r="G648">
        <v>13478.860352</v>
      </c>
      <c r="I648" s="21">
        <f t="shared" si="71"/>
        <v>-0.20594159113796881</v>
      </c>
      <c r="J648" s="21">
        <f t="shared" si="72"/>
        <v>-0.65971190163768823</v>
      </c>
      <c r="K648" s="21">
        <f t="shared" si="73"/>
        <v>-3.1023591919993292</v>
      </c>
      <c r="L648" s="21">
        <f t="shared" si="74"/>
        <v>1.7144158432322796</v>
      </c>
      <c r="M648" s="21">
        <f t="shared" si="75"/>
        <v>-2.2235734538655114</v>
      </c>
      <c r="N648" s="21">
        <f t="shared" si="76"/>
        <v>0.28220268151438843</v>
      </c>
      <c r="O648" s="21">
        <f t="shared" si="77"/>
        <v>0.28220268151438843</v>
      </c>
    </row>
    <row r="649" spans="1:15">
      <c r="A649" s="1">
        <v>43048</v>
      </c>
      <c r="B649">
        <v>78.994699999999995</v>
      </c>
      <c r="C649">
        <v>13.7347</v>
      </c>
      <c r="D649">
        <v>81.143199999999993</v>
      </c>
      <c r="E649">
        <v>87.1965</v>
      </c>
      <c r="F649">
        <v>148.92089999999999</v>
      </c>
      <c r="G649">
        <v>13468.790039</v>
      </c>
      <c r="I649" s="21">
        <f t="shared" si="71"/>
        <v>-0.35533904163155838</v>
      </c>
      <c r="J649" s="21">
        <f t="shared" si="72"/>
        <v>0.23206766450897617</v>
      </c>
      <c r="K649" s="21">
        <f t="shared" si="73"/>
        <v>-1.715609087253342</v>
      </c>
      <c r="L649" s="21">
        <f t="shared" si="74"/>
        <v>-0.90259538792168204</v>
      </c>
      <c r="M649" s="21">
        <f t="shared" si="75"/>
        <v>-0.63169090583956844</v>
      </c>
      <c r="N649" s="21">
        <f t="shared" si="76"/>
        <v>-7.4711902468118763E-2</v>
      </c>
      <c r="O649" s="21">
        <f t="shared" si="77"/>
        <v>-7.4711902468118763E-2</v>
      </c>
    </row>
    <row r="650" spans="1:15">
      <c r="A650" s="1">
        <v>43049</v>
      </c>
      <c r="B650">
        <v>78.458600000000004</v>
      </c>
      <c r="C650">
        <v>13.7302</v>
      </c>
      <c r="D650">
        <v>82.290300000000002</v>
      </c>
      <c r="E650">
        <v>87.387900000000002</v>
      </c>
      <c r="F650">
        <v>148.1635</v>
      </c>
      <c r="G650">
        <v>13379.269531</v>
      </c>
      <c r="I650" s="21">
        <f t="shared" si="71"/>
        <v>-0.6786531248298816</v>
      </c>
      <c r="J650" s="21">
        <f t="shared" si="72"/>
        <v>-3.2763729823004288E-2</v>
      </c>
      <c r="K650" s="21">
        <f t="shared" si="73"/>
        <v>1.4136736041960496</v>
      </c>
      <c r="L650" s="21">
        <f t="shared" si="74"/>
        <v>0.21950422321997046</v>
      </c>
      <c r="M650" s="21">
        <f t="shared" si="75"/>
        <v>-0.50859214522608309</v>
      </c>
      <c r="N650" s="21">
        <f t="shared" si="76"/>
        <v>-0.66465144783447916</v>
      </c>
      <c r="O650" s="21">
        <f t="shared" si="77"/>
        <v>-0.66465144783447916</v>
      </c>
    </row>
    <row r="651" spans="1:15">
      <c r="A651" s="1">
        <v>43052</v>
      </c>
      <c r="B651">
        <v>78.331400000000002</v>
      </c>
      <c r="C651">
        <v>13.6892</v>
      </c>
      <c r="D651">
        <v>82.8489</v>
      </c>
      <c r="E651">
        <v>86.517200000000003</v>
      </c>
      <c r="F651">
        <v>148.54220000000001</v>
      </c>
      <c r="G651">
        <v>13382.419921999999</v>
      </c>
      <c r="I651" s="21">
        <f t="shared" si="71"/>
        <v>-0.16212371875103809</v>
      </c>
      <c r="J651" s="21">
        <f t="shared" si="72"/>
        <v>-0.29861181920147101</v>
      </c>
      <c r="K651" s="21">
        <f t="shared" si="73"/>
        <v>0.67881633679789521</v>
      </c>
      <c r="L651" s="21">
        <f t="shared" si="74"/>
        <v>-0.99636219659701097</v>
      </c>
      <c r="M651" s="21">
        <f t="shared" si="75"/>
        <v>0.25559601386306963</v>
      </c>
      <c r="N651" s="21">
        <f t="shared" si="76"/>
        <v>2.3546808685628966E-2</v>
      </c>
      <c r="O651" s="21">
        <f t="shared" si="77"/>
        <v>2.3546808685628966E-2</v>
      </c>
    </row>
    <row r="652" spans="1:15">
      <c r="A652" s="1">
        <v>43053</v>
      </c>
      <c r="B652">
        <v>78.258700000000005</v>
      </c>
      <c r="C652">
        <v>13.6755</v>
      </c>
      <c r="D652">
        <v>83.517200000000003</v>
      </c>
      <c r="E652">
        <v>86.411900000000003</v>
      </c>
      <c r="F652">
        <v>147.0274</v>
      </c>
      <c r="G652">
        <v>13182.559569999999</v>
      </c>
      <c r="I652" s="21">
        <f t="shared" si="71"/>
        <v>-9.281080128785843E-2</v>
      </c>
      <c r="J652" s="21">
        <f t="shared" si="72"/>
        <v>-0.10007889431084394</v>
      </c>
      <c r="K652" s="21">
        <f t="shared" si="73"/>
        <v>0.80664921320621286</v>
      </c>
      <c r="L652" s="21">
        <f t="shared" si="74"/>
        <v>-0.12170990277077821</v>
      </c>
      <c r="M652" s="21">
        <f t="shared" si="75"/>
        <v>-1.0197775446977411</v>
      </c>
      <c r="N652" s="21">
        <f t="shared" si="76"/>
        <v>-1.493454496009647</v>
      </c>
      <c r="O652" s="21">
        <f t="shared" si="77"/>
        <v>-1.493454496009647</v>
      </c>
    </row>
    <row r="653" spans="1:15">
      <c r="A653" s="1">
        <v>43054</v>
      </c>
      <c r="B653">
        <v>77.513499999999993</v>
      </c>
      <c r="C653">
        <v>13.7302</v>
      </c>
      <c r="D653">
        <v>81.392600000000002</v>
      </c>
      <c r="E653">
        <v>87.971599999999995</v>
      </c>
      <c r="F653">
        <v>146.12799999999999</v>
      </c>
      <c r="G653">
        <v>13127.469727</v>
      </c>
      <c r="I653" s="21">
        <f t="shared" si="71"/>
        <v>-0.95222639783182073</v>
      </c>
      <c r="J653" s="21">
        <f t="shared" si="72"/>
        <v>0.39998537530620759</v>
      </c>
      <c r="K653" s="21">
        <f t="shared" si="73"/>
        <v>-2.543907123323101</v>
      </c>
      <c r="L653" s="21">
        <f t="shared" si="74"/>
        <v>1.8049597335552072</v>
      </c>
      <c r="M653" s="21">
        <f t="shared" si="75"/>
        <v>-0.61172271290930413</v>
      </c>
      <c r="N653" s="21">
        <f t="shared" si="76"/>
        <v>-0.41789944287731179</v>
      </c>
      <c r="O653" s="21">
        <f t="shared" si="77"/>
        <v>-0.41789944287731179</v>
      </c>
    </row>
    <row r="654" spans="1:15">
      <c r="A654" s="1">
        <v>43055</v>
      </c>
      <c r="B654">
        <v>77.540800000000004</v>
      </c>
      <c r="C654">
        <v>13.753</v>
      </c>
      <c r="D654">
        <v>85.023300000000006</v>
      </c>
      <c r="E654">
        <v>88.804000000000002</v>
      </c>
      <c r="F654">
        <v>149.72559999999999</v>
      </c>
      <c r="G654">
        <v>13074.419921999999</v>
      </c>
      <c r="I654" s="21">
        <f t="shared" ref="I654:I717" si="78">(B654-B653)/B653*100</f>
        <v>3.5219671412090779E-2</v>
      </c>
      <c r="J654" s="21">
        <f t="shared" ref="J654:J717" si="79">(C654-C653)/C653*100</f>
        <v>0.16605730433642737</v>
      </c>
      <c r="K654" s="21">
        <f t="shared" ref="K654:K717" si="80">(D654-D653)/D653*100</f>
        <v>4.4607249307676673</v>
      </c>
      <c r="L654" s="21">
        <f t="shared" ref="L654:L717" si="81">(E654-E653)/E653*100</f>
        <v>0.9462144601212289</v>
      </c>
      <c r="M654" s="21">
        <f t="shared" ref="M654:M717" si="82">(F654-F653)/F653*100</f>
        <v>2.461951166100953</v>
      </c>
      <c r="N654" s="21">
        <f t="shared" ref="N654:N717" si="83">(G654-G653)/G653*100</f>
        <v>-0.40411294867349851</v>
      </c>
      <c r="O654" s="21">
        <f t="shared" ref="O654:O717" si="84">(G654-G653)/G653*100</f>
        <v>-0.40411294867349851</v>
      </c>
    </row>
    <row r="655" spans="1:15">
      <c r="A655" s="1">
        <v>43056</v>
      </c>
      <c r="B655">
        <v>77.177300000000002</v>
      </c>
      <c r="C655">
        <v>13.625400000000001</v>
      </c>
      <c r="D655">
        <v>87.576800000000006</v>
      </c>
      <c r="E655">
        <v>89.942700000000002</v>
      </c>
      <c r="F655">
        <v>150.2936</v>
      </c>
      <c r="G655">
        <v>13033.480469</v>
      </c>
      <c r="I655" s="21">
        <f t="shared" si="78"/>
        <v>-0.46878546520025832</v>
      </c>
      <c r="J655" s="21">
        <f t="shared" si="79"/>
        <v>-0.92779757143895347</v>
      </c>
      <c r="K655" s="21">
        <f t="shared" si="80"/>
        <v>3.0032943910669188</v>
      </c>
      <c r="L655" s="21">
        <f t="shared" si="81"/>
        <v>1.2822620602675556</v>
      </c>
      <c r="M655" s="21">
        <f t="shared" si="82"/>
        <v>0.37936064373761874</v>
      </c>
      <c r="N655" s="21">
        <f t="shared" si="83"/>
        <v>-0.31312634322775007</v>
      </c>
      <c r="O655" s="21">
        <f t="shared" si="84"/>
        <v>-0.31312634322775007</v>
      </c>
    </row>
    <row r="656" spans="1:15">
      <c r="A656" s="1">
        <v>43059</v>
      </c>
      <c r="B656">
        <v>77.404499999999999</v>
      </c>
      <c r="C656">
        <v>13.661899999999999</v>
      </c>
      <c r="D656">
        <v>87.706500000000005</v>
      </c>
      <c r="E656">
        <v>90.047899999999998</v>
      </c>
      <c r="F656">
        <v>156.58940000000001</v>
      </c>
      <c r="G656">
        <v>12976.370117</v>
      </c>
      <c r="I656" s="21">
        <f t="shared" si="78"/>
        <v>0.29438708013884429</v>
      </c>
      <c r="J656" s="21">
        <f t="shared" si="79"/>
        <v>0.26788204382989433</v>
      </c>
      <c r="K656" s="21">
        <f t="shared" si="80"/>
        <v>0.14809858318641431</v>
      </c>
      <c r="L656" s="21">
        <f t="shared" si="81"/>
        <v>0.11696335555859054</v>
      </c>
      <c r="M656" s="21">
        <f t="shared" si="82"/>
        <v>4.1890007292393117</v>
      </c>
      <c r="N656" s="21">
        <f t="shared" si="83"/>
        <v>-0.43818189727476159</v>
      </c>
      <c r="O656" s="21">
        <f t="shared" si="84"/>
        <v>-0.43818189727476159</v>
      </c>
    </row>
    <row r="657" spans="1:15">
      <c r="A657" s="1">
        <v>43060</v>
      </c>
      <c r="B657">
        <v>78.858400000000003</v>
      </c>
      <c r="C657">
        <v>13.611800000000001</v>
      </c>
      <c r="D657">
        <v>88.1952</v>
      </c>
      <c r="E657">
        <v>90.086200000000005</v>
      </c>
      <c r="F657">
        <v>161.32300000000001</v>
      </c>
      <c r="G657">
        <v>13047.219727</v>
      </c>
      <c r="I657" s="21">
        <f t="shared" si="78"/>
        <v>1.8783145682744602</v>
      </c>
      <c r="J657" s="21">
        <f t="shared" si="79"/>
        <v>-0.36671326828624645</v>
      </c>
      <c r="K657" s="21">
        <f t="shared" si="80"/>
        <v>0.55719929537718904</v>
      </c>
      <c r="L657" s="21">
        <f t="shared" si="81"/>
        <v>4.25329185911128E-2</v>
      </c>
      <c r="M657" s="21">
        <f t="shared" si="82"/>
        <v>3.0229376956550027</v>
      </c>
      <c r="N657" s="21">
        <f t="shared" si="83"/>
        <v>0.54598943588377691</v>
      </c>
      <c r="O657" s="21">
        <f t="shared" si="84"/>
        <v>0.54598943588377691</v>
      </c>
    </row>
    <row r="658" spans="1:15">
      <c r="A658" s="1">
        <v>43061</v>
      </c>
      <c r="B658">
        <v>78.676699999999997</v>
      </c>
      <c r="C658">
        <v>13.461499999999999</v>
      </c>
      <c r="D658">
        <v>86.778800000000004</v>
      </c>
      <c r="E658">
        <v>88.287300000000002</v>
      </c>
      <c r="F658">
        <v>158.29349999999999</v>
      </c>
      <c r="G658">
        <v>12993.730469</v>
      </c>
      <c r="I658" s="21">
        <f t="shared" si="78"/>
        <v>-0.23041299341605512</v>
      </c>
      <c r="J658" s="21">
        <f t="shared" si="79"/>
        <v>-1.1041890124744813</v>
      </c>
      <c r="K658" s="21">
        <f t="shared" si="80"/>
        <v>-1.6059830920503564</v>
      </c>
      <c r="L658" s="21">
        <f t="shared" si="81"/>
        <v>-1.9968652246404035</v>
      </c>
      <c r="M658" s="21">
        <f t="shared" si="82"/>
        <v>-1.8779095355281099</v>
      </c>
      <c r="N658" s="21">
        <f t="shared" si="83"/>
        <v>-0.40996671412920715</v>
      </c>
      <c r="O658" s="21">
        <f t="shared" si="84"/>
        <v>-0.40996671412920715</v>
      </c>
    </row>
    <row r="659" spans="1:15">
      <c r="A659" s="1">
        <v>43062</v>
      </c>
      <c r="B659">
        <v>78.458600000000004</v>
      </c>
      <c r="C659">
        <v>13.507</v>
      </c>
      <c r="D659">
        <v>87.347399999999993</v>
      </c>
      <c r="E659">
        <v>87.598399999999998</v>
      </c>
      <c r="F659">
        <v>158.8142</v>
      </c>
      <c r="G659">
        <v>13058.660156</v>
      </c>
      <c r="I659" s="21">
        <f t="shared" si="78"/>
        <v>-0.27721040663880492</v>
      </c>
      <c r="J659" s="21">
        <f t="shared" si="79"/>
        <v>0.33800096571704891</v>
      </c>
      <c r="K659" s="21">
        <f t="shared" si="80"/>
        <v>0.65522915735178333</v>
      </c>
      <c r="L659" s="21">
        <f t="shared" si="81"/>
        <v>-0.78029342838664661</v>
      </c>
      <c r="M659" s="21">
        <f t="shared" si="82"/>
        <v>0.32894591376146531</v>
      </c>
      <c r="N659" s="21">
        <f t="shared" si="83"/>
        <v>0.49970012195425223</v>
      </c>
      <c r="O659" s="21">
        <f t="shared" si="84"/>
        <v>0.49970012195425223</v>
      </c>
    </row>
    <row r="660" spans="1:15">
      <c r="A660" s="1">
        <v>43063</v>
      </c>
      <c r="B660">
        <v>78.494900000000001</v>
      </c>
      <c r="C660">
        <v>13.484299999999999</v>
      </c>
      <c r="D660">
        <v>86.768900000000002</v>
      </c>
      <c r="E660">
        <v>87.837599999999995</v>
      </c>
      <c r="F660">
        <v>160.42359999999999</v>
      </c>
      <c r="G660">
        <v>13167.540039</v>
      </c>
      <c r="I660" s="21">
        <f t="shared" si="78"/>
        <v>4.6266438605834299E-2</v>
      </c>
      <c r="J660" s="21">
        <f t="shared" si="79"/>
        <v>-0.16806100540460789</v>
      </c>
      <c r="K660" s="21">
        <f t="shared" si="80"/>
        <v>-0.66229790468862404</v>
      </c>
      <c r="L660" s="21">
        <f t="shared" si="81"/>
        <v>0.27306434820726949</v>
      </c>
      <c r="M660" s="21">
        <f t="shared" si="82"/>
        <v>1.0133854529380835</v>
      </c>
      <c r="N660" s="21">
        <f t="shared" si="83"/>
        <v>0.83377530082956552</v>
      </c>
      <c r="O660" s="21">
        <f t="shared" si="84"/>
        <v>0.83377530082956552</v>
      </c>
    </row>
    <row r="661" spans="1:15">
      <c r="A661" s="1">
        <v>43066</v>
      </c>
      <c r="B661">
        <v>77.867900000000006</v>
      </c>
      <c r="C661">
        <v>13.443300000000001</v>
      </c>
      <c r="D661">
        <v>88.155299999999997</v>
      </c>
      <c r="E661">
        <v>87.569699999999997</v>
      </c>
      <c r="F661">
        <v>160.37629999999999</v>
      </c>
      <c r="G661">
        <v>13015.040039</v>
      </c>
      <c r="I661" s="21">
        <f t="shared" si="78"/>
        <v>-0.79877800978152125</v>
      </c>
      <c r="J661" s="21">
        <f t="shared" si="79"/>
        <v>-0.30405731109511502</v>
      </c>
      <c r="K661" s="21">
        <f t="shared" si="80"/>
        <v>1.5978075093725916</v>
      </c>
      <c r="L661" s="21">
        <f t="shared" si="81"/>
        <v>-0.3049946719855704</v>
      </c>
      <c r="M661" s="21">
        <f t="shared" si="82"/>
        <v>-2.9484439945249331E-2</v>
      </c>
      <c r="N661" s="21">
        <f t="shared" si="83"/>
        <v>-1.1581510255394789</v>
      </c>
      <c r="O661" s="21">
        <f t="shared" si="84"/>
        <v>-1.1581510255394789</v>
      </c>
    </row>
    <row r="662" spans="1:15">
      <c r="A662" s="1">
        <v>43067</v>
      </c>
      <c r="B662">
        <v>77.195499999999996</v>
      </c>
      <c r="C662">
        <v>13.5116</v>
      </c>
      <c r="D662">
        <v>88.943299999999994</v>
      </c>
      <c r="E662">
        <v>89.024100000000004</v>
      </c>
      <c r="F662">
        <v>161.79640000000001</v>
      </c>
      <c r="G662">
        <v>13008.549805000001</v>
      </c>
      <c r="I662" s="21">
        <f t="shared" si="78"/>
        <v>-0.86351372003098881</v>
      </c>
      <c r="J662" s="21">
        <f t="shared" si="79"/>
        <v>0.50805977698927285</v>
      </c>
      <c r="K662" s="21">
        <f t="shared" si="80"/>
        <v>0.89387705560527475</v>
      </c>
      <c r="L662" s="21">
        <f t="shared" si="81"/>
        <v>1.6608484441536362</v>
      </c>
      <c r="M662" s="21">
        <f t="shared" si="82"/>
        <v>0.88547996181481892</v>
      </c>
      <c r="N662" s="21">
        <f t="shared" si="83"/>
        <v>-4.9867184277195935E-2</v>
      </c>
      <c r="O662" s="21">
        <f t="shared" si="84"/>
        <v>-4.9867184277195935E-2</v>
      </c>
    </row>
    <row r="663" spans="1:15">
      <c r="A663" s="1">
        <v>43068</v>
      </c>
      <c r="B663">
        <v>76.995500000000007</v>
      </c>
      <c r="C663">
        <v>13.488799999999999</v>
      </c>
      <c r="D663">
        <v>86.280100000000004</v>
      </c>
      <c r="E663">
        <v>90.354100000000003</v>
      </c>
      <c r="F663">
        <v>167.28749999999999</v>
      </c>
      <c r="G663">
        <v>13059.839844</v>
      </c>
      <c r="I663" s="21">
        <f t="shared" si="78"/>
        <v>-0.25908245946977304</v>
      </c>
      <c r="J663" s="21">
        <f t="shared" si="79"/>
        <v>-0.16874389413541072</v>
      </c>
      <c r="K663" s="21">
        <f t="shared" si="80"/>
        <v>-2.994267134230447</v>
      </c>
      <c r="L663" s="21">
        <f t="shared" si="81"/>
        <v>1.4939774735155966</v>
      </c>
      <c r="M663" s="21">
        <f t="shared" si="82"/>
        <v>3.3938332373278937</v>
      </c>
      <c r="N663" s="21">
        <f t="shared" si="83"/>
        <v>0.39427945288940314</v>
      </c>
      <c r="O663" s="21">
        <f t="shared" si="84"/>
        <v>0.39427945288940314</v>
      </c>
    </row>
    <row r="664" spans="1:15">
      <c r="A664" s="1">
        <v>43069</v>
      </c>
      <c r="B664">
        <v>76.950100000000006</v>
      </c>
      <c r="C664">
        <v>13.670999999999999</v>
      </c>
      <c r="D664">
        <v>89.332300000000004</v>
      </c>
      <c r="E664">
        <v>91.1387</v>
      </c>
      <c r="F664">
        <v>168.6129</v>
      </c>
      <c r="G664">
        <v>13000.200194999999</v>
      </c>
      <c r="I664" s="21">
        <f t="shared" si="78"/>
        <v>-5.8964484937432407E-2</v>
      </c>
      <c r="J664" s="21">
        <f t="shared" si="79"/>
        <v>1.3507502520609684</v>
      </c>
      <c r="K664" s="21">
        <f t="shared" si="80"/>
        <v>3.5375480556930268</v>
      </c>
      <c r="L664" s="21">
        <f t="shared" si="81"/>
        <v>0.86836125864791691</v>
      </c>
      <c r="M664" s="21">
        <f t="shared" si="82"/>
        <v>0.792288724501234</v>
      </c>
      <c r="N664" s="21">
        <f t="shared" si="83"/>
        <v>-0.45666447454484305</v>
      </c>
      <c r="O664" s="21">
        <f t="shared" si="84"/>
        <v>-0.45666447454484305</v>
      </c>
    </row>
    <row r="665" spans="1:15">
      <c r="A665" s="1">
        <v>43070</v>
      </c>
      <c r="B665">
        <v>75.941400000000002</v>
      </c>
      <c r="C665">
        <v>13.639099999999999</v>
      </c>
      <c r="D665">
        <v>89.212599999999995</v>
      </c>
      <c r="E665">
        <v>89.186700000000002</v>
      </c>
      <c r="F665">
        <v>164.11590000000001</v>
      </c>
      <c r="G665">
        <v>13059.530273</v>
      </c>
      <c r="I665" s="21">
        <f t="shared" si="78"/>
        <v>-1.3108494985711578</v>
      </c>
      <c r="J665" s="21">
        <f t="shared" si="79"/>
        <v>-0.23334064808719379</v>
      </c>
      <c r="K665" s="21">
        <f t="shared" si="80"/>
        <v>-0.13399408724504888</v>
      </c>
      <c r="L665" s="21">
        <f t="shared" si="81"/>
        <v>-2.1417904797852048</v>
      </c>
      <c r="M665" s="21">
        <f t="shared" si="82"/>
        <v>-2.6670557234944572</v>
      </c>
      <c r="N665" s="21">
        <f t="shared" si="83"/>
        <v>0.45637818733606716</v>
      </c>
      <c r="O665" s="21">
        <f t="shared" si="84"/>
        <v>0.45637818733606716</v>
      </c>
    </row>
    <row r="666" spans="1:15">
      <c r="A666" s="1">
        <v>43073</v>
      </c>
      <c r="B666">
        <v>77.540800000000004</v>
      </c>
      <c r="C666">
        <v>13.885</v>
      </c>
      <c r="D666">
        <v>90.848500000000001</v>
      </c>
      <c r="E666">
        <v>91.090900000000005</v>
      </c>
      <c r="F666">
        <v>164.11590000000001</v>
      </c>
      <c r="G666">
        <v>13061.870117</v>
      </c>
      <c r="I666" s="21">
        <f t="shared" si="78"/>
        <v>2.1060975963045228</v>
      </c>
      <c r="J666" s="21">
        <f t="shared" si="79"/>
        <v>1.8029048837533319</v>
      </c>
      <c r="K666" s="21">
        <f t="shared" si="80"/>
        <v>1.8337095881075169</v>
      </c>
      <c r="L666" s="21">
        <f t="shared" si="81"/>
        <v>2.1350717091225517</v>
      </c>
      <c r="M666" s="21">
        <f t="shared" si="82"/>
        <v>0</v>
      </c>
      <c r="N666" s="21">
        <f t="shared" si="83"/>
        <v>1.7916754669481554E-2</v>
      </c>
      <c r="O666" s="21">
        <f t="shared" si="84"/>
        <v>1.7916754669481554E-2</v>
      </c>
    </row>
    <row r="667" spans="1:15">
      <c r="A667" s="1">
        <v>43074</v>
      </c>
      <c r="B667">
        <v>77.658900000000003</v>
      </c>
      <c r="C667">
        <v>13.9123</v>
      </c>
      <c r="D667">
        <v>89.771199999999993</v>
      </c>
      <c r="E667">
        <v>92.717500000000001</v>
      </c>
      <c r="F667">
        <v>161.65440000000001</v>
      </c>
      <c r="G667">
        <v>13023.980469</v>
      </c>
      <c r="I667" s="21">
        <f t="shared" si="78"/>
        <v>0.15230691455336845</v>
      </c>
      <c r="J667" s="21">
        <f t="shared" si="79"/>
        <v>0.19661505221462242</v>
      </c>
      <c r="K667" s="21">
        <f t="shared" si="80"/>
        <v>-1.1858203492627926</v>
      </c>
      <c r="L667" s="21">
        <f t="shared" si="81"/>
        <v>1.785688800966942</v>
      </c>
      <c r="M667" s="21">
        <f t="shared" si="82"/>
        <v>-1.4998546758723565</v>
      </c>
      <c r="N667" s="21">
        <f t="shared" si="83"/>
        <v>-0.29007827868910591</v>
      </c>
      <c r="O667" s="21">
        <f t="shared" si="84"/>
        <v>-0.29007827868910591</v>
      </c>
    </row>
    <row r="668" spans="1:15">
      <c r="A668" s="1">
        <v>43075</v>
      </c>
      <c r="B668">
        <v>77.295400000000001</v>
      </c>
      <c r="C668">
        <v>13.989800000000001</v>
      </c>
      <c r="D668">
        <v>89.711399999999998</v>
      </c>
      <c r="E668">
        <v>93.674300000000002</v>
      </c>
      <c r="F668">
        <v>157.06280000000001</v>
      </c>
      <c r="G668">
        <v>12861.490234000001</v>
      </c>
      <c r="I668" s="21">
        <f t="shared" si="78"/>
        <v>-0.46807255832879674</v>
      </c>
      <c r="J668" s="21">
        <f t="shared" si="79"/>
        <v>0.55706101794815066</v>
      </c>
      <c r="K668" s="21">
        <f t="shared" si="80"/>
        <v>-6.6613791505511388E-2</v>
      </c>
      <c r="L668" s="21">
        <f t="shared" si="81"/>
        <v>1.031951896891095</v>
      </c>
      <c r="M668" s="21">
        <f t="shared" si="82"/>
        <v>-2.8403804659817484</v>
      </c>
      <c r="N668" s="21">
        <f t="shared" si="83"/>
        <v>-1.2476234541871631</v>
      </c>
      <c r="O668" s="21">
        <f t="shared" si="84"/>
        <v>-1.2476234541871631</v>
      </c>
    </row>
    <row r="669" spans="1:15">
      <c r="A669" s="1">
        <v>43076</v>
      </c>
      <c r="B669">
        <v>77.104600000000005</v>
      </c>
      <c r="C669">
        <v>14.226599999999999</v>
      </c>
      <c r="D669">
        <v>89.751300000000001</v>
      </c>
      <c r="E669">
        <v>94.085800000000006</v>
      </c>
      <c r="F669">
        <v>160.42359999999999</v>
      </c>
      <c r="G669">
        <v>13058.549805000001</v>
      </c>
      <c r="I669" s="21">
        <f t="shared" si="78"/>
        <v>-0.24684521976727705</v>
      </c>
      <c r="J669" s="21">
        <f t="shared" si="79"/>
        <v>1.6926617964516919</v>
      </c>
      <c r="K669" s="21">
        <f t="shared" si="80"/>
        <v>4.4475952888933773E-2</v>
      </c>
      <c r="L669" s="21">
        <f t="shared" si="81"/>
        <v>0.43928804378575959</v>
      </c>
      <c r="M669" s="21">
        <f t="shared" si="82"/>
        <v>2.1397810302630433</v>
      </c>
      <c r="N669" s="21">
        <f t="shared" si="83"/>
        <v>1.5321674814871984</v>
      </c>
      <c r="O669" s="21">
        <f t="shared" si="84"/>
        <v>1.5321674814871984</v>
      </c>
    </row>
    <row r="670" spans="1:15">
      <c r="A670" s="1">
        <v>43077</v>
      </c>
      <c r="B670">
        <v>77.677099999999996</v>
      </c>
      <c r="C670">
        <v>14.1355</v>
      </c>
      <c r="D670">
        <v>89.082999999999998</v>
      </c>
      <c r="E670">
        <v>94.745999999999995</v>
      </c>
      <c r="F670">
        <v>162.97980000000001</v>
      </c>
      <c r="G670">
        <v>13048.540039</v>
      </c>
      <c r="I670" s="21">
        <f t="shared" si="78"/>
        <v>0.74249785356514508</v>
      </c>
      <c r="J670" s="21">
        <f t="shared" si="79"/>
        <v>-0.64034976733723503</v>
      </c>
      <c r="K670" s="21">
        <f t="shared" si="80"/>
        <v>-0.74461316994851567</v>
      </c>
      <c r="L670" s="21">
        <f t="shared" si="81"/>
        <v>0.70169993771641315</v>
      </c>
      <c r="M670" s="21">
        <f t="shared" si="82"/>
        <v>1.593406456406675</v>
      </c>
      <c r="N670" s="21">
        <f t="shared" si="83"/>
        <v>-7.665296797480825E-2</v>
      </c>
      <c r="O670" s="21">
        <f t="shared" si="84"/>
        <v>-7.665296797480825E-2</v>
      </c>
    </row>
    <row r="671" spans="1:15">
      <c r="A671" s="1">
        <v>43080</v>
      </c>
      <c r="B671">
        <v>77.686199999999999</v>
      </c>
      <c r="C671">
        <v>13.962400000000001</v>
      </c>
      <c r="D671">
        <v>88.424599999999998</v>
      </c>
      <c r="E671">
        <v>95.578400000000002</v>
      </c>
      <c r="F671">
        <v>161.55969999999999</v>
      </c>
      <c r="G671">
        <v>12998.849609000001</v>
      </c>
      <c r="I671" s="21">
        <f t="shared" si="78"/>
        <v>1.1715164443579461E-2</v>
      </c>
      <c r="J671" s="21">
        <f t="shared" si="79"/>
        <v>-1.2245764210675236</v>
      </c>
      <c r="K671" s="21">
        <f t="shared" si="80"/>
        <v>-0.73908602090185593</v>
      </c>
      <c r="L671" s="21">
        <f t="shared" si="81"/>
        <v>0.87855951702447288</v>
      </c>
      <c r="M671" s="21">
        <f t="shared" si="82"/>
        <v>-0.8713349752546139</v>
      </c>
      <c r="N671" s="21">
        <f t="shared" si="83"/>
        <v>-0.38081218168072434</v>
      </c>
      <c r="O671" s="21">
        <f t="shared" si="84"/>
        <v>-0.38081218168072434</v>
      </c>
    </row>
    <row r="672" spans="1:15">
      <c r="A672" s="1">
        <v>43081</v>
      </c>
      <c r="B672">
        <v>78.149600000000007</v>
      </c>
      <c r="C672">
        <v>13.9169</v>
      </c>
      <c r="D672">
        <v>88.783699999999996</v>
      </c>
      <c r="E672">
        <v>94.946899999999999</v>
      </c>
      <c r="F672">
        <v>160.42359999999999</v>
      </c>
      <c r="G672">
        <v>13045.150390999999</v>
      </c>
      <c r="I672" s="21">
        <f t="shared" si="78"/>
        <v>0.59650233889675019</v>
      </c>
      <c r="J672" s="21">
        <f t="shared" si="79"/>
        <v>-0.32587520770068568</v>
      </c>
      <c r="K672" s="21">
        <f t="shared" si="80"/>
        <v>0.4061087073054308</v>
      </c>
      <c r="L672" s="21">
        <f t="shared" si="81"/>
        <v>-0.66071413624836006</v>
      </c>
      <c r="M672" s="21">
        <f t="shared" si="82"/>
        <v>-0.70320754495087523</v>
      </c>
      <c r="N672" s="21">
        <f t="shared" si="83"/>
        <v>0.35619138148918356</v>
      </c>
      <c r="O672" s="21">
        <f t="shared" si="84"/>
        <v>0.35619138148918356</v>
      </c>
    </row>
    <row r="673" spans="1:15">
      <c r="A673" s="1">
        <v>43082</v>
      </c>
      <c r="B673">
        <v>77.886099999999999</v>
      </c>
      <c r="C673">
        <v>13.843999999999999</v>
      </c>
      <c r="D673">
        <v>91.167699999999996</v>
      </c>
      <c r="E673">
        <v>95.233999999999995</v>
      </c>
      <c r="F673">
        <v>161.03899999999999</v>
      </c>
      <c r="G673">
        <v>13153.700194999999</v>
      </c>
      <c r="I673" s="21">
        <f t="shared" si="78"/>
        <v>-0.3371738307041976</v>
      </c>
      <c r="J673" s="21">
        <f t="shared" si="79"/>
        <v>-0.52382355265900193</v>
      </c>
      <c r="K673" s="21">
        <f t="shared" si="80"/>
        <v>2.6851775720092772</v>
      </c>
      <c r="L673" s="21">
        <f t="shared" si="81"/>
        <v>0.30237954056424726</v>
      </c>
      <c r="M673" s="21">
        <f t="shared" si="82"/>
        <v>0.3836093941290396</v>
      </c>
      <c r="N673" s="21">
        <f t="shared" si="83"/>
        <v>0.83210849048463242</v>
      </c>
      <c r="O673" s="21">
        <f t="shared" si="84"/>
        <v>0.83210849048463242</v>
      </c>
    </row>
    <row r="674" spans="1:15">
      <c r="A674" s="1">
        <v>43083</v>
      </c>
      <c r="B674">
        <v>78.313199999999995</v>
      </c>
      <c r="C674">
        <v>13.821300000000001</v>
      </c>
      <c r="D674">
        <v>91.716300000000004</v>
      </c>
      <c r="E674">
        <v>93.435100000000006</v>
      </c>
      <c r="F674">
        <v>160.613</v>
      </c>
      <c r="G674">
        <v>13123.650390999999</v>
      </c>
      <c r="I674" s="21">
        <f t="shared" si="78"/>
        <v>0.54836485586002615</v>
      </c>
      <c r="J674" s="21">
        <f t="shared" si="79"/>
        <v>-0.16396995088123817</v>
      </c>
      <c r="K674" s="21">
        <f t="shared" si="80"/>
        <v>0.60174820687590835</v>
      </c>
      <c r="L674" s="21">
        <f t="shared" si="81"/>
        <v>-1.8889262238276132</v>
      </c>
      <c r="M674" s="21">
        <f t="shared" si="82"/>
        <v>-0.26453219406478418</v>
      </c>
      <c r="N674" s="21">
        <f t="shared" si="83"/>
        <v>-0.22845133730068434</v>
      </c>
      <c r="O674" s="21">
        <f t="shared" si="84"/>
        <v>-0.22845133730068434</v>
      </c>
    </row>
    <row r="675" spans="1:15">
      <c r="A675" s="1">
        <v>43084</v>
      </c>
      <c r="B675">
        <v>78.104200000000006</v>
      </c>
      <c r="C675">
        <v>13.7211</v>
      </c>
      <c r="D675">
        <v>91.756200000000007</v>
      </c>
      <c r="E675">
        <v>93.923100000000005</v>
      </c>
      <c r="F675">
        <v>160.18700000000001</v>
      </c>
      <c r="G675">
        <v>13183.530273</v>
      </c>
      <c r="I675" s="21">
        <f t="shared" si="78"/>
        <v>-0.26687710373217921</v>
      </c>
      <c r="J675" s="21">
        <f t="shared" si="79"/>
        <v>-0.72496798419830943</v>
      </c>
      <c r="K675" s="21">
        <f t="shared" si="80"/>
        <v>4.3503717441722933E-2</v>
      </c>
      <c r="L675" s="21">
        <f t="shared" si="81"/>
        <v>0.52228766277341121</v>
      </c>
      <c r="M675" s="21">
        <f t="shared" si="82"/>
        <v>-0.26523382291594561</v>
      </c>
      <c r="N675" s="21">
        <f t="shared" si="83"/>
        <v>0.45627458988899772</v>
      </c>
      <c r="O675" s="21">
        <f t="shared" si="84"/>
        <v>0.45627458988899772</v>
      </c>
    </row>
    <row r="676" spans="1:15">
      <c r="A676" s="1">
        <v>43087</v>
      </c>
      <c r="B676">
        <v>79.022000000000006</v>
      </c>
      <c r="C676">
        <v>13.885</v>
      </c>
      <c r="D676">
        <v>93.172499999999999</v>
      </c>
      <c r="E676">
        <v>93.827399999999997</v>
      </c>
      <c r="F676">
        <v>163.8792</v>
      </c>
      <c r="G676">
        <v>13125.639648</v>
      </c>
      <c r="I676" s="21">
        <f t="shared" si="78"/>
        <v>1.175096857787417</v>
      </c>
      <c r="J676" s="21">
        <f t="shared" si="79"/>
        <v>1.1945106441903341</v>
      </c>
      <c r="K676" s="21">
        <f t="shared" si="80"/>
        <v>1.5435469210799841</v>
      </c>
      <c r="L676" s="21">
        <f t="shared" si="81"/>
        <v>-0.10189186685704357</v>
      </c>
      <c r="M676" s="21">
        <f t="shared" si="82"/>
        <v>2.3049311117631177</v>
      </c>
      <c r="N676" s="21">
        <f t="shared" si="83"/>
        <v>-0.43911322537454611</v>
      </c>
      <c r="O676" s="21">
        <f t="shared" si="84"/>
        <v>-0.43911322537454611</v>
      </c>
    </row>
    <row r="677" spans="1:15">
      <c r="A677" s="1">
        <v>43088</v>
      </c>
      <c r="B677">
        <v>79.149199999999993</v>
      </c>
      <c r="C677">
        <v>13.7575</v>
      </c>
      <c r="D677">
        <v>93.411900000000003</v>
      </c>
      <c r="E677">
        <v>92.698300000000003</v>
      </c>
      <c r="F677">
        <v>163.5479</v>
      </c>
      <c r="G677">
        <v>13068.080078000001</v>
      </c>
      <c r="I677" s="21">
        <f t="shared" si="78"/>
        <v>0.16096783174304338</v>
      </c>
      <c r="J677" s="21">
        <f t="shared" si="79"/>
        <v>-0.91825711199135396</v>
      </c>
      <c r="K677" s="21">
        <f t="shared" si="80"/>
        <v>0.25694276744748012</v>
      </c>
      <c r="L677" s="21">
        <f t="shared" si="81"/>
        <v>-1.2033798229514983</v>
      </c>
      <c r="M677" s="21">
        <f t="shared" si="82"/>
        <v>-0.20216110403272586</v>
      </c>
      <c r="N677" s="21">
        <f t="shared" si="83"/>
        <v>-0.43852773307524096</v>
      </c>
      <c r="O677" s="21">
        <f t="shared" si="84"/>
        <v>-0.43852773307524096</v>
      </c>
    </row>
    <row r="678" spans="1:15">
      <c r="A678" s="1">
        <v>43089</v>
      </c>
      <c r="B678">
        <v>78.994699999999995</v>
      </c>
      <c r="C678">
        <v>13.661899999999999</v>
      </c>
      <c r="D678">
        <v>93.312200000000004</v>
      </c>
      <c r="E678">
        <v>92.181600000000003</v>
      </c>
      <c r="F678">
        <v>160.66030000000001</v>
      </c>
      <c r="G678">
        <v>13103.559569999999</v>
      </c>
      <c r="I678" s="21">
        <f t="shared" si="78"/>
        <v>-0.19520096223335012</v>
      </c>
      <c r="J678" s="21">
        <f t="shared" si="79"/>
        <v>-0.69489369434854453</v>
      </c>
      <c r="K678" s="21">
        <f t="shared" si="80"/>
        <v>-0.10673158344921638</v>
      </c>
      <c r="L678" s="21">
        <f t="shared" si="81"/>
        <v>-0.55739965026327365</v>
      </c>
      <c r="M678" s="21">
        <f t="shared" si="82"/>
        <v>-1.7655989468528743</v>
      </c>
      <c r="N678" s="21">
        <f t="shared" si="83"/>
        <v>0.27149735682847542</v>
      </c>
      <c r="O678" s="21">
        <f t="shared" si="84"/>
        <v>0.27149735682847542</v>
      </c>
    </row>
    <row r="679" spans="1:15">
      <c r="A679" s="1">
        <v>43090</v>
      </c>
      <c r="B679">
        <v>79.821700000000007</v>
      </c>
      <c r="C679">
        <v>13.7029</v>
      </c>
      <c r="D679">
        <v>93.262299999999996</v>
      </c>
      <c r="E679">
        <v>92.602699999999999</v>
      </c>
      <c r="F679">
        <v>161.18100000000001</v>
      </c>
      <c r="G679">
        <v>13312.299805000001</v>
      </c>
      <c r="I679" s="21">
        <f t="shared" si="78"/>
        <v>1.046905678482243</v>
      </c>
      <c r="J679" s="21">
        <f t="shared" si="79"/>
        <v>0.30010467065342578</v>
      </c>
      <c r="K679" s="21">
        <f t="shared" si="80"/>
        <v>-5.3476394297860344E-2</v>
      </c>
      <c r="L679" s="21">
        <f t="shared" si="81"/>
        <v>0.45681567688128166</v>
      </c>
      <c r="M679" s="21">
        <f t="shared" si="82"/>
        <v>0.32409997989547201</v>
      </c>
      <c r="N679" s="21">
        <f t="shared" si="83"/>
        <v>1.5930040527148237</v>
      </c>
      <c r="O679" s="21">
        <f t="shared" si="84"/>
        <v>1.5930040527148237</v>
      </c>
    </row>
    <row r="680" spans="1:15">
      <c r="A680" s="1">
        <v>43091</v>
      </c>
      <c r="B680">
        <v>79.530900000000003</v>
      </c>
      <c r="C680">
        <v>13.666399999999999</v>
      </c>
      <c r="D680">
        <v>93.870800000000003</v>
      </c>
      <c r="E680">
        <v>92.459100000000007</v>
      </c>
      <c r="F680">
        <v>159.99760000000001</v>
      </c>
      <c r="G680">
        <v>13215.790039</v>
      </c>
      <c r="I680" s="21">
        <f t="shared" si="78"/>
        <v>-0.36431196028148283</v>
      </c>
      <c r="J680" s="21">
        <f t="shared" si="79"/>
        <v>-0.2663669734143882</v>
      </c>
      <c r="K680" s="21">
        <f t="shared" si="80"/>
        <v>0.65246085502931683</v>
      </c>
      <c r="L680" s="21">
        <f t="shared" si="81"/>
        <v>-0.1550710724417238</v>
      </c>
      <c r="M680" s="21">
        <f t="shared" si="82"/>
        <v>-0.73420564458590398</v>
      </c>
      <c r="N680" s="21">
        <f t="shared" si="83"/>
        <v>-0.7249668908730007</v>
      </c>
      <c r="O680" s="21">
        <f t="shared" si="84"/>
        <v>-0.7249668908730007</v>
      </c>
    </row>
    <row r="681" spans="1:15">
      <c r="A681" s="1">
        <v>43096</v>
      </c>
      <c r="B681">
        <v>79.294600000000003</v>
      </c>
      <c r="C681">
        <v>13.657299999999999</v>
      </c>
      <c r="D681">
        <v>93.511700000000005</v>
      </c>
      <c r="E681">
        <v>92.593100000000007</v>
      </c>
      <c r="F681">
        <v>158.71950000000001</v>
      </c>
      <c r="G681">
        <v>13069.169921999999</v>
      </c>
      <c r="I681" s="21">
        <f t="shared" si="78"/>
        <v>-0.2971172211052559</v>
      </c>
      <c r="J681" s="21">
        <f t="shared" si="79"/>
        <v>-6.6586665105661386E-2</v>
      </c>
      <c r="K681" s="21">
        <f t="shared" si="80"/>
        <v>-0.38254707534185067</v>
      </c>
      <c r="L681" s="21">
        <f t="shared" si="81"/>
        <v>0.14492894696141356</v>
      </c>
      <c r="M681" s="21">
        <f t="shared" si="82"/>
        <v>-0.79882448236723236</v>
      </c>
      <c r="N681" s="21">
        <f t="shared" si="83"/>
        <v>-1.1094313436224559</v>
      </c>
      <c r="O681" s="21">
        <f t="shared" si="84"/>
        <v>-1.1094313436224559</v>
      </c>
    </row>
    <row r="682" spans="1:15">
      <c r="A682" s="1">
        <v>43097</v>
      </c>
      <c r="B682">
        <v>79.185599999999994</v>
      </c>
      <c r="C682">
        <v>13.507</v>
      </c>
      <c r="D682">
        <v>92.703699999999998</v>
      </c>
      <c r="E682">
        <v>92.353899999999996</v>
      </c>
      <c r="F682">
        <v>158.57749999999999</v>
      </c>
      <c r="G682">
        <v>13109.740234000001</v>
      </c>
      <c r="I682" s="21">
        <f t="shared" si="78"/>
        <v>-0.13746207181826867</v>
      </c>
      <c r="J682" s="21">
        <f t="shared" si="79"/>
        <v>-1.1005103497763076</v>
      </c>
      <c r="K682" s="21">
        <f t="shared" si="80"/>
        <v>-0.8640629996032656</v>
      </c>
      <c r="L682" s="21">
        <f t="shared" si="81"/>
        <v>-0.2583345843264897</v>
      </c>
      <c r="M682" s="21">
        <f t="shared" si="82"/>
        <v>-8.9466007642428513E-2</v>
      </c>
      <c r="N682" s="21">
        <f t="shared" si="83"/>
        <v>0.31042761125714324</v>
      </c>
      <c r="O682" s="21">
        <f t="shared" si="84"/>
        <v>0.31042761125714324</v>
      </c>
    </row>
    <row r="683" spans="1:15">
      <c r="A683" s="1">
        <v>43098</v>
      </c>
      <c r="B683">
        <v>78.903899999999993</v>
      </c>
      <c r="C683">
        <v>13.475199999999999</v>
      </c>
      <c r="D683">
        <v>92.833399999999997</v>
      </c>
      <c r="E683">
        <v>92.621799999999993</v>
      </c>
      <c r="F683">
        <v>157.58349999999999</v>
      </c>
      <c r="G683">
        <v>13072.790039</v>
      </c>
      <c r="I683" s="21">
        <f t="shared" si="78"/>
        <v>-0.3557464993635216</v>
      </c>
      <c r="J683" s="21">
        <f t="shared" si="79"/>
        <v>-0.23543347893685124</v>
      </c>
      <c r="K683" s="21">
        <f t="shared" si="80"/>
        <v>0.13990811585729557</v>
      </c>
      <c r="L683" s="21">
        <f t="shared" si="81"/>
        <v>0.29007979089134012</v>
      </c>
      <c r="M683" s="21">
        <f t="shared" si="82"/>
        <v>-0.62682284687297996</v>
      </c>
      <c r="N683" s="21">
        <f t="shared" si="83"/>
        <v>-0.28185299129094288</v>
      </c>
      <c r="O683" s="21">
        <f t="shared" si="84"/>
        <v>-0.28185299129094288</v>
      </c>
    </row>
    <row r="684" spans="1:15">
      <c r="A684" s="1">
        <v>43102</v>
      </c>
      <c r="B684">
        <v>78.513099999999994</v>
      </c>
      <c r="C684">
        <v>13.5025</v>
      </c>
      <c r="D684">
        <v>93.042900000000003</v>
      </c>
      <c r="E684">
        <v>91.722399999999993</v>
      </c>
      <c r="F684">
        <v>156.8734</v>
      </c>
      <c r="G684">
        <v>13070.019531</v>
      </c>
      <c r="I684" s="21">
        <f t="shared" si="78"/>
        <v>-0.49528603782575858</v>
      </c>
      <c r="J684" s="21">
        <f t="shared" si="79"/>
        <v>0.20259439563049397</v>
      </c>
      <c r="K684" s="21">
        <f t="shared" si="80"/>
        <v>0.22567308748791445</v>
      </c>
      <c r="L684" s="21">
        <f t="shared" si="81"/>
        <v>-0.97104569334649082</v>
      </c>
      <c r="M684" s="21">
        <f t="shared" si="82"/>
        <v>-0.45061824366128622</v>
      </c>
      <c r="N684" s="21">
        <f t="shared" si="83"/>
        <v>-2.1192935798206532E-2</v>
      </c>
      <c r="O684" s="21">
        <f t="shared" si="84"/>
        <v>-2.1192935798206532E-2</v>
      </c>
    </row>
    <row r="685" spans="1:15">
      <c r="A685" s="1">
        <v>43103</v>
      </c>
      <c r="B685">
        <v>78.931100000000001</v>
      </c>
      <c r="C685">
        <v>13.470599999999999</v>
      </c>
      <c r="D685">
        <v>95.476699999999994</v>
      </c>
      <c r="E685">
        <v>92.5261</v>
      </c>
      <c r="F685">
        <v>162.30760000000001</v>
      </c>
      <c r="G685">
        <v>12979.940430000001</v>
      </c>
      <c r="I685" s="21">
        <f t="shared" si="78"/>
        <v>0.53239523085957174</v>
      </c>
      <c r="J685" s="21">
        <f t="shared" si="79"/>
        <v>-0.2362525458248492</v>
      </c>
      <c r="K685" s="21">
        <f t="shared" si="80"/>
        <v>2.6157826121068783</v>
      </c>
      <c r="L685" s="21">
        <f t="shared" si="81"/>
        <v>0.87623088798374904</v>
      </c>
      <c r="M685" s="21">
        <f t="shared" si="82"/>
        <v>3.4640672032352229</v>
      </c>
      <c r="N685" s="21">
        <f t="shared" si="83"/>
        <v>-0.68920402747942422</v>
      </c>
      <c r="O685" s="21">
        <f t="shared" si="84"/>
        <v>-0.68920402747942422</v>
      </c>
    </row>
    <row r="686" spans="1:15">
      <c r="A686" s="1">
        <v>43104</v>
      </c>
      <c r="B686">
        <v>79.494500000000002</v>
      </c>
      <c r="C686">
        <v>13.5435</v>
      </c>
      <c r="D686">
        <v>96.893100000000004</v>
      </c>
      <c r="E686">
        <v>94.0762</v>
      </c>
      <c r="F686">
        <v>165.14779999999999</v>
      </c>
      <c r="G686">
        <v>12917.639648</v>
      </c>
      <c r="I686" s="21">
        <f t="shared" si="78"/>
        <v>0.71378708772587918</v>
      </c>
      <c r="J686" s="21">
        <f t="shared" si="79"/>
        <v>0.54117856665627839</v>
      </c>
      <c r="K686" s="21">
        <f t="shared" si="80"/>
        <v>1.4835033049948418</v>
      </c>
      <c r="L686" s="21">
        <f t="shared" si="81"/>
        <v>1.6753110743887405</v>
      </c>
      <c r="M686" s="21">
        <f t="shared" si="82"/>
        <v>1.7498872511207002</v>
      </c>
      <c r="N686" s="21">
        <f t="shared" si="83"/>
        <v>-0.47997741080542267</v>
      </c>
      <c r="O686" s="21">
        <f t="shared" si="84"/>
        <v>-0.47997741080542267</v>
      </c>
    </row>
    <row r="687" spans="1:15">
      <c r="A687" s="1">
        <v>43105</v>
      </c>
      <c r="B687">
        <v>80.421400000000006</v>
      </c>
      <c r="C687">
        <v>13.616300000000001</v>
      </c>
      <c r="D687">
        <v>99.227099999999993</v>
      </c>
      <c r="E687">
        <v>94.210099999999997</v>
      </c>
      <c r="F687">
        <v>169.65430000000001</v>
      </c>
      <c r="G687">
        <v>12871.389648</v>
      </c>
      <c r="I687" s="21">
        <f t="shared" si="78"/>
        <v>1.1659926158413518</v>
      </c>
      <c r="J687" s="21">
        <f t="shared" si="79"/>
        <v>0.53752722708310896</v>
      </c>
      <c r="K687" s="21">
        <f t="shared" si="80"/>
        <v>2.4088402579750143</v>
      </c>
      <c r="L687" s="21">
        <f t="shared" si="81"/>
        <v>0.14233142920313216</v>
      </c>
      <c r="M687" s="21">
        <f t="shared" si="82"/>
        <v>2.728767806776728</v>
      </c>
      <c r="N687" s="21">
        <f t="shared" si="83"/>
        <v>-0.3580375460246002</v>
      </c>
      <c r="O687" s="21">
        <f t="shared" si="84"/>
        <v>-0.3580375460246002</v>
      </c>
    </row>
    <row r="688" spans="1:15">
      <c r="A688" s="1">
        <v>43108</v>
      </c>
      <c r="B688">
        <v>81.4846</v>
      </c>
      <c r="C688">
        <v>13.6892</v>
      </c>
      <c r="D688">
        <v>105.6807</v>
      </c>
      <c r="E688">
        <v>95.396600000000007</v>
      </c>
      <c r="F688">
        <v>170.2602</v>
      </c>
      <c r="G688">
        <v>12978.209961</v>
      </c>
      <c r="I688" s="21">
        <f t="shared" si="78"/>
        <v>1.3220361744510725</v>
      </c>
      <c r="J688" s="21">
        <f t="shared" si="79"/>
        <v>0.53538773381901728</v>
      </c>
      <c r="K688" s="21">
        <f t="shared" si="80"/>
        <v>6.5038683988547579</v>
      </c>
      <c r="L688" s="21">
        <f t="shared" si="81"/>
        <v>1.2594191068685943</v>
      </c>
      <c r="M688" s="21">
        <f t="shared" si="82"/>
        <v>0.3571380153641795</v>
      </c>
      <c r="N688" s="21">
        <f t="shared" si="83"/>
        <v>0.82990505237791679</v>
      </c>
      <c r="O688" s="21">
        <f t="shared" si="84"/>
        <v>0.82990505237791679</v>
      </c>
    </row>
    <row r="689" spans="1:15">
      <c r="A689" s="1">
        <v>43109</v>
      </c>
      <c r="B689">
        <v>81.966200000000001</v>
      </c>
      <c r="C689">
        <v>13.648199999999999</v>
      </c>
      <c r="D689">
        <v>104.73309999999999</v>
      </c>
      <c r="E689">
        <v>95.1096</v>
      </c>
      <c r="F689">
        <v>170.63890000000001</v>
      </c>
      <c r="G689">
        <v>13167.889648</v>
      </c>
      <c r="I689" s="21">
        <f t="shared" si="78"/>
        <v>0.59103192505086888</v>
      </c>
      <c r="J689" s="21">
        <f t="shared" si="79"/>
        <v>-0.29950618005435209</v>
      </c>
      <c r="K689" s="21">
        <f t="shared" si="80"/>
        <v>-0.89666325071655317</v>
      </c>
      <c r="L689" s="21">
        <f t="shared" si="81"/>
        <v>-0.30084929651581516</v>
      </c>
      <c r="M689" s="21">
        <f t="shared" si="82"/>
        <v>0.22242426591770076</v>
      </c>
      <c r="N689" s="21">
        <f t="shared" si="83"/>
        <v>1.4615242592776221</v>
      </c>
      <c r="O689" s="21">
        <f t="shared" si="84"/>
        <v>1.4615242592776221</v>
      </c>
    </row>
    <row r="690" spans="1:15">
      <c r="A690" s="1">
        <v>43110</v>
      </c>
      <c r="B690">
        <v>81.2393</v>
      </c>
      <c r="C690">
        <v>13.4251</v>
      </c>
      <c r="D690">
        <v>102.9875</v>
      </c>
      <c r="E690">
        <v>96.353499999999997</v>
      </c>
      <c r="F690">
        <v>168.70750000000001</v>
      </c>
      <c r="G690">
        <v>13319.639648</v>
      </c>
      <c r="I690" s="21">
        <f t="shared" si="78"/>
        <v>-0.88682896120596111</v>
      </c>
      <c r="J690" s="21">
        <f t="shared" si="79"/>
        <v>-1.6346477923828693</v>
      </c>
      <c r="K690" s="21">
        <f t="shared" si="80"/>
        <v>-1.6667128157191913</v>
      </c>
      <c r="L690" s="21">
        <f t="shared" si="81"/>
        <v>1.3078595641239124</v>
      </c>
      <c r="M690" s="21">
        <f t="shared" si="82"/>
        <v>-1.1318638364405751</v>
      </c>
      <c r="N690" s="21">
        <f t="shared" si="83"/>
        <v>1.1524246030042369</v>
      </c>
      <c r="O690" s="21">
        <f t="shared" si="84"/>
        <v>1.1524246030042369</v>
      </c>
    </row>
    <row r="691" spans="1:15">
      <c r="A691" s="1">
        <v>43111</v>
      </c>
      <c r="B691">
        <v>80.594099999999997</v>
      </c>
      <c r="C691">
        <v>13.12</v>
      </c>
      <c r="D691">
        <v>104.33410000000001</v>
      </c>
      <c r="E691">
        <v>95.683700000000002</v>
      </c>
      <c r="F691">
        <v>168.3289</v>
      </c>
      <c r="G691">
        <v>13367.780273</v>
      </c>
      <c r="I691" s="21">
        <f t="shared" si="78"/>
        <v>-0.79419689731448029</v>
      </c>
      <c r="J691" s="21">
        <f t="shared" si="79"/>
        <v>-2.2726087701395241</v>
      </c>
      <c r="K691" s="21">
        <f t="shared" si="80"/>
        <v>1.3075373224906026</v>
      </c>
      <c r="L691" s="21">
        <f t="shared" si="81"/>
        <v>-0.69514859346053348</v>
      </c>
      <c r="M691" s="21">
        <f t="shared" si="82"/>
        <v>-0.22441207415201209</v>
      </c>
      <c r="N691" s="21">
        <f t="shared" si="83"/>
        <v>0.36142588142186349</v>
      </c>
      <c r="O691" s="21">
        <f t="shared" si="84"/>
        <v>0.36142588142186349</v>
      </c>
    </row>
    <row r="692" spans="1:15">
      <c r="A692" s="1">
        <v>43112</v>
      </c>
      <c r="B692">
        <v>81.611800000000002</v>
      </c>
      <c r="C692">
        <v>13.17</v>
      </c>
      <c r="D692">
        <v>104.9825</v>
      </c>
      <c r="E692">
        <v>94.229299999999995</v>
      </c>
      <c r="F692">
        <v>170.2413</v>
      </c>
      <c r="G692">
        <v>13385.589844</v>
      </c>
      <c r="I692" s="21">
        <f t="shared" si="78"/>
        <v>1.2627475212205421</v>
      </c>
      <c r="J692" s="21">
        <f t="shared" si="79"/>
        <v>0.3810975609756152</v>
      </c>
      <c r="K692" s="21">
        <f t="shared" si="80"/>
        <v>0.62146508188597516</v>
      </c>
      <c r="L692" s="21">
        <f t="shared" si="81"/>
        <v>-1.5200081100542797</v>
      </c>
      <c r="M692" s="21">
        <f t="shared" si="82"/>
        <v>1.1361091292107244</v>
      </c>
      <c r="N692" s="21">
        <f t="shared" si="83"/>
        <v>0.13322758630294984</v>
      </c>
      <c r="O692" s="21">
        <f t="shared" si="84"/>
        <v>0.13322758630294984</v>
      </c>
    </row>
    <row r="693" spans="1:15">
      <c r="A693" s="1">
        <v>43115</v>
      </c>
      <c r="B693">
        <v>81.593699999999998</v>
      </c>
      <c r="C693">
        <v>13.17</v>
      </c>
      <c r="D693">
        <v>104.5835</v>
      </c>
      <c r="E693">
        <v>93.77</v>
      </c>
      <c r="F693">
        <v>170.31700000000001</v>
      </c>
      <c r="G693">
        <v>13281.339844</v>
      </c>
      <c r="I693" s="21">
        <f t="shared" si="78"/>
        <v>-2.217816541235949E-2</v>
      </c>
      <c r="J693" s="21">
        <f t="shared" si="79"/>
        <v>0</v>
      </c>
      <c r="K693" s="21">
        <f t="shared" si="80"/>
        <v>-0.38006334389064933</v>
      </c>
      <c r="L693" s="21">
        <f t="shared" si="81"/>
        <v>-0.4874280080611858</v>
      </c>
      <c r="M693" s="21">
        <f t="shared" si="82"/>
        <v>4.4466295781347927E-2</v>
      </c>
      <c r="N693" s="21">
        <f t="shared" si="83"/>
        <v>-0.77882260860345542</v>
      </c>
      <c r="O693" s="21">
        <f t="shared" si="84"/>
        <v>-0.77882260860345542</v>
      </c>
    </row>
    <row r="694" spans="1:15">
      <c r="A694" s="1">
        <v>43116</v>
      </c>
      <c r="B694">
        <v>84.183499999999995</v>
      </c>
      <c r="C694">
        <v>13.265700000000001</v>
      </c>
      <c r="D694">
        <v>104.73309999999999</v>
      </c>
      <c r="E694">
        <v>93.731700000000004</v>
      </c>
      <c r="F694">
        <v>174.1986</v>
      </c>
      <c r="G694">
        <v>13202.900390999999</v>
      </c>
      <c r="I694" s="21">
        <f t="shared" si="78"/>
        <v>3.174019562784868</v>
      </c>
      <c r="J694" s="21">
        <f t="shared" si="79"/>
        <v>0.72665148063781915</v>
      </c>
      <c r="K694" s="21">
        <f t="shared" si="80"/>
        <v>0.14304359674326486</v>
      </c>
      <c r="L694" s="21">
        <f t="shared" si="81"/>
        <v>-4.0844619814431535E-2</v>
      </c>
      <c r="M694" s="21">
        <f t="shared" si="82"/>
        <v>2.2790443702037915</v>
      </c>
      <c r="N694" s="21">
        <f t="shared" si="83"/>
        <v>-0.59059894499602617</v>
      </c>
      <c r="O694" s="21">
        <f t="shared" si="84"/>
        <v>-0.59059894499602617</v>
      </c>
    </row>
    <row r="695" spans="1:15">
      <c r="A695" s="1">
        <v>43117</v>
      </c>
      <c r="B695">
        <v>83.92</v>
      </c>
      <c r="C695">
        <v>13.1564</v>
      </c>
      <c r="D695">
        <v>104.8827</v>
      </c>
      <c r="E695">
        <v>93.329899999999995</v>
      </c>
      <c r="F695">
        <v>171.0744</v>
      </c>
      <c r="G695">
        <v>13245.030273</v>
      </c>
      <c r="I695" s="21">
        <f t="shared" si="78"/>
        <v>-0.31300670558956734</v>
      </c>
      <c r="J695" s="21">
        <f t="shared" si="79"/>
        <v>-0.82392938178913333</v>
      </c>
      <c r="K695" s="21">
        <f t="shared" si="80"/>
        <v>0.14283927430774668</v>
      </c>
      <c r="L695" s="21">
        <f t="shared" si="81"/>
        <v>-0.42867034311765234</v>
      </c>
      <c r="M695" s="21">
        <f t="shared" si="82"/>
        <v>-1.7934702115860874</v>
      </c>
      <c r="N695" s="21">
        <f t="shared" si="83"/>
        <v>0.3190956589259713</v>
      </c>
      <c r="O695" s="21">
        <f t="shared" si="84"/>
        <v>0.3190956589259713</v>
      </c>
    </row>
    <row r="696" spans="1:15">
      <c r="A696" s="1">
        <v>43118</v>
      </c>
      <c r="B696">
        <v>84.574200000000005</v>
      </c>
      <c r="C696">
        <v>13.1427</v>
      </c>
      <c r="D696">
        <v>109.1718</v>
      </c>
      <c r="E696">
        <v>93.291600000000003</v>
      </c>
      <c r="F696">
        <v>170.37379999999999</v>
      </c>
      <c r="G696">
        <v>13200.509765999999</v>
      </c>
      <c r="I696" s="21">
        <f t="shared" si="78"/>
        <v>0.77955195424213886</v>
      </c>
      <c r="J696" s="21">
        <f t="shared" si="79"/>
        <v>-0.10413182937581743</v>
      </c>
      <c r="K696" s="21">
        <f t="shared" si="80"/>
        <v>4.0894256154732904</v>
      </c>
      <c r="L696" s="21">
        <f t="shared" si="81"/>
        <v>-4.1037223869298534E-2</v>
      </c>
      <c r="M696" s="21">
        <f t="shared" si="82"/>
        <v>-0.40952942111736679</v>
      </c>
      <c r="N696" s="21">
        <f t="shared" si="83"/>
        <v>-0.33612989991239323</v>
      </c>
      <c r="O696" s="21">
        <f t="shared" si="84"/>
        <v>-0.33612989991239323</v>
      </c>
    </row>
    <row r="697" spans="1:15">
      <c r="A697" s="1">
        <v>43119</v>
      </c>
      <c r="B697">
        <v>86.037300000000002</v>
      </c>
      <c r="C697">
        <v>13.1427</v>
      </c>
      <c r="D697">
        <v>109.7204</v>
      </c>
      <c r="E697">
        <v>94.363200000000006</v>
      </c>
      <c r="F697">
        <v>173.93350000000001</v>
      </c>
      <c r="G697">
        <v>13246.330078000001</v>
      </c>
      <c r="I697" s="21">
        <f t="shared" si="78"/>
        <v>1.729960200628557</v>
      </c>
      <c r="J697" s="21">
        <f t="shared" si="79"/>
        <v>0</v>
      </c>
      <c r="K697" s="21">
        <f t="shared" si="80"/>
        <v>0.50251072163323618</v>
      </c>
      <c r="L697" s="21">
        <f t="shared" si="81"/>
        <v>1.1486564706790361</v>
      </c>
      <c r="M697" s="21">
        <f t="shared" si="82"/>
        <v>2.0893470709698447</v>
      </c>
      <c r="N697" s="21">
        <f t="shared" si="83"/>
        <v>0.34711017083612261</v>
      </c>
      <c r="O697" s="21">
        <f t="shared" si="84"/>
        <v>0.34711017083612261</v>
      </c>
    </row>
    <row r="698" spans="1:15">
      <c r="A698" s="1">
        <v>43122</v>
      </c>
      <c r="B698">
        <v>87.472999999999999</v>
      </c>
      <c r="C698">
        <v>13.420500000000001</v>
      </c>
      <c r="D698">
        <v>107.4761</v>
      </c>
      <c r="E698">
        <v>94.650300000000001</v>
      </c>
      <c r="F698">
        <v>178.4589</v>
      </c>
      <c r="G698">
        <v>13183.959961</v>
      </c>
      <c r="I698" s="21">
        <f t="shared" si="78"/>
        <v>1.6686948567656086</v>
      </c>
      <c r="J698" s="21">
        <f t="shared" si="79"/>
        <v>2.1137209249241096</v>
      </c>
      <c r="K698" s="21">
        <f t="shared" si="80"/>
        <v>-2.0454719450530581</v>
      </c>
      <c r="L698" s="21">
        <f t="shared" si="81"/>
        <v>0.30424996184952952</v>
      </c>
      <c r="M698" s="21">
        <f t="shared" si="82"/>
        <v>2.6017989633969245</v>
      </c>
      <c r="N698" s="21">
        <f t="shared" si="83"/>
        <v>-0.47084827746808916</v>
      </c>
      <c r="O698" s="21">
        <f t="shared" si="84"/>
        <v>-0.47084827746808916</v>
      </c>
    </row>
    <row r="699" spans="1:15">
      <c r="A699" s="1">
        <v>43123</v>
      </c>
      <c r="B699">
        <v>86.582499999999996</v>
      </c>
      <c r="C699">
        <v>13.5025</v>
      </c>
      <c r="D699">
        <v>103.5361</v>
      </c>
      <c r="E699">
        <v>97.310299999999998</v>
      </c>
      <c r="F699">
        <v>177.28489999999999</v>
      </c>
      <c r="G699">
        <v>13281.429688</v>
      </c>
      <c r="I699" s="21">
        <f t="shared" si="78"/>
        <v>-1.0180284201982359</v>
      </c>
      <c r="J699" s="21">
        <f t="shared" si="79"/>
        <v>0.6110055512089636</v>
      </c>
      <c r="K699" s="21">
        <f t="shared" si="80"/>
        <v>-3.6659313093794785</v>
      </c>
      <c r="L699" s="21">
        <f t="shared" si="81"/>
        <v>2.8103450279608166</v>
      </c>
      <c r="M699" s="21">
        <f t="shared" si="82"/>
        <v>-0.65785455362551637</v>
      </c>
      <c r="N699" s="21">
        <f t="shared" si="83"/>
        <v>0.73930539298002107</v>
      </c>
      <c r="O699" s="21">
        <f t="shared" si="84"/>
        <v>0.73930539298002107</v>
      </c>
    </row>
    <row r="700" spans="1:15">
      <c r="A700" s="1">
        <v>43124</v>
      </c>
      <c r="B700">
        <v>85.737399999999994</v>
      </c>
      <c r="C700">
        <v>13.3886</v>
      </c>
      <c r="D700">
        <v>99.725800000000007</v>
      </c>
      <c r="E700">
        <v>99.128299999999996</v>
      </c>
      <c r="F700">
        <v>174.2175</v>
      </c>
      <c r="G700">
        <v>13434.450194999999</v>
      </c>
      <c r="I700" s="21">
        <f t="shared" si="78"/>
        <v>-0.97606329223573152</v>
      </c>
      <c r="J700" s="21">
        <f t="shared" si="79"/>
        <v>-0.84354749120532668</v>
      </c>
      <c r="K700" s="21">
        <f t="shared" si="80"/>
        <v>-3.6801656620251277</v>
      </c>
      <c r="L700" s="21">
        <f t="shared" si="81"/>
        <v>1.8682503291018504</v>
      </c>
      <c r="M700" s="21">
        <f t="shared" si="82"/>
        <v>-1.7302093974162449</v>
      </c>
      <c r="N700" s="21">
        <f t="shared" si="83"/>
        <v>1.1521388178432019</v>
      </c>
      <c r="O700" s="21">
        <f t="shared" si="84"/>
        <v>1.1521388178432019</v>
      </c>
    </row>
    <row r="701" spans="1:15">
      <c r="A701" s="1">
        <v>43125</v>
      </c>
      <c r="B701">
        <v>84.737799999999993</v>
      </c>
      <c r="C701">
        <v>13.279299999999999</v>
      </c>
      <c r="D701">
        <v>98.907899999999998</v>
      </c>
      <c r="E701">
        <v>98.936899999999994</v>
      </c>
      <c r="F701">
        <v>171.7182</v>
      </c>
      <c r="G701">
        <v>13463.690430000001</v>
      </c>
      <c r="I701" s="21">
        <f t="shared" si="78"/>
        <v>-1.1658855995166648</v>
      </c>
      <c r="J701" s="21">
        <f t="shared" si="79"/>
        <v>-0.81636616225745084</v>
      </c>
      <c r="K701" s="21">
        <f t="shared" si="80"/>
        <v>-0.82014884814161293</v>
      </c>
      <c r="L701" s="21">
        <f t="shared" si="81"/>
        <v>-0.19308310543003521</v>
      </c>
      <c r="M701" s="21">
        <f t="shared" si="82"/>
        <v>-1.434586077747646</v>
      </c>
      <c r="N701" s="21">
        <f t="shared" si="83"/>
        <v>0.21765114742755667</v>
      </c>
      <c r="O701" s="21">
        <f t="shared" si="84"/>
        <v>0.21765114742755667</v>
      </c>
    </row>
    <row r="702" spans="1:15">
      <c r="A702" s="1">
        <v>43126</v>
      </c>
      <c r="B702">
        <v>85.264899999999997</v>
      </c>
      <c r="C702">
        <v>13.274800000000001</v>
      </c>
      <c r="D702">
        <v>97.212299999999999</v>
      </c>
      <c r="E702">
        <v>99.558899999999994</v>
      </c>
      <c r="F702">
        <v>172.2105</v>
      </c>
      <c r="G702">
        <v>13559.599609000001</v>
      </c>
      <c r="I702" s="21">
        <f t="shared" si="78"/>
        <v>0.6220364465445225</v>
      </c>
      <c r="J702" s="21">
        <f t="shared" si="79"/>
        <v>-3.3887328398322161E-2</v>
      </c>
      <c r="K702" s="21">
        <f t="shared" si="80"/>
        <v>-1.7143221117827785</v>
      </c>
      <c r="L702" s="21">
        <f t="shared" si="81"/>
        <v>0.62868353465693783</v>
      </c>
      <c r="M702" s="21">
        <f t="shared" si="82"/>
        <v>0.28669063617019058</v>
      </c>
      <c r="N702" s="21">
        <f t="shared" si="83"/>
        <v>0.7123543095308692</v>
      </c>
      <c r="O702" s="21">
        <f t="shared" si="84"/>
        <v>0.7123543095308692</v>
      </c>
    </row>
    <row r="703" spans="1:15">
      <c r="A703" s="1">
        <v>43129</v>
      </c>
      <c r="B703">
        <v>85.001300000000001</v>
      </c>
      <c r="C703">
        <v>13.1792</v>
      </c>
      <c r="D703">
        <v>98.11</v>
      </c>
      <c r="E703">
        <v>99.128299999999996</v>
      </c>
      <c r="F703">
        <v>172.3809</v>
      </c>
      <c r="G703">
        <v>13414.740234000001</v>
      </c>
      <c r="I703" s="21">
        <f t="shared" si="78"/>
        <v>-0.30915417715847521</v>
      </c>
      <c r="J703" s="21">
        <f t="shared" si="79"/>
        <v>-0.72016150902462572</v>
      </c>
      <c r="K703" s="21">
        <f t="shared" si="80"/>
        <v>0.92344281536389983</v>
      </c>
      <c r="L703" s="21">
        <f t="shared" si="81"/>
        <v>-0.43250779186993665</v>
      </c>
      <c r="M703" s="21">
        <f t="shared" si="82"/>
        <v>9.8948670377242268E-2</v>
      </c>
      <c r="N703" s="21">
        <f t="shared" si="83"/>
        <v>-1.0683160209527982</v>
      </c>
      <c r="O703" s="21">
        <f t="shared" si="84"/>
        <v>-1.0683160209527982</v>
      </c>
    </row>
    <row r="704" spans="1:15">
      <c r="A704" s="1">
        <v>43130</v>
      </c>
      <c r="B704">
        <v>84.183499999999995</v>
      </c>
      <c r="C704">
        <v>12.928699999999999</v>
      </c>
      <c r="D704">
        <v>98.5488</v>
      </c>
      <c r="E704">
        <v>99.319699999999997</v>
      </c>
      <c r="F704">
        <v>169.08619999999999</v>
      </c>
      <c r="G704">
        <v>13298.360352</v>
      </c>
      <c r="I704" s="21">
        <f t="shared" si="78"/>
        <v>-0.96210293254339108</v>
      </c>
      <c r="J704" s="21">
        <f t="shared" si="79"/>
        <v>-1.900722350370285</v>
      </c>
      <c r="K704" s="21">
        <f t="shared" si="80"/>
        <v>0.44725308327387681</v>
      </c>
      <c r="L704" s="21">
        <f t="shared" si="81"/>
        <v>0.19308310543003521</v>
      </c>
      <c r="M704" s="21">
        <f t="shared" si="82"/>
        <v>-1.9112906360275448</v>
      </c>
      <c r="N704" s="21">
        <f t="shared" si="83"/>
        <v>-0.86755225945436731</v>
      </c>
      <c r="O704" s="21">
        <f t="shared" si="84"/>
        <v>-0.86755225945436731</v>
      </c>
    </row>
    <row r="705" spans="1:15">
      <c r="A705" s="1">
        <v>43131</v>
      </c>
      <c r="B705">
        <v>83.574700000000007</v>
      </c>
      <c r="C705">
        <v>12.8649</v>
      </c>
      <c r="D705">
        <v>100.045</v>
      </c>
      <c r="E705">
        <v>98.889099999999999</v>
      </c>
      <c r="F705">
        <v>167.59039999999999</v>
      </c>
      <c r="G705">
        <v>13340.169921999999</v>
      </c>
      <c r="I705" s="21">
        <f t="shared" si="78"/>
        <v>-0.72318209625400232</v>
      </c>
      <c r="J705" s="21">
        <f t="shared" si="79"/>
        <v>-0.49347575548971478</v>
      </c>
      <c r="K705" s="21">
        <f t="shared" si="80"/>
        <v>1.5182325913659038</v>
      </c>
      <c r="L705" s="21">
        <f t="shared" si="81"/>
        <v>-0.43354943681867575</v>
      </c>
      <c r="M705" s="21">
        <f t="shared" si="82"/>
        <v>-0.88463753990568295</v>
      </c>
      <c r="N705" s="21">
        <f t="shared" si="83"/>
        <v>0.31439642853196947</v>
      </c>
      <c r="O705" s="21">
        <f t="shared" si="84"/>
        <v>0.31439642853196947</v>
      </c>
    </row>
    <row r="706" spans="1:15">
      <c r="A706" s="1">
        <v>43132</v>
      </c>
      <c r="B706">
        <v>83.147599999999997</v>
      </c>
      <c r="C706">
        <v>12.710100000000001</v>
      </c>
      <c r="D706">
        <v>98.409199999999998</v>
      </c>
      <c r="E706">
        <v>98.889099999999999</v>
      </c>
      <c r="F706">
        <v>168.1395</v>
      </c>
      <c r="G706">
        <v>13324.480469</v>
      </c>
      <c r="I706" s="21">
        <f t="shared" si="78"/>
        <v>-0.51103982425304539</v>
      </c>
      <c r="J706" s="21">
        <f t="shared" si="79"/>
        <v>-1.2032740246717799</v>
      </c>
      <c r="K706" s="21">
        <f t="shared" si="80"/>
        <v>-1.635064221100508</v>
      </c>
      <c r="L706" s="21">
        <f t="shared" si="81"/>
        <v>0</v>
      </c>
      <c r="M706" s="21">
        <f t="shared" si="82"/>
        <v>0.32764406553120584</v>
      </c>
      <c r="N706" s="21">
        <f t="shared" si="83"/>
        <v>-0.11761059335627141</v>
      </c>
      <c r="O706" s="21">
        <f t="shared" si="84"/>
        <v>-0.11761059335627141</v>
      </c>
    </row>
    <row r="707" spans="1:15">
      <c r="A707" s="1">
        <v>43133</v>
      </c>
      <c r="B707">
        <v>81.948099999999997</v>
      </c>
      <c r="C707">
        <v>12.573499999999999</v>
      </c>
      <c r="D707">
        <v>95.875699999999995</v>
      </c>
      <c r="E707">
        <v>97.645200000000003</v>
      </c>
      <c r="F707">
        <v>162.8946</v>
      </c>
      <c r="G707">
        <v>13197.709961</v>
      </c>
      <c r="I707" s="21">
        <f t="shared" si="78"/>
        <v>-1.4426153009828311</v>
      </c>
      <c r="J707" s="21">
        <f t="shared" si="79"/>
        <v>-1.0747358400012696</v>
      </c>
      <c r="K707" s="21">
        <f t="shared" si="80"/>
        <v>-2.5744544209281286</v>
      </c>
      <c r="L707" s="21">
        <f t="shared" si="81"/>
        <v>-1.2578737191459892</v>
      </c>
      <c r="M707" s="21">
        <f t="shared" si="82"/>
        <v>-3.1193740911564514</v>
      </c>
      <c r="N707" s="21">
        <f t="shared" si="83"/>
        <v>-0.95141051311484048</v>
      </c>
      <c r="O707" s="21">
        <f t="shared" si="84"/>
        <v>-0.95141051311484048</v>
      </c>
    </row>
    <row r="708" spans="1:15">
      <c r="A708" s="1">
        <v>43136</v>
      </c>
      <c r="B708">
        <v>81.184700000000007</v>
      </c>
      <c r="C708">
        <v>12.4505</v>
      </c>
      <c r="D708">
        <v>93.441900000000004</v>
      </c>
      <c r="E708">
        <v>100.0373</v>
      </c>
      <c r="F708">
        <v>159.84610000000001</v>
      </c>
      <c r="G708">
        <v>13189.480469</v>
      </c>
      <c r="I708" s="21">
        <f t="shared" si="78"/>
        <v>-0.93156522237854211</v>
      </c>
      <c r="J708" s="21">
        <f t="shared" si="79"/>
        <v>-0.97824790233426928</v>
      </c>
      <c r="K708" s="21">
        <f t="shared" si="80"/>
        <v>-2.5384951557068067</v>
      </c>
      <c r="L708" s="21">
        <f t="shared" si="81"/>
        <v>2.4497875983663295</v>
      </c>
      <c r="M708" s="21">
        <f t="shared" si="82"/>
        <v>-1.8714555301403424</v>
      </c>
      <c r="N708" s="21">
        <f t="shared" si="83"/>
        <v>-6.2355454274408355E-2</v>
      </c>
      <c r="O708" s="21">
        <f t="shared" si="84"/>
        <v>-6.2355454274408355E-2</v>
      </c>
    </row>
    <row r="709" spans="1:15">
      <c r="A709" s="1">
        <v>43137</v>
      </c>
      <c r="B709">
        <v>80.0852</v>
      </c>
      <c r="C709">
        <v>12.1135</v>
      </c>
      <c r="D709">
        <v>89.252499999999998</v>
      </c>
      <c r="E709">
        <v>97.262500000000003</v>
      </c>
      <c r="F709">
        <v>156.45679999999999</v>
      </c>
      <c r="G709">
        <v>13003.900390999999</v>
      </c>
      <c r="I709" s="21">
        <f t="shared" si="78"/>
        <v>-1.3543192251742089</v>
      </c>
      <c r="J709" s="21">
        <f t="shared" si="79"/>
        <v>-2.7067186056784847</v>
      </c>
      <c r="K709" s="21">
        <f t="shared" si="80"/>
        <v>-4.4834276700281199</v>
      </c>
      <c r="L709" s="21">
        <f t="shared" si="81"/>
        <v>-2.7737653855112034</v>
      </c>
      <c r="M709" s="21">
        <f t="shared" si="82"/>
        <v>-2.1203520135930871</v>
      </c>
      <c r="N709" s="21">
        <f t="shared" si="83"/>
        <v>-1.4070309928899813</v>
      </c>
      <c r="O709" s="21">
        <f t="shared" si="84"/>
        <v>-1.4070309928899813</v>
      </c>
    </row>
    <row r="710" spans="1:15">
      <c r="A710" s="1">
        <v>43138</v>
      </c>
      <c r="B710">
        <v>80.9666</v>
      </c>
      <c r="C710">
        <v>12.2775</v>
      </c>
      <c r="D710">
        <v>92.524199999999993</v>
      </c>
      <c r="E710">
        <v>101.2812</v>
      </c>
      <c r="F710">
        <v>162.2508</v>
      </c>
      <c r="G710">
        <v>12785.160156</v>
      </c>
      <c r="I710" s="21">
        <f t="shared" si="78"/>
        <v>1.1005778845529501</v>
      </c>
      <c r="J710" s="21">
        <f t="shared" si="79"/>
        <v>1.3538613943121285</v>
      </c>
      <c r="K710" s="21">
        <f t="shared" si="80"/>
        <v>3.6656676283577445</v>
      </c>
      <c r="L710" s="21">
        <f t="shared" si="81"/>
        <v>4.1318082508674925</v>
      </c>
      <c r="M710" s="21">
        <f t="shared" si="82"/>
        <v>3.7032586630942292</v>
      </c>
      <c r="N710" s="21">
        <f t="shared" si="83"/>
        <v>-1.6821125079625299</v>
      </c>
      <c r="O710" s="21">
        <f t="shared" si="84"/>
        <v>-1.6821125079625299</v>
      </c>
    </row>
    <row r="711" spans="1:15">
      <c r="A711" s="1">
        <v>43139</v>
      </c>
      <c r="B711">
        <v>79.540000000000006</v>
      </c>
      <c r="C711">
        <v>11.9496</v>
      </c>
      <c r="D711">
        <v>89.292400000000001</v>
      </c>
      <c r="E711">
        <v>98.410700000000006</v>
      </c>
      <c r="F711">
        <v>156.0213</v>
      </c>
      <c r="G711">
        <v>12687.490234000001</v>
      </c>
      <c r="I711" s="21">
        <f t="shared" si="78"/>
        <v>-1.7619611049494401</v>
      </c>
      <c r="J711" s="21">
        <f t="shared" si="79"/>
        <v>-2.6707391569944989</v>
      </c>
      <c r="K711" s="21">
        <f t="shared" si="80"/>
        <v>-3.4929240133932451</v>
      </c>
      <c r="L711" s="21">
        <f t="shared" si="81"/>
        <v>-2.8341883784947184</v>
      </c>
      <c r="M711" s="21">
        <f t="shared" si="82"/>
        <v>-3.8394263695464068</v>
      </c>
      <c r="N711" s="21">
        <f t="shared" si="83"/>
        <v>-0.76393193990740282</v>
      </c>
      <c r="O711" s="21">
        <f t="shared" si="84"/>
        <v>-0.76393193990740282</v>
      </c>
    </row>
    <row r="712" spans="1:15">
      <c r="A712" s="1">
        <v>43140</v>
      </c>
      <c r="B712">
        <v>78.731200000000001</v>
      </c>
      <c r="C712">
        <v>11.803900000000001</v>
      </c>
      <c r="D712">
        <v>89.412099999999995</v>
      </c>
      <c r="E712">
        <v>98.075800000000001</v>
      </c>
      <c r="F712">
        <v>154.50659999999999</v>
      </c>
      <c r="G712">
        <v>12392.660156</v>
      </c>
      <c r="I712" s="21">
        <f t="shared" si="78"/>
        <v>-1.0168468694996291</v>
      </c>
      <c r="J712" s="21">
        <f t="shared" si="79"/>
        <v>-1.2192876749012496</v>
      </c>
      <c r="K712" s="21">
        <f t="shared" si="80"/>
        <v>0.13405396203931644</v>
      </c>
      <c r="L712" s="21">
        <f t="shared" si="81"/>
        <v>-0.34030852336179357</v>
      </c>
      <c r="M712" s="21">
        <f t="shared" si="82"/>
        <v>-0.97082898296579045</v>
      </c>
      <c r="N712" s="21">
        <f t="shared" si="83"/>
        <v>-2.3237856547066631</v>
      </c>
      <c r="O712" s="21">
        <f t="shared" si="84"/>
        <v>-2.3237856547066631</v>
      </c>
    </row>
    <row r="713" spans="1:15">
      <c r="A713" s="1">
        <v>43143</v>
      </c>
      <c r="B713">
        <v>79.34</v>
      </c>
      <c r="C713">
        <v>12.045199999999999</v>
      </c>
      <c r="D713">
        <v>91.287400000000005</v>
      </c>
      <c r="E713">
        <v>99.224000000000004</v>
      </c>
      <c r="F713">
        <v>157.0249</v>
      </c>
      <c r="G713">
        <v>12590.429688</v>
      </c>
      <c r="I713" s="21">
        <f t="shared" si="78"/>
        <v>0.77326396650883289</v>
      </c>
      <c r="J713" s="21">
        <f t="shared" si="79"/>
        <v>2.0442396157202189</v>
      </c>
      <c r="K713" s="21">
        <f t="shared" si="80"/>
        <v>2.0973671348732554</v>
      </c>
      <c r="L713" s="21">
        <f t="shared" si="81"/>
        <v>1.1707271314636258</v>
      </c>
      <c r="M713" s="21">
        <f t="shared" si="82"/>
        <v>1.6298980108293177</v>
      </c>
      <c r="N713" s="21">
        <f t="shared" si="83"/>
        <v>1.5958602068519456</v>
      </c>
      <c r="O713" s="21">
        <f t="shared" si="84"/>
        <v>1.5958602068519456</v>
      </c>
    </row>
    <row r="714" spans="1:15">
      <c r="A714" s="1">
        <v>43144</v>
      </c>
      <c r="B714">
        <v>78.803899999999999</v>
      </c>
      <c r="C714">
        <v>11.853999999999999</v>
      </c>
      <c r="D714">
        <v>90.030600000000007</v>
      </c>
      <c r="E714">
        <v>98.649900000000002</v>
      </c>
      <c r="F714">
        <v>154.99889999999999</v>
      </c>
      <c r="G714">
        <v>12260.290039</v>
      </c>
      <c r="I714" s="21">
        <f t="shared" si="78"/>
        <v>-0.67569952104865727</v>
      </c>
      <c r="J714" s="21">
        <f t="shared" si="79"/>
        <v>-1.5873542988078262</v>
      </c>
      <c r="K714" s="21">
        <f t="shared" si="80"/>
        <v>-1.3767507892655484</v>
      </c>
      <c r="L714" s="21">
        <f t="shared" si="81"/>
        <v>-0.57858985729259182</v>
      </c>
      <c r="M714" s="21">
        <f t="shared" si="82"/>
        <v>-1.2902412292572774</v>
      </c>
      <c r="N714" s="21">
        <f t="shared" si="83"/>
        <v>-2.6221475929027136</v>
      </c>
      <c r="O714" s="21">
        <f t="shared" si="84"/>
        <v>-2.6221475929027136</v>
      </c>
    </row>
    <row r="715" spans="1:15">
      <c r="A715" s="1">
        <v>43145</v>
      </c>
      <c r="B715">
        <v>79.967100000000002</v>
      </c>
      <c r="C715">
        <v>11.904</v>
      </c>
      <c r="D715">
        <v>94.060299999999998</v>
      </c>
      <c r="E715">
        <v>100.0851</v>
      </c>
      <c r="F715">
        <v>157.23320000000001</v>
      </c>
      <c r="G715">
        <v>12107.480469</v>
      </c>
      <c r="I715" s="21">
        <f t="shared" si="78"/>
        <v>1.4760690777994534</v>
      </c>
      <c r="J715" s="21">
        <f t="shared" si="79"/>
        <v>0.42179854901299746</v>
      </c>
      <c r="K715" s="21">
        <f t="shared" si="80"/>
        <v>4.47592263074998</v>
      </c>
      <c r="L715" s="21">
        <f t="shared" si="81"/>
        <v>1.4548418194037649</v>
      </c>
      <c r="M715" s="21">
        <f t="shared" si="82"/>
        <v>1.4414941009258897</v>
      </c>
      <c r="N715" s="21">
        <f t="shared" si="83"/>
        <v>-1.2463780996527163</v>
      </c>
      <c r="O715" s="21">
        <f t="shared" si="84"/>
        <v>-1.2463780996527163</v>
      </c>
    </row>
    <row r="716" spans="1:15">
      <c r="A716" s="1">
        <v>43146</v>
      </c>
      <c r="B716">
        <v>79.449100000000001</v>
      </c>
      <c r="C716">
        <v>11.858499999999999</v>
      </c>
      <c r="D716">
        <v>97.8506</v>
      </c>
      <c r="E716">
        <v>100.2765</v>
      </c>
      <c r="F716">
        <v>156.28639999999999</v>
      </c>
      <c r="G716">
        <v>12282.769531</v>
      </c>
      <c r="I716" s="21">
        <f t="shared" si="78"/>
        <v>-0.6477663939295043</v>
      </c>
      <c r="J716" s="21">
        <f t="shared" si="79"/>
        <v>-0.38222446236559593</v>
      </c>
      <c r="K716" s="21">
        <f t="shared" si="80"/>
        <v>4.0296490655462529</v>
      </c>
      <c r="L716" s="21">
        <f t="shared" si="81"/>
        <v>0.19123725709421438</v>
      </c>
      <c r="M716" s="21">
        <f t="shared" si="82"/>
        <v>-0.60216290198254852</v>
      </c>
      <c r="N716" s="21">
        <f t="shared" si="83"/>
        <v>1.4477748896544582</v>
      </c>
      <c r="O716" s="21">
        <f t="shared" si="84"/>
        <v>1.4477748896544582</v>
      </c>
    </row>
    <row r="717" spans="1:15">
      <c r="A717" s="1">
        <v>43147</v>
      </c>
      <c r="B717">
        <v>80.076099999999997</v>
      </c>
      <c r="C717">
        <v>11.986000000000001</v>
      </c>
      <c r="D717">
        <v>99.2072</v>
      </c>
      <c r="E717">
        <v>101.2812</v>
      </c>
      <c r="F717">
        <v>158.36920000000001</v>
      </c>
      <c r="G717">
        <v>12196.5</v>
      </c>
      <c r="I717" s="21">
        <f t="shared" si="78"/>
        <v>0.78918452191402455</v>
      </c>
      <c r="J717" s="21">
        <f t="shared" si="79"/>
        <v>1.0751781422608364</v>
      </c>
      <c r="K717" s="21">
        <f t="shared" si="80"/>
        <v>1.386399265819525</v>
      </c>
      <c r="L717" s="21">
        <f t="shared" si="81"/>
        <v>1.0019296644777189</v>
      </c>
      <c r="M717" s="21">
        <f t="shared" si="82"/>
        <v>1.332681538508802</v>
      </c>
      <c r="N717" s="21">
        <f t="shared" si="83"/>
        <v>-0.70236220570831054</v>
      </c>
      <c r="O717" s="21">
        <f t="shared" si="84"/>
        <v>-0.70236220570831054</v>
      </c>
    </row>
    <row r="718" spans="1:15">
      <c r="A718" s="1">
        <v>43150</v>
      </c>
      <c r="B718">
        <v>79.312799999999996</v>
      </c>
      <c r="C718">
        <v>12.004200000000001</v>
      </c>
      <c r="D718">
        <v>97.531400000000005</v>
      </c>
      <c r="E718">
        <v>101.2333</v>
      </c>
      <c r="F718">
        <v>157.0249</v>
      </c>
      <c r="G718">
        <v>12339.160156</v>
      </c>
      <c r="I718" s="21">
        <f t="shared" ref="I718:I781" si="85">(B718-B717)/B717*100</f>
        <v>-0.9532182511386057</v>
      </c>
      <c r="J718" s="21">
        <f t="shared" ref="J718:J781" si="86">(C718-C717)/C717*100</f>
        <v>0.15184381778742045</v>
      </c>
      <c r="K718" s="21">
        <f t="shared" ref="K718:K781" si="87">(D718-D717)/D717*100</f>
        <v>-1.6891919134901452</v>
      </c>
      <c r="L718" s="21">
        <f t="shared" ref="L718:L781" si="88">(E718-E717)/E717*100</f>
        <v>-4.7294068395712631E-2</v>
      </c>
      <c r="M718" s="21">
        <f t="shared" ref="M718:M781" si="89">(F718-F717)/F717*100</f>
        <v>-0.84883929450928852</v>
      </c>
      <c r="N718" s="21">
        <f t="shared" ref="N718:N781" si="90">(G718-G717)/G717*100</f>
        <v>1.1696811052351077</v>
      </c>
      <c r="O718" s="21">
        <f t="shared" ref="O718:O781" si="91">(G718-G717)/G717*100</f>
        <v>1.1696811052351077</v>
      </c>
    </row>
    <row r="719" spans="1:15">
      <c r="A719" s="1">
        <v>43151</v>
      </c>
      <c r="B719">
        <v>78.876599999999996</v>
      </c>
      <c r="C719">
        <v>12.1044</v>
      </c>
      <c r="D719">
        <v>99.795699999999997</v>
      </c>
      <c r="E719">
        <v>100.6114</v>
      </c>
      <c r="F719">
        <v>156.07820000000001</v>
      </c>
      <c r="G719">
        <v>12346.169921999999</v>
      </c>
      <c r="I719" s="21">
        <f t="shared" si="85"/>
        <v>-0.54997427905709984</v>
      </c>
      <c r="J719" s="21">
        <f t="shared" si="86"/>
        <v>0.83470785225170496</v>
      </c>
      <c r="K719" s="21">
        <f t="shared" si="87"/>
        <v>2.3216112964645146</v>
      </c>
      <c r="L719" s="21">
        <f t="shared" si="88"/>
        <v>-0.61432354768638042</v>
      </c>
      <c r="M719" s="21">
        <f t="shared" si="89"/>
        <v>-0.60289801171660851</v>
      </c>
      <c r="N719" s="21">
        <f t="shared" si="90"/>
        <v>5.6809101360036016E-2</v>
      </c>
      <c r="O719" s="21">
        <f t="shared" si="91"/>
        <v>5.6809101360036016E-2</v>
      </c>
    </row>
    <row r="720" spans="1:15">
      <c r="A720" s="1">
        <v>43152</v>
      </c>
      <c r="B720">
        <v>78.849299999999999</v>
      </c>
      <c r="C720">
        <v>12.0999</v>
      </c>
      <c r="D720">
        <v>100.5936</v>
      </c>
      <c r="E720">
        <v>103.4819</v>
      </c>
      <c r="F720">
        <v>154.84739999999999</v>
      </c>
      <c r="G720">
        <v>12451.959961</v>
      </c>
      <c r="I720" s="21">
        <f t="shared" si="85"/>
        <v>-3.4611025323095533E-2</v>
      </c>
      <c r="J720" s="21">
        <f t="shared" si="86"/>
        <v>-3.7176563894122557E-2</v>
      </c>
      <c r="K720" s="21">
        <f t="shared" si="87"/>
        <v>0.79953344683187599</v>
      </c>
      <c r="L720" s="21">
        <f t="shared" si="88"/>
        <v>2.853056413090358</v>
      </c>
      <c r="M720" s="21">
        <f t="shared" si="89"/>
        <v>-0.78857905844635334</v>
      </c>
      <c r="N720" s="21">
        <f t="shared" si="90"/>
        <v>0.85686524378294027</v>
      </c>
      <c r="O720" s="21">
        <f t="shared" si="91"/>
        <v>0.85686524378294027</v>
      </c>
    </row>
    <row r="721" spans="1:15">
      <c r="A721" s="1">
        <v>43153</v>
      </c>
      <c r="B721">
        <v>79.258300000000006</v>
      </c>
      <c r="C721">
        <v>11.813000000000001</v>
      </c>
      <c r="D721">
        <v>100.1448</v>
      </c>
      <c r="E721">
        <v>104.7736</v>
      </c>
      <c r="F721">
        <v>155.18819999999999</v>
      </c>
      <c r="G721">
        <v>12385.599609000001</v>
      </c>
      <c r="I721" s="21">
        <f t="shared" si="85"/>
        <v>0.51871100948265358</v>
      </c>
      <c r="J721" s="21">
        <f t="shared" si="86"/>
        <v>-2.3710939759832668</v>
      </c>
      <c r="K721" s="21">
        <f t="shared" si="87"/>
        <v>-0.44615164384214445</v>
      </c>
      <c r="L721" s="21">
        <f t="shared" si="88"/>
        <v>1.2482376145007059</v>
      </c>
      <c r="M721" s="21">
        <f t="shared" si="89"/>
        <v>0.22008764758078056</v>
      </c>
      <c r="N721" s="21">
        <f t="shared" si="90"/>
        <v>-0.53293097799738176</v>
      </c>
      <c r="O721" s="21">
        <f t="shared" si="91"/>
        <v>-0.53293097799738176</v>
      </c>
    </row>
    <row r="722" spans="1:15">
      <c r="A722" s="1">
        <v>43154</v>
      </c>
      <c r="B722">
        <v>79.103800000000007</v>
      </c>
      <c r="C722">
        <v>12.200100000000001</v>
      </c>
      <c r="D722">
        <v>98.489000000000004</v>
      </c>
      <c r="E722">
        <v>103.9603</v>
      </c>
      <c r="F722">
        <v>153.9385</v>
      </c>
      <c r="G722">
        <v>12487.900390999999</v>
      </c>
      <c r="I722" s="21">
        <f t="shared" si="85"/>
        <v>-0.19493226576900935</v>
      </c>
      <c r="J722" s="21">
        <f t="shared" si="86"/>
        <v>3.2768983323457226</v>
      </c>
      <c r="K722" s="21">
        <f t="shared" si="87"/>
        <v>-1.6534058683026969</v>
      </c>
      <c r="L722" s="21">
        <f t="shared" si="88"/>
        <v>-0.7762451609947526</v>
      </c>
      <c r="M722" s="21">
        <f t="shared" si="89"/>
        <v>-0.80528029837319459</v>
      </c>
      <c r="N722" s="21">
        <f t="shared" si="90"/>
        <v>0.82596551825929798</v>
      </c>
      <c r="O722" s="21">
        <f t="shared" si="91"/>
        <v>0.82596551825929798</v>
      </c>
    </row>
    <row r="723" spans="1:15">
      <c r="A723" s="1">
        <v>43157</v>
      </c>
      <c r="B723">
        <v>79.739900000000006</v>
      </c>
      <c r="C723">
        <v>12.2684</v>
      </c>
      <c r="D723">
        <v>99.087500000000006</v>
      </c>
      <c r="E723">
        <v>103.91249999999999</v>
      </c>
      <c r="F723">
        <v>156.72190000000001</v>
      </c>
      <c r="G723">
        <v>12470.490234000001</v>
      </c>
      <c r="I723" s="21">
        <f t="shared" si="85"/>
        <v>0.80413330333055921</v>
      </c>
      <c r="J723" s="21">
        <f t="shared" si="86"/>
        <v>0.55983147679116496</v>
      </c>
      <c r="K723" s="21">
        <f t="shared" si="87"/>
        <v>0.60768207617094427</v>
      </c>
      <c r="L723" s="21">
        <f t="shared" si="88"/>
        <v>-4.5979090094977977E-2</v>
      </c>
      <c r="M723" s="21">
        <f t="shared" si="89"/>
        <v>1.808124673164933</v>
      </c>
      <c r="N723" s="21">
        <f t="shared" si="90"/>
        <v>-0.13941620652696665</v>
      </c>
      <c r="O723" s="21">
        <f t="shared" si="91"/>
        <v>-0.13941620652696665</v>
      </c>
    </row>
    <row r="724" spans="1:15">
      <c r="A724" s="1">
        <v>43158</v>
      </c>
      <c r="B724">
        <v>79.694400000000002</v>
      </c>
      <c r="C724">
        <v>12.0999</v>
      </c>
      <c r="D724">
        <v>98.129900000000006</v>
      </c>
      <c r="E724">
        <v>103.91249999999999</v>
      </c>
      <c r="F724">
        <v>155.32079999999999</v>
      </c>
      <c r="G724">
        <v>12461.910156</v>
      </c>
      <c r="I724" s="21">
        <f t="shared" si="85"/>
        <v>-5.7060518009182465E-2</v>
      </c>
      <c r="J724" s="21">
        <f t="shared" si="86"/>
        <v>-1.3734472302826766</v>
      </c>
      <c r="K724" s="21">
        <f t="shared" si="87"/>
        <v>-0.96641856944619586</v>
      </c>
      <c r="L724" s="21">
        <f t="shared" si="88"/>
        <v>0</v>
      </c>
      <c r="M724" s="21">
        <f t="shared" si="89"/>
        <v>-0.89400396498511936</v>
      </c>
      <c r="N724" s="21">
        <f t="shared" si="90"/>
        <v>-6.8803052959440433E-2</v>
      </c>
      <c r="O724" s="21">
        <f t="shared" si="91"/>
        <v>-6.8803052959440433E-2</v>
      </c>
    </row>
    <row r="725" spans="1:15">
      <c r="A725" s="1">
        <v>43159</v>
      </c>
      <c r="B725">
        <v>78.894800000000004</v>
      </c>
      <c r="C725">
        <v>12.0771</v>
      </c>
      <c r="D725">
        <v>98.469099999999997</v>
      </c>
      <c r="E725">
        <v>104.72580000000001</v>
      </c>
      <c r="F725">
        <v>152.53739999999999</v>
      </c>
      <c r="G725">
        <v>12483.790039</v>
      </c>
      <c r="I725" s="21">
        <f t="shared" si="85"/>
        <v>-1.0033327310325419</v>
      </c>
      <c r="J725" s="21">
        <f t="shared" si="86"/>
        <v>-0.18843130934966532</v>
      </c>
      <c r="K725" s="21">
        <f t="shared" si="87"/>
        <v>0.34566426746587026</v>
      </c>
      <c r="L725" s="21">
        <f t="shared" si="88"/>
        <v>0.78267773367016713</v>
      </c>
      <c r="M725" s="21">
        <f t="shared" si="89"/>
        <v>-1.7920330052381912</v>
      </c>
      <c r="N725" s="21">
        <f t="shared" si="90"/>
        <v>0.17557407111834428</v>
      </c>
      <c r="O725" s="21">
        <f t="shared" si="91"/>
        <v>0.17557407111834428</v>
      </c>
    </row>
    <row r="726" spans="1:15">
      <c r="A726" s="1">
        <v>43160</v>
      </c>
      <c r="B726">
        <v>77.513499999999993</v>
      </c>
      <c r="C726">
        <v>11.9086</v>
      </c>
      <c r="D726">
        <v>94.299700000000001</v>
      </c>
      <c r="E726">
        <v>103.52970000000001</v>
      </c>
      <c r="F726">
        <v>148.78829999999999</v>
      </c>
      <c r="G726">
        <v>12527.040039</v>
      </c>
      <c r="I726" s="21">
        <f t="shared" si="85"/>
        <v>-1.7508124743329221</v>
      </c>
      <c r="J726" s="21">
        <f t="shared" si="86"/>
        <v>-1.3952024906641485</v>
      </c>
      <c r="K726" s="21">
        <f t="shared" si="87"/>
        <v>-4.2342217000053788</v>
      </c>
      <c r="L726" s="21">
        <f t="shared" si="88"/>
        <v>-1.142125436138947</v>
      </c>
      <c r="M726" s="21">
        <f t="shared" si="89"/>
        <v>-2.4578234583780758</v>
      </c>
      <c r="N726" s="21">
        <f t="shared" si="90"/>
        <v>0.34644927433803985</v>
      </c>
      <c r="O726" s="21">
        <f t="shared" si="91"/>
        <v>0.34644927433803985</v>
      </c>
    </row>
    <row r="727" spans="1:15">
      <c r="A727" s="1">
        <v>43161</v>
      </c>
      <c r="B727">
        <v>76.304900000000004</v>
      </c>
      <c r="C727">
        <v>11.7264</v>
      </c>
      <c r="D727">
        <v>91.227500000000006</v>
      </c>
      <c r="E727">
        <v>101.4725</v>
      </c>
      <c r="F727">
        <v>145.5694</v>
      </c>
      <c r="G727">
        <v>12490.730469</v>
      </c>
      <c r="I727" s="21">
        <f t="shared" si="85"/>
        <v>-1.5592122662503822</v>
      </c>
      <c r="J727" s="21">
        <f t="shared" si="86"/>
        <v>-1.5299867322775131</v>
      </c>
      <c r="K727" s="21">
        <f t="shared" si="87"/>
        <v>-3.2579106826426756</v>
      </c>
      <c r="L727" s="21">
        <f t="shared" si="88"/>
        <v>-1.9870626496551316</v>
      </c>
      <c r="M727" s="21">
        <f t="shared" si="89"/>
        <v>-2.1634093540957124</v>
      </c>
      <c r="N727" s="21">
        <f t="shared" si="90"/>
        <v>-0.28984955653496847</v>
      </c>
      <c r="O727" s="21">
        <f t="shared" si="91"/>
        <v>-0.28984955653496847</v>
      </c>
    </row>
    <row r="728" spans="1:15">
      <c r="A728" s="1">
        <v>43164</v>
      </c>
      <c r="B728">
        <v>75.868700000000004</v>
      </c>
      <c r="C728">
        <v>11.8949</v>
      </c>
      <c r="D728">
        <v>93.222399999999993</v>
      </c>
      <c r="E728">
        <v>103.52970000000001</v>
      </c>
      <c r="F728">
        <v>145.3612</v>
      </c>
      <c r="G728">
        <v>12435.849609000001</v>
      </c>
      <c r="I728" s="21">
        <f t="shared" si="85"/>
        <v>-0.57165398290280112</v>
      </c>
      <c r="J728" s="21">
        <f t="shared" si="86"/>
        <v>1.4369286396507017</v>
      </c>
      <c r="K728" s="21">
        <f t="shared" si="87"/>
        <v>2.1867309747608856</v>
      </c>
      <c r="L728" s="21">
        <f t="shared" si="88"/>
        <v>2.0273473108477753</v>
      </c>
      <c r="M728" s="21">
        <f t="shared" si="89"/>
        <v>-0.14302456422847457</v>
      </c>
      <c r="N728" s="21">
        <f t="shared" si="90"/>
        <v>-0.43937270231076425</v>
      </c>
      <c r="O728" s="21">
        <f t="shared" si="91"/>
        <v>-0.43937270231076425</v>
      </c>
    </row>
    <row r="729" spans="1:15">
      <c r="A729" s="1">
        <v>43165</v>
      </c>
      <c r="B729">
        <v>76.477599999999995</v>
      </c>
      <c r="C729">
        <v>12.022500000000001</v>
      </c>
      <c r="D729">
        <v>94.419399999999996</v>
      </c>
      <c r="E729">
        <v>102.4294</v>
      </c>
      <c r="F729">
        <v>148.63679999999999</v>
      </c>
      <c r="G729">
        <v>12190.940430000001</v>
      </c>
      <c r="I729" s="21">
        <f t="shared" si="85"/>
        <v>0.80257075711062842</v>
      </c>
      <c r="J729" s="21">
        <f t="shared" si="86"/>
        <v>1.0727286484123535</v>
      </c>
      <c r="K729" s="21">
        <f t="shared" si="87"/>
        <v>1.2840261568035181</v>
      </c>
      <c r="L729" s="21">
        <f t="shared" si="88"/>
        <v>-1.0627868138321701</v>
      </c>
      <c r="M729" s="21">
        <f t="shared" si="89"/>
        <v>2.2534211330121083</v>
      </c>
      <c r="N729" s="21">
        <f t="shared" si="90"/>
        <v>-1.9693803535767753</v>
      </c>
      <c r="O729" s="21">
        <f t="shared" si="91"/>
        <v>-1.9693803535767753</v>
      </c>
    </row>
    <row r="730" spans="1:15">
      <c r="A730" s="1">
        <v>43166</v>
      </c>
      <c r="B730">
        <v>77.113699999999994</v>
      </c>
      <c r="C730">
        <v>11.986000000000001</v>
      </c>
      <c r="D730">
        <v>95.716099999999997</v>
      </c>
      <c r="E730">
        <v>104.343</v>
      </c>
      <c r="F730">
        <v>147.6901</v>
      </c>
      <c r="G730">
        <v>11913.709961</v>
      </c>
      <c r="I730" s="21">
        <f t="shared" si="85"/>
        <v>0.83174681213845503</v>
      </c>
      <c r="J730" s="21">
        <f t="shared" si="86"/>
        <v>-0.30359742150135327</v>
      </c>
      <c r="K730" s="21">
        <f t="shared" si="87"/>
        <v>1.3733406482142454</v>
      </c>
      <c r="L730" s="21">
        <f t="shared" si="88"/>
        <v>1.8682136183556697</v>
      </c>
      <c r="M730" s="21">
        <f t="shared" si="89"/>
        <v>-0.63692167753880125</v>
      </c>
      <c r="N730" s="21">
        <f t="shared" si="90"/>
        <v>-2.274069589559959</v>
      </c>
      <c r="O730" s="21">
        <f t="shared" si="91"/>
        <v>-2.274069589559959</v>
      </c>
    </row>
    <row r="731" spans="1:15">
      <c r="A731" s="1">
        <v>43167</v>
      </c>
      <c r="B731">
        <v>77.2136</v>
      </c>
      <c r="C731">
        <v>12.0725</v>
      </c>
      <c r="D731">
        <v>99.745800000000003</v>
      </c>
      <c r="E731">
        <v>105.3477</v>
      </c>
      <c r="F731">
        <v>148.37180000000001</v>
      </c>
      <c r="G731">
        <v>12090.870117</v>
      </c>
      <c r="I731" s="21">
        <f t="shared" si="85"/>
        <v>0.12954896471055755</v>
      </c>
      <c r="J731" s="21">
        <f t="shared" si="86"/>
        <v>0.72167528783580126</v>
      </c>
      <c r="K731" s="21">
        <f t="shared" si="87"/>
        <v>4.2100545258321276</v>
      </c>
      <c r="L731" s="21">
        <f t="shared" si="88"/>
        <v>0.96288203329403954</v>
      </c>
      <c r="M731" s="21">
        <f t="shared" si="89"/>
        <v>0.46157460791211213</v>
      </c>
      <c r="N731" s="21">
        <f t="shared" si="90"/>
        <v>1.4870276058418466</v>
      </c>
      <c r="O731" s="21">
        <f t="shared" si="91"/>
        <v>1.4870276058418466</v>
      </c>
    </row>
    <row r="732" spans="1:15">
      <c r="A732" s="1">
        <v>43168</v>
      </c>
      <c r="B732">
        <v>77.358999999999995</v>
      </c>
      <c r="C732">
        <v>12.045199999999999</v>
      </c>
      <c r="D732">
        <v>101.8903</v>
      </c>
      <c r="E732">
        <v>105.1564</v>
      </c>
      <c r="F732">
        <v>148.5232</v>
      </c>
      <c r="G732">
        <v>12113.870117</v>
      </c>
      <c r="I732" s="21">
        <f t="shared" si="85"/>
        <v>0.18830879534174691</v>
      </c>
      <c r="J732" s="21">
        <f t="shared" si="86"/>
        <v>-0.22613377510872085</v>
      </c>
      <c r="K732" s="21">
        <f t="shared" si="87"/>
        <v>2.1499652115677987</v>
      </c>
      <c r="L732" s="21">
        <f t="shared" si="88"/>
        <v>-0.18158915666881978</v>
      </c>
      <c r="M732" s="21">
        <f t="shared" si="89"/>
        <v>0.10204095387398099</v>
      </c>
      <c r="N732" s="21">
        <f t="shared" si="90"/>
        <v>0.19022617708597786</v>
      </c>
      <c r="O732" s="21">
        <f t="shared" si="91"/>
        <v>0.19022617708597786</v>
      </c>
    </row>
    <row r="733" spans="1:15">
      <c r="A733" s="1">
        <v>43171</v>
      </c>
      <c r="B733">
        <v>77.886099999999999</v>
      </c>
      <c r="C733">
        <v>12.068</v>
      </c>
      <c r="D733">
        <v>102.0898</v>
      </c>
      <c r="E733">
        <v>105.7783</v>
      </c>
      <c r="F733">
        <v>150.1327</v>
      </c>
      <c r="G733">
        <v>12245.360352</v>
      </c>
      <c r="I733" s="21">
        <f t="shared" si="85"/>
        <v>0.68136868366964976</v>
      </c>
      <c r="J733" s="21">
        <f t="shared" si="86"/>
        <v>0.18928701889549493</v>
      </c>
      <c r="K733" s="21">
        <f t="shared" si="87"/>
        <v>0.19579881500005444</v>
      </c>
      <c r="L733" s="21">
        <f t="shared" si="88"/>
        <v>0.59140480275094665</v>
      </c>
      <c r="M733" s="21">
        <f t="shared" si="89"/>
        <v>1.0836690833485927</v>
      </c>
      <c r="N733" s="21">
        <f t="shared" si="90"/>
        <v>1.0854519136330549</v>
      </c>
      <c r="O733" s="21">
        <f t="shared" si="91"/>
        <v>1.0854519136330549</v>
      </c>
    </row>
    <row r="734" spans="1:15">
      <c r="A734" s="1">
        <v>43172</v>
      </c>
      <c r="B734">
        <v>76.904700000000005</v>
      </c>
      <c r="C734">
        <v>11.9314</v>
      </c>
      <c r="D734">
        <v>102.8379</v>
      </c>
      <c r="E734">
        <v>104.8215</v>
      </c>
      <c r="F734">
        <v>146.28890000000001</v>
      </c>
      <c r="G734">
        <v>12355.570313</v>
      </c>
      <c r="I734" s="21">
        <f t="shared" si="85"/>
        <v>-1.260045117164672</v>
      </c>
      <c r="J734" s="21">
        <f t="shared" si="86"/>
        <v>-1.1319191249585649</v>
      </c>
      <c r="K734" s="21">
        <f t="shared" si="87"/>
        <v>0.73278623329657622</v>
      </c>
      <c r="L734" s="21">
        <f t="shared" si="88"/>
        <v>-0.90453334946770869</v>
      </c>
      <c r="M734" s="21">
        <f t="shared" si="89"/>
        <v>-2.5602683492670071</v>
      </c>
      <c r="N734" s="21">
        <f t="shared" si="90"/>
        <v>0.90001402843159439</v>
      </c>
      <c r="O734" s="21">
        <f t="shared" si="91"/>
        <v>0.90001402843159439</v>
      </c>
    </row>
    <row r="735" spans="1:15">
      <c r="A735" s="1">
        <v>43173</v>
      </c>
      <c r="B735">
        <v>76.486699999999999</v>
      </c>
      <c r="C735">
        <v>11.9496</v>
      </c>
      <c r="D735">
        <v>101.3417</v>
      </c>
      <c r="E735">
        <v>104.8693</v>
      </c>
      <c r="F735">
        <v>148.3528</v>
      </c>
      <c r="G735">
        <v>12346.679688</v>
      </c>
      <c r="I735" s="21">
        <f t="shared" si="85"/>
        <v>-0.54352984928100145</v>
      </c>
      <c r="J735" s="21">
        <f t="shared" si="86"/>
        <v>0.15253867945086258</v>
      </c>
      <c r="K735" s="21">
        <f t="shared" si="87"/>
        <v>-1.4549110785031605</v>
      </c>
      <c r="L735" s="21">
        <f t="shared" si="88"/>
        <v>4.5601331787844264E-2</v>
      </c>
      <c r="M735" s="21">
        <f t="shared" si="89"/>
        <v>1.410838416311825</v>
      </c>
      <c r="N735" s="21">
        <f t="shared" si="90"/>
        <v>-7.1956411357601724E-2</v>
      </c>
      <c r="O735" s="21">
        <f t="shared" si="91"/>
        <v>-7.1956411357601724E-2</v>
      </c>
    </row>
    <row r="736" spans="1:15">
      <c r="A736" s="1">
        <v>43174</v>
      </c>
      <c r="B736">
        <v>77.349900000000005</v>
      </c>
      <c r="C736">
        <v>11.976900000000001</v>
      </c>
      <c r="D736">
        <v>102.2394</v>
      </c>
      <c r="E736">
        <v>104.8215</v>
      </c>
      <c r="F736">
        <v>152.4238</v>
      </c>
      <c r="G736">
        <v>12418.389648</v>
      </c>
      <c r="I736" s="21">
        <f t="shared" si="85"/>
        <v>1.128562220621371</v>
      </c>
      <c r="J736" s="21">
        <f t="shared" si="86"/>
        <v>0.22845953002611236</v>
      </c>
      <c r="K736" s="21">
        <f t="shared" si="87"/>
        <v>0.88581501987829336</v>
      </c>
      <c r="L736" s="21">
        <f t="shared" si="88"/>
        <v>-4.5580546451626153E-2</v>
      </c>
      <c r="M736" s="21">
        <f t="shared" si="89"/>
        <v>2.7441342529429829</v>
      </c>
      <c r="N736" s="21">
        <f t="shared" si="90"/>
        <v>0.58080359912225277</v>
      </c>
      <c r="O736" s="21">
        <f t="shared" si="91"/>
        <v>0.58080359912225277</v>
      </c>
    </row>
    <row r="737" spans="1:15">
      <c r="A737" s="1">
        <v>43175</v>
      </c>
      <c r="B737">
        <v>78.022400000000005</v>
      </c>
      <c r="C737">
        <v>12.213699999999999</v>
      </c>
      <c r="D737">
        <v>99.725800000000007</v>
      </c>
      <c r="E737">
        <v>104.15170000000001</v>
      </c>
      <c r="F737">
        <v>153.48410000000001</v>
      </c>
      <c r="G737">
        <v>12221.030273</v>
      </c>
      <c r="I737" s="21">
        <f t="shared" si="85"/>
        <v>0.86942581696938126</v>
      </c>
      <c r="J737" s="21">
        <f t="shared" si="86"/>
        <v>1.9771393265369068</v>
      </c>
      <c r="K737" s="21">
        <f t="shared" si="87"/>
        <v>-2.4585433795581708</v>
      </c>
      <c r="L737" s="21">
        <f t="shared" si="88"/>
        <v>-0.63899104668412021</v>
      </c>
      <c r="M737" s="21">
        <f t="shared" si="89"/>
        <v>0.69562627358720375</v>
      </c>
      <c r="N737" s="21">
        <f t="shared" si="90"/>
        <v>-1.5892509463317173</v>
      </c>
      <c r="O737" s="21">
        <f t="shared" si="91"/>
        <v>-1.5892509463317173</v>
      </c>
    </row>
    <row r="738" spans="1:15">
      <c r="A738" s="1">
        <v>43178</v>
      </c>
      <c r="B738">
        <v>77.395399999999995</v>
      </c>
      <c r="C738">
        <v>12.0862</v>
      </c>
      <c r="D738">
        <v>98.688500000000005</v>
      </c>
      <c r="E738">
        <v>103.7689</v>
      </c>
      <c r="F738">
        <v>151.04150000000001</v>
      </c>
      <c r="G738">
        <v>12237.740234000001</v>
      </c>
      <c r="I738" s="21">
        <f t="shared" si="85"/>
        <v>-0.80361537199574673</v>
      </c>
      <c r="J738" s="21">
        <f t="shared" si="86"/>
        <v>-1.0439097079509037</v>
      </c>
      <c r="K738" s="21">
        <f t="shared" si="87"/>
        <v>-1.0401520970501132</v>
      </c>
      <c r="L738" s="21">
        <f t="shared" si="88"/>
        <v>-0.36754080826333424</v>
      </c>
      <c r="M738" s="21">
        <f t="shared" si="89"/>
        <v>-1.5914352040374207</v>
      </c>
      <c r="N738" s="21">
        <f t="shared" si="90"/>
        <v>0.13673119717997834</v>
      </c>
      <c r="O738" s="21">
        <f t="shared" si="91"/>
        <v>0.13673119717997834</v>
      </c>
    </row>
    <row r="739" spans="1:15">
      <c r="A739" s="1">
        <v>43179</v>
      </c>
      <c r="B739">
        <v>78.140500000000003</v>
      </c>
      <c r="C739">
        <v>12.017899999999999</v>
      </c>
      <c r="D739">
        <v>100.6435</v>
      </c>
      <c r="E739">
        <v>106.2567</v>
      </c>
      <c r="F739">
        <v>152.70779999999999</v>
      </c>
      <c r="G739">
        <v>12345.559569999999</v>
      </c>
      <c r="I739" s="21">
        <f t="shared" si="85"/>
        <v>0.96271871454893698</v>
      </c>
      <c r="J739" s="21">
        <f t="shared" si="86"/>
        <v>-0.56510731247208135</v>
      </c>
      <c r="K739" s="21">
        <f t="shared" si="87"/>
        <v>1.9809805600449881</v>
      </c>
      <c r="L739" s="21">
        <f t="shared" si="88"/>
        <v>2.3974427790985477</v>
      </c>
      <c r="M739" s="21">
        <f t="shared" si="89"/>
        <v>1.1032067345729342</v>
      </c>
      <c r="N739" s="21">
        <f t="shared" si="90"/>
        <v>0.88103958687115436</v>
      </c>
      <c r="O739" s="21">
        <f t="shared" si="91"/>
        <v>0.88103958687115436</v>
      </c>
    </row>
    <row r="740" spans="1:15">
      <c r="A740" s="1">
        <v>43180</v>
      </c>
      <c r="B740">
        <v>78.240499999999997</v>
      </c>
      <c r="C740">
        <v>11.9678</v>
      </c>
      <c r="D740">
        <v>98.489000000000004</v>
      </c>
      <c r="E740">
        <v>106.30459999999999</v>
      </c>
      <c r="F740">
        <v>151.9504</v>
      </c>
      <c r="G740">
        <v>12389.580078000001</v>
      </c>
      <c r="I740" s="21">
        <f t="shared" si="85"/>
        <v>0.12797460983740097</v>
      </c>
      <c r="J740" s="21">
        <f t="shared" si="86"/>
        <v>-0.41687815674950457</v>
      </c>
      <c r="K740" s="21">
        <f t="shared" si="87"/>
        <v>-2.1407244382399249</v>
      </c>
      <c r="L740" s="21">
        <f t="shared" si="88"/>
        <v>4.5079510280291502E-2</v>
      </c>
      <c r="M740" s="21">
        <f t="shared" si="89"/>
        <v>-0.49597990410443338</v>
      </c>
      <c r="N740" s="21">
        <f t="shared" si="90"/>
        <v>0.35656956454993177</v>
      </c>
      <c r="O740" s="21">
        <f t="shared" si="91"/>
        <v>0.35656956454993177</v>
      </c>
    </row>
    <row r="741" spans="1:15">
      <c r="A741" s="1">
        <v>43181</v>
      </c>
      <c r="B741">
        <v>77.540800000000004</v>
      </c>
      <c r="C741">
        <v>11.7583</v>
      </c>
      <c r="D741">
        <v>95.756</v>
      </c>
      <c r="E741">
        <v>106.87869999999999</v>
      </c>
      <c r="F741">
        <v>149.56460000000001</v>
      </c>
      <c r="G741">
        <v>12217.019531</v>
      </c>
      <c r="I741" s="21">
        <f t="shared" si="85"/>
        <v>-0.89429387593381038</v>
      </c>
      <c r="J741" s="21">
        <f t="shared" si="86"/>
        <v>-1.7505305904176225</v>
      </c>
      <c r="K741" s="21">
        <f t="shared" si="87"/>
        <v>-2.7749291799084199</v>
      </c>
      <c r="L741" s="21">
        <f t="shared" si="88"/>
        <v>0.54005188862946796</v>
      </c>
      <c r="M741" s="21">
        <f t="shared" si="89"/>
        <v>-1.5701176173277525</v>
      </c>
      <c r="N741" s="21">
        <f t="shared" si="90"/>
        <v>-1.3927876967066402</v>
      </c>
      <c r="O741" s="21">
        <f t="shared" si="91"/>
        <v>-1.3927876967066402</v>
      </c>
    </row>
    <row r="742" spans="1:15">
      <c r="A742" s="1">
        <v>43182</v>
      </c>
      <c r="B742">
        <v>76.495800000000003</v>
      </c>
      <c r="C742">
        <v>11.7948</v>
      </c>
      <c r="D742">
        <v>95.416799999999995</v>
      </c>
      <c r="E742">
        <v>104.10380000000001</v>
      </c>
      <c r="F742">
        <v>145.49369999999999</v>
      </c>
      <c r="G742">
        <v>12307.330078000001</v>
      </c>
      <c r="I742" s="21">
        <f t="shared" si="85"/>
        <v>-1.3476776097228835</v>
      </c>
      <c r="J742" s="21">
        <f t="shared" si="86"/>
        <v>0.31041902315811132</v>
      </c>
      <c r="K742" s="21">
        <f t="shared" si="87"/>
        <v>-0.35423367726304911</v>
      </c>
      <c r="L742" s="21">
        <f t="shared" si="88"/>
        <v>-2.5963077769471261</v>
      </c>
      <c r="M742" s="21">
        <f t="shared" si="89"/>
        <v>-2.721833909895806</v>
      </c>
      <c r="N742" s="21">
        <f t="shared" si="90"/>
        <v>0.73921914236809583</v>
      </c>
      <c r="O742" s="21">
        <f t="shared" si="91"/>
        <v>0.73921914236809583</v>
      </c>
    </row>
    <row r="743" spans="1:15">
      <c r="A743" s="1">
        <v>43185</v>
      </c>
      <c r="B743">
        <v>77.431700000000006</v>
      </c>
      <c r="C743">
        <v>11.662699999999999</v>
      </c>
      <c r="D743">
        <v>94.060299999999998</v>
      </c>
      <c r="E743">
        <v>102.76430000000001</v>
      </c>
      <c r="F743">
        <v>146.49719999999999</v>
      </c>
      <c r="G743">
        <v>12309.150390999999</v>
      </c>
      <c r="I743" s="21">
        <f t="shared" si="85"/>
        <v>1.2234658634853204</v>
      </c>
      <c r="J743" s="21">
        <f t="shared" si="86"/>
        <v>-1.1199850781700513</v>
      </c>
      <c r="K743" s="21">
        <f t="shared" si="87"/>
        <v>-1.4216574020507888</v>
      </c>
      <c r="L743" s="21">
        <f t="shared" si="88"/>
        <v>-1.2866965471001068</v>
      </c>
      <c r="M743" s="21">
        <f t="shared" si="89"/>
        <v>0.689720585839801</v>
      </c>
      <c r="N743" s="21">
        <f t="shared" si="90"/>
        <v>1.4790478425960601E-2</v>
      </c>
      <c r="O743" s="21">
        <f t="shared" si="91"/>
        <v>1.4790478425960601E-2</v>
      </c>
    </row>
    <row r="744" spans="1:15">
      <c r="A744" s="1">
        <v>43186</v>
      </c>
      <c r="B744">
        <v>77.977000000000004</v>
      </c>
      <c r="C744">
        <v>11.822100000000001</v>
      </c>
      <c r="D744">
        <v>96.035300000000007</v>
      </c>
      <c r="E744">
        <v>106.30459999999999</v>
      </c>
      <c r="F744">
        <v>148.12559999999999</v>
      </c>
      <c r="G744">
        <v>12100.080078000001</v>
      </c>
      <c r="I744" s="21">
        <f t="shared" si="85"/>
        <v>0.70423353742717443</v>
      </c>
      <c r="J744" s="21">
        <f t="shared" si="86"/>
        <v>1.3667504094249321</v>
      </c>
      <c r="K744" s="21">
        <f t="shared" si="87"/>
        <v>2.099716883743735</v>
      </c>
      <c r="L744" s="21">
        <f t="shared" si="88"/>
        <v>3.4450679856720545</v>
      </c>
      <c r="M744" s="21">
        <f t="shared" si="89"/>
        <v>1.1115570809544479</v>
      </c>
      <c r="N744" s="21">
        <f t="shared" si="90"/>
        <v>-1.6984950736556352</v>
      </c>
      <c r="O744" s="21">
        <f t="shared" si="91"/>
        <v>-1.6984950736556352</v>
      </c>
    </row>
    <row r="745" spans="1:15">
      <c r="A745" s="1">
        <v>43187</v>
      </c>
      <c r="B745">
        <v>77.749799999999993</v>
      </c>
      <c r="C745">
        <v>11.8858</v>
      </c>
      <c r="D745">
        <v>94.16</v>
      </c>
      <c r="E745">
        <v>105.8261</v>
      </c>
      <c r="F745">
        <v>146.74340000000001</v>
      </c>
      <c r="G745">
        <v>11886.309569999999</v>
      </c>
      <c r="I745" s="21">
        <f t="shared" si="85"/>
        <v>-0.29136796747760302</v>
      </c>
      <c r="J745" s="21">
        <f t="shared" si="86"/>
        <v>0.53882135999525449</v>
      </c>
      <c r="K745" s="21">
        <f t="shared" si="87"/>
        <v>-1.952719468778678</v>
      </c>
      <c r="L745" s="21">
        <f t="shared" si="88"/>
        <v>-0.45012163161330448</v>
      </c>
      <c r="M745" s="21">
        <f t="shared" si="89"/>
        <v>-0.9331270219327269</v>
      </c>
      <c r="N745" s="21">
        <f t="shared" si="90"/>
        <v>-1.7666867212612296</v>
      </c>
      <c r="O745" s="21">
        <f t="shared" si="91"/>
        <v>-1.7666867212612296</v>
      </c>
    </row>
    <row r="746" spans="1:15">
      <c r="A746" s="1">
        <v>43188</v>
      </c>
      <c r="B746">
        <v>80.103399999999993</v>
      </c>
      <c r="C746">
        <v>12.068</v>
      </c>
      <c r="D746">
        <v>95.676199999999994</v>
      </c>
      <c r="E746">
        <v>105.8261</v>
      </c>
      <c r="F746">
        <v>152.7835</v>
      </c>
      <c r="G746">
        <v>11787.259765999999</v>
      </c>
      <c r="I746" s="21">
        <f t="shared" si="85"/>
        <v>3.0271460505364649</v>
      </c>
      <c r="J746" s="21">
        <f t="shared" si="86"/>
        <v>1.5329216375843437</v>
      </c>
      <c r="K746" s="21">
        <f t="shared" si="87"/>
        <v>1.6102378929481711</v>
      </c>
      <c r="L746" s="21">
        <f t="shared" si="88"/>
        <v>0</v>
      </c>
      <c r="M746" s="21">
        <f t="shared" si="89"/>
        <v>4.116096533131981</v>
      </c>
      <c r="N746" s="21">
        <f t="shared" si="90"/>
        <v>-0.83330998083705665</v>
      </c>
      <c r="O746" s="21">
        <f t="shared" si="91"/>
        <v>-0.83330998083705665</v>
      </c>
    </row>
    <row r="747" spans="1:15">
      <c r="A747" s="1">
        <v>43193</v>
      </c>
      <c r="B747">
        <v>80.584999999999994</v>
      </c>
      <c r="C747">
        <v>11.9587</v>
      </c>
      <c r="D747">
        <v>93.781000000000006</v>
      </c>
      <c r="E747">
        <v>105.874</v>
      </c>
      <c r="F747">
        <v>153.7303</v>
      </c>
      <c r="G747">
        <v>11970.830078000001</v>
      </c>
      <c r="I747" s="21">
        <f t="shared" si="85"/>
        <v>0.60122291937670602</v>
      </c>
      <c r="J747" s="21">
        <f t="shared" si="86"/>
        <v>-0.90570102751076653</v>
      </c>
      <c r="K747" s="21">
        <f t="shared" si="87"/>
        <v>-1.980847901567985</v>
      </c>
      <c r="L747" s="21">
        <f t="shared" si="88"/>
        <v>4.5262936080984272E-2</v>
      </c>
      <c r="M747" s="21">
        <f t="shared" si="89"/>
        <v>0.61970042576586881</v>
      </c>
      <c r="N747" s="21">
        <f t="shared" si="90"/>
        <v>1.5573620641627393</v>
      </c>
      <c r="O747" s="21">
        <f t="shared" si="91"/>
        <v>1.5573620641627393</v>
      </c>
    </row>
    <row r="748" spans="1:15">
      <c r="A748" s="1">
        <v>43194</v>
      </c>
      <c r="B748">
        <v>79.430899999999994</v>
      </c>
      <c r="C748">
        <v>11.945</v>
      </c>
      <c r="D748">
        <v>92.683800000000005</v>
      </c>
      <c r="E748">
        <v>105.49120000000001</v>
      </c>
      <c r="F748">
        <v>152.89709999999999</v>
      </c>
      <c r="G748">
        <v>11940.709961</v>
      </c>
      <c r="I748" s="21">
        <f t="shared" si="85"/>
        <v>-1.4321523856797167</v>
      </c>
      <c r="J748" s="21">
        <f t="shared" si="86"/>
        <v>-0.11456094726015408</v>
      </c>
      <c r="K748" s="21">
        <f t="shared" si="87"/>
        <v>-1.1699597999594809</v>
      </c>
      <c r="L748" s="21">
        <f t="shared" si="88"/>
        <v>-0.36156185654645046</v>
      </c>
      <c r="M748" s="21">
        <f t="shared" si="89"/>
        <v>-0.54198814417197194</v>
      </c>
      <c r="N748" s="21">
        <f t="shared" si="90"/>
        <v>-0.25161260166373228</v>
      </c>
      <c r="O748" s="21">
        <f t="shared" si="91"/>
        <v>-0.25161260166373228</v>
      </c>
    </row>
    <row r="749" spans="1:15">
      <c r="A749" s="1">
        <v>43195</v>
      </c>
      <c r="B749">
        <v>80.603200000000001</v>
      </c>
      <c r="C749">
        <v>12.2547</v>
      </c>
      <c r="D749">
        <v>98.967799999999997</v>
      </c>
      <c r="E749">
        <v>107.7877</v>
      </c>
      <c r="F749">
        <v>158.21780000000001</v>
      </c>
      <c r="G749">
        <v>12096.730469</v>
      </c>
      <c r="I749" s="21">
        <f t="shared" si="85"/>
        <v>1.4758739986579621</v>
      </c>
      <c r="J749" s="21">
        <f t="shared" si="86"/>
        <v>2.5927166178317238</v>
      </c>
      <c r="K749" s="21">
        <f t="shared" si="87"/>
        <v>6.7800413880311243</v>
      </c>
      <c r="L749" s="21">
        <f t="shared" si="88"/>
        <v>2.1769588363768677</v>
      </c>
      <c r="M749" s="21">
        <f t="shared" si="89"/>
        <v>3.4799221175548891</v>
      </c>
      <c r="N749" s="21">
        <f t="shared" si="90"/>
        <v>1.3066267291441132</v>
      </c>
      <c r="O749" s="21">
        <f t="shared" si="91"/>
        <v>1.3066267291441132</v>
      </c>
    </row>
    <row r="750" spans="1:15">
      <c r="A750" s="1">
        <v>43196</v>
      </c>
      <c r="B750">
        <v>80.848500000000001</v>
      </c>
      <c r="C750">
        <v>12.2501</v>
      </c>
      <c r="D750">
        <v>98.010199999999998</v>
      </c>
      <c r="E750">
        <v>107.3571</v>
      </c>
      <c r="F750">
        <v>156.2107</v>
      </c>
      <c r="G750">
        <v>12002.450194999999</v>
      </c>
      <c r="I750" s="21">
        <f t="shared" si="85"/>
        <v>0.30433034916727908</v>
      </c>
      <c r="J750" s="21">
        <f t="shared" si="86"/>
        <v>-3.7536618603474077E-2</v>
      </c>
      <c r="K750" s="21">
        <f t="shared" si="87"/>
        <v>-0.96758743753018606</v>
      </c>
      <c r="L750" s="21">
        <f t="shared" si="88"/>
        <v>-0.3994889954976294</v>
      </c>
      <c r="M750" s="21">
        <f t="shared" si="89"/>
        <v>-1.2685677591269808</v>
      </c>
      <c r="N750" s="21">
        <f t="shared" si="90"/>
        <v>-0.77938641554104582</v>
      </c>
      <c r="O750" s="21">
        <f t="shared" si="91"/>
        <v>-0.77938641554104582</v>
      </c>
    </row>
    <row r="751" spans="1:15">
      <c r="A751" s="1">
        <v>43199</v>
      </c>
      <c r="B751">
        <v>80.275999999999996</v>
      </c>
      <c r="C751">
        <v>12.3094</v>
      </c>
      <c r="D751">
        <v>101.0425</v>
      </c>
      <c r="E751">
        <v>109.9405</v>
      </c>
      <c r="F751">
        <v>155.51009999999999</v>
      </c>
      <c r="G751">
        <v>11957.900390999999</v>
      </c>
      <c r="I751" s="21">
        <f t="shared" si="85"/>
        <v>-0.7081145599485521</v>
      </c>
      <c r="J751" s="21">
        <f t="shared" si="86"/>
        <v>0.48407768099852533</v>
      </c>
      <c r="K751" s="21">
        <f t="shared" si="87"/>
        <v>3.0938616592966919</v>
      </c>
      <c r="L751" s="21">
        <f t="shared" si="88"/>
        <v>2.4063615727324952</v>
      </c>
      <c r="M751" s="21">
        <f t="shared" si="89"/>
        <v>-0.44849680591662955</v>
      </c>
      <c r="N751" s="21">
        <f t="shared" si="90"/>
        <v>-0.3711725795667859</v>
      </c>
      <c r="O751" s="21">
        <f t="shared" si="91"/>
        <v>-0.3711725795667859</v>
      </c>
    </row>
    <row r="752" spans="1:15">
      <c r="A752" s="1">
        <v>43200</v>
      </c>
      <c r="B752">
        <v>81.775400000000005</v>
      </c>
      <c r="C752">
        <v>12.345800000000001</v>
      </c>
      <c r="D752">
        <v>102.3891</v>
      </c>
      <c r="E752">
        <v>109.5578</v>
      </c>
      <c r="F752">
        <v>162.4402</v>
      </c>
      <c r="G752">
        <v>12305.190430000001</v>
      </c>
      <c r="I752" s="21">
        <f t="shared" si="85"/>
        <v>1.8678060690617477</v>
      </c>
      <c r="J752" s="21">
        <f t="shared" si="86"/>
        <v>0.2957089703803632</v>
      </c>
      <c r="K752" s="21">
        <f t="shared" si="87"/>
        <v>1.3327065343790931</v>
      </c>
      <c r="L752" s="21">
        <f t="shared" si="88"/>
        <v>-0.34809737994642542</v>
      </c>
      <c r="M752" s="21">
        <f t="shared" si="89"/>
        <v>4.4563664996678742</v>
      </c>
      <c r="N752" s="21">
        <f t="shared" si="90"/>
        <v>2.9042727204968686</v>
      </c>
      <c r="O752" s="21">
        <f t="shared" si="91"/>
        <v>2.9042727204968686</v>
      </c>
    </row>
    <row r="753" spans="1:15">
      <c r="A753" s="1">
        <v>43201</v>
      </c>
      <c r="B753">
        <v>81.666399999999996</v>
      </c>
      <c r="C753">
        <v>12.6145</v>
      </c>
      <c r="D753">
        <v>102.53870000000001</v>
      </c>
      <c r="E753">
        <v>106.7351</v>
      </c>
      <c r="F753">
        <v>163.93600000000001</v>
      </c>
      <c r="G753">
        <v>12241.269531</v>
      </c>
      <c r="I753" s="21">
        <f t="shared" si="85"/>
        <v>-0.13329191908570165</v>
      </c>
      <c r="J753" s="21">
        <f t="shared" si="86"/>
        <v>2.1764486708030182</v>
      </c>
      <c r="K753" s="21">
        <f t="shared" si="87"/>
        <v>0.14610930265038624</v>
      </c>
      <c r="L753" s="21">
        <f t="shared" si="88"/>
        <v>-2.5764482309794441</v>
      </c>
      <c r="M753" s="21">
        <f t="shared" si="89"/>
        <v>0.92083117356418098</v>
      </c>
      <c r="N753" s="21">
        <f t="shared" si="90"/>
        <v>-0.51946289952703029</v>
      </c>
      <c r="O753" s="21">
        <f t="shared" si="91"/>
        <v>-0.51946289952703029</v>
      </c>
    </row>
    <row r="754" spans="1:15">
      <c r="A754" s="1">
        <v>43202</v>
      </c>
      <c r="B754">
        <v>81.7209</v>
      </c>
      <c r="C754">
        <v>12.6327</v>
      </c>
      <c r="D754">
        <v>105.1819</v>
      </c>
      <c r="E754">
        <v>104.10380000000001</v>
      </c>
      <c r="F754">
        <v>167.19280000000001</v>
      </c>
      <c r="G754">
        <v>12261.75</v>
      </c>
      <c r="I754" s="21">
        <f t="shared" si="85"/>
        <v>6.6734911787472498E-2</v>
      </c>
      <c r="J754" s="21">
        <f t="shared" si="86"/>
        <v>0.14427840976654022</v>
      </c>
      <c r="K754" s="21">
        <f t="shared" si="87"/>
        <v>2.5777584463231862</v>
      </c>
      <c r="L754" s="21">
        <f t="shared" si="88"/>
        <v>-2.4652621302645485</v>
      </c>
      <c r="M754" s="21">
        <f t="shared" si="89"/>
        <v>1.9866289283622867</v>
      </c>
      <c r="N754" s="21">
        <f t="shared" si="90"/>
        <v>0.16730674010677565</v>
      </c>
      <c r="O754" s="21">
        <f t="shared" si="91"/>
        <v>0.16730674010677565</v>
      </c>
    </row>
    <row r="755" spans="1:15">
      <c r="A755" s="1">
        <v>43203</v>
      </c>
      <c r="B755">
        <v>82.993099999999998</v>
      </c>
      <c r="C755">
        <v>12.705500000000001</v>
      </c>
      <c r="D755">
        <v>105.4812</v>
      </c>
      <c r="E755">
        <v>104.343</v>
      </c>
      <c r="F755">
        <v>167.8366</v>
      </c>
      <c r="G755">
        <v>12397.320313</v>
      </c>
      <c r="I755" s="21">
        <f t="shared" si="85"/>
        <v>1.5567621012494943</v>
      </c>
      <c r="J755" s="21">
        <f t="shared" si="86"/>
        <v>0.57628218828912947</v>
      </c>
      <c r="K755" s="21">
        <f t="shared" si="87"/>
        <v>0.28455466197131096</v>
      </c>
      <c r="L755" s="21">
        <f t="shared" si="88"/>
        <v>0.22977067119547678</v>
      </c>
      <c r="M755" s="21">
        <f t="shared" si="89"/>
        <v>0.38506442861175771</v>
      </c>
      <c r="N755" s="21">
        <f t="shared" si="90"/>
        <v>1.105635924725265</v>
      </c>
      <c r="O755" s="21">
        <f t="shared" si="91"/>
        <v>1.105635924725265</v>
      </c>
    </row>
    <row r="756" spans="1:15">
      <c r="A756" s="1">
        <v>43206</v>
      </c>
      <c r="B756">
        <v>82.384200000000007</v>
      </c>
      <c r="C756">
        <v>12.6327</v>
      </c>
      <c r="D756">
        <v>105.23180000000001</v>
      </c>
      <c r="E756">
        <v>104.8215</v>
      </c>
      <c r="F756">
        <v>162.97040000000001</v>
      </c>
      <c r="G756">
        <v>12293.969727</v>
      </c>
      <c r="I756" s="21">
        <f t="shared" si="85"/>
        <v>-0.73367545012777124</v>
      </c>
      <c r="J756" s="21">
        <f t="shared" si="86"/>
        <v>-0.5729802054228551</v>
      </c>
      <c r="K756" s="21">
        <f t="shared" si="87"/>
        <v>-0.2364402376916401</v>
      </c>
      <c r="L756" s="21">
        <f t="shared" si="88"/>
        <v>0.45858370949656113</v>
      </c>
      <c r="M756" s="21">
        <f t="shared" si="89"/>
        <v>-2.8993675992006462</v>
      </c>
      <c r="N756" s="21">
        <f t="shared" si="90"/>
        <v>-0.83365262323363243</v>
      </c>
      <c r="O756" s="21">
        <f t="shared" si="91"/>
        <v>-0.83365262323363243</v>
      </c>
    </row>
    <row r="757" spans="1:15">
      <c r="A757" s="1">
        <v>43207</v>
      </c>
      <c r="B757">
        <v>82.893100000000004</v>
      </c>
      <c r="C757">
        <v>12.7921</v>
      </c>
      <c r="D757">
        <v>108.12439999999999</v>
      </c>
      <c r="E757">
        <v>105.68259999999999</v>
      </c>
      <c r="F757">
        <v>165.43190000000001</v>
      </c>
      <c r="G757">
        <v>12415.009765999999</v>
      </c>
      <c r="I757" s="21">
        <f t="shared" si="85"/>
        <v>0.61771553283274827</v>
      </c>
      <c r="J757" s="21">
        <f t="shared" si="86"/>
        <v>1.2618046815011816</v>
      </c>
      <c r="K757" s="21">
        <f t="shared" si="87"/>
        <v>2.7487888642026337</v>
      </c>
      <c r="L757" s="21">
        <f t="shared" si="88"/>
        <v>0.82149177411122087</v>
      </c>
      <c r="M757" s="21">
        <f t="shared" si="89"/>
        <v>1.510396980065092</v>
      </c>
      <c r="N757" s="21">
        <f t="shared" si="90"/>
        <v>0.98454804825305176</v>
      </c>
      <c r="O757" s="21">
        <f t="shared" si="91"/>
        <v>0.98454804825305176</v>
      </c>
    </row>
    <row r="758" spans="1:15">
      <c r="A758" s="1">
        <v>43208</v>
      </c>
      <c r="B758">
        <v>82.511499999999998</v>
      </c>
      <c r="C758">
        <v>12.746499999999999</v>
      </c>
      <c r="D758">
        <v>110.4186</v>
      </c>
      <c r="E758">
        <v>106.2089</v>
      </c>
      <c r="F758">
        <v>165.07210000000001</v>
      </c>
      <c r="G758">
        <v>12442.400390999999</v>
      </c>
      <c r="I758" s="21">
        <f t="shared" si="85"/>
        <v>-0.46035194726702938</v>
      </c>
      <c r="J758" s="21">
        <f t="shared" si="86"/>
        <v>-0.35647000883357938</v>
      </c>
      <c r="K758" s="21">
        <f t="shared" si="87"/>
        <v>2.1218152424429673</v>
      </c>
      <c r="L758" s="21">
        <f t="shared" si="88"/>
        <v>0.49800061694167841</v>
      </c>
      <c r="M758" s="21">
        <f t="shared" si="89"/>
        <v>-0.21749130609030484</v>
      </c>
      <c r="N758" s="21">
        <f t="shared" si="90"/>
        <v>0.2206250781615374</v>
      </c>
      <c r="O758" s="21">
        <f t="shared" si="91"/>
        <v>0.2206250781615374</v>
      </c>
    </row>
    <row r="759" spans="1:15">
      <c r="A759" s="1">
        <v>43209</v>
      </c>
      <c r="B759">
        <v>82.584199999999996</v>
      </c>
      <c r="C759">
        <v>12.710100000000001</v>
      </c>
      <c r="D759">
        <v>110.1194</v>
      </c>
      <c r="E759">
        <v>106.87869999999999</v>
      </c>
      <c r="F759">
        <v>164.0496</v>
      </c>
      <c r="G759">
        <v>12391.410156</v>
      </c>
      <c r="I759" s="21">
        <f t="shared" si="85"/>
        <v>8.8108930270322988E-2</v>
      </c>
      <c r="J759" s="21">
        <f t="shared" si="86"/>
        <v>-0.28556858745536939</v>
      </c>
      <c r="K759" s="21">
        <f t="shared" si="87"/>
        <v>-0.27096884039464275</v>
      </c>
      <c r="L759" s="21">
        <f t="shared" si="88"/>
        <v>0.63064394791773104</v>
      </c>
      <c r="M759" s="21">
        <f t="shared" si="89"/>
        <v>-0.61942629917472913</v>
      </c>
      <c r="N759" s="21">
        <f t="shared" si="90"/>
        <v>-0.40981027291873867</v>
      </c>
      <c r="O759" s="21">
        <f t="shared" si="91"/>
        <v>-0.40981027291873867</v>
      </c>
    </row>
    <row r="760" spans="1:15">
      <c r="A760" s="1">
        <v>43210</v>
      </c>
      <c r="B760">
        <v>82.711399999999998</v>
      </c>
      <c r="C760">
        <v>12.7921</v>
      </c>
      <c r="D760">
        <v>109.87</v>
      </c>
      <c r="E760">
        <v>106.7351</v>
      </c>
      <c r="F760">
        <v>161.98580000000001</v>
      </c>
      <c r="G760">
        <v>12585.570313</v>
      </c>
      <c r="I760" s="21">
        <f t="shared" si="85"/>
        <v>0.15402461972145032</v>
      </c>
      <c r="J760" s="21">
        <f t="shared" si="86"/>
        <v>0.64515621434921011</v>
      </c>
      <c r="K760" s="21">
        <f t="shared" si="87"/>
        <v>-0.22648143742155721</v>
      </c>
      <c r="L760" s="21">
        <f t="shared" si="88"/>
        <v>-0.13435792164387497</v>
      </c>
      <c r="M760" s="21">
        <f t="shared" si="89"/>
        <v>-1.2580341555236869</v>
      </c>
      <c r="N760" s="21">
        <f t="shared" si="90"/>
        <v>1.5668931506232699</v>
      </c>
      <c r="O760" s="21">
        <f t="shared" si="91"/>
        <v>1.5668931506232699</v>
      </c>
    </row>
    <row r="761" spans="1:15">
      <c r="A761" s="1">
        <v>43213</v>
      </c>
      <c r="B761">
        <v>82.874899999999997</v>
      </c>
      <c r="C761">
        <v>12.946899999999999</v>
      </c>
      <c r="D761">
        <v>109.6705</v>
      </c>
      <c r="E761">
        <v>106.4481</v>
      </c>
      <c r="F761">
        <v>160.41419999999999</v>
      </c>
      <c r="G761">
        <v>12590.830078000001</v>
      </c>
      <c r="I761" s="21">
        <f t="shared" si="85"/>
        <v>0.19767529022601368</v>
      </c>
      <c r="J761" s="21">
        <f t="shared" si="86"/>
        <v>1.210121872092931</v>
      </c>
      <c r="K761" s="21">
        <f t="shared" si="87"/>
        <v>-0.18157822881587371</v>
      </c>
      <c r="L761" s="21">
        <f t="shared" si="88"/>
        <v>-0.26888999026562593</v>
      </c>
      <c r="M761" s="21">
        <f t="shared" si="89"/>
        <v>-0.97020849975739709</v>
      </c>
      <c r="N761" s="21">
        <f t="shared" si="90"/>
        <v>4.1792027450418628E-2</v>
      </c>
      <c r="O761" s="21">
        <f t="shared" si="91"/>
        <v>4.1792027450418628E-2</v>
      </c>
    </row>
    <row r="762" spans="1:15">
      <c r="A762" s="1">
        <v>43214</v>
      </c>
      <c r="B762">
        <v>82.811300000000003</v>
      </c>
      <c r="C762">
        <v>12.8558</v>
      </c>
      <c r="D762">
        <v>109.57080000000001</v>
      </c>
      <c r="E762">
        <v>107.0222</v>
      </c>
      <c r="F762">
        <v>160.6035</v>
      </c>
      <c r="G762">
        <v>12567.419921999999</v>
      </c>
      <c r="I762" s="21">
        <f t="shared" si="85"/>
        <v>-7.6742174047864778E-2</v>
      </c>
      <c r="J762" s="21">
        <f t="shared" si="86"/>
        <v>-0.70364334319411648</v>
      </c>
      <c r="K762" s="21">
        <f t="shared" si="87"/>
        <v>-9.090867644443909E-2</v>
      </c>
      <c r="L762" s="21">
        <f t="shared" si="88"/>
        <v>0.53932385829338569</v>
      </c>
      <c r="M762" s="21">
        <f t="shared" si="89"/>
        <v>0.11800700935453527</v>
      </c>
      <c r="N762" s="21">
        <f t="shared" si="90"/>
        <v>-0.18593020360830995</v>
      </c>
      <c r="O762" s="21">
        <f t="shared" si="91"/>
        <v>-0.18593020360830995</v>
      </c>
    </row>
    <row r="763" spans="1:15">
      <c r="A763" s="1">
        <v>43215</v>
      </c>
      <c r="B763">
        <v>81.121099999999998</v>
      </c>
      <c r="C763">
        <v>12.8331</v>
      </c>
      <c r="D763">
        <v>107.1769</v>
      </c>
      <c r="E763">
        <v>105.252</v>
      </c>
      <c r="F763">
        <v>158.10419999999999</v>
      </c>
      <c r="G763">
        <v>12540.5</v>
      </c>
      <c r="I763" s="21">
        <f t="shared" si="85"/>
        <v>-2.0410258020342686</v>
      </c>
      <c r="J763" s="21">
        <f t="shared" si="86"/>
        <v>-0.17657399772865465</v>
      </c>
      <c r="K763" s="21">
        <f t="shared" si="87"/>
        <v>-2.1847974095288181</v>
      </c>
      <c r="L763" s="21">
        <f t="shared" si="88"/>
        <v>-1.6540493467710464</v>
      </c>
      <c r="M763" s="21">
        <f t="shared" si="89"/>
        <v>-1.5561927355256922</v>
      </c>
      <c r="N763" s="21">
        <f t="shared" si="90"/>
        <v>-0.21420404639200638</v>
      </c>
      <c r="O763" s="21">
        <f t="shared" si="91"/>
        <v>-0.21420404639200638</v>
      </c>
    </row>
    <row r="764" spans="1:15">
      <c r="A764" s="1">
        <v>43216</v>
      </c>
      <c r="B764">
        <v>82.138900000000007</v>
      </c>
      <c r="C764">
        <v>13.0562</v>
      </c>
      <c r="D764">
        <v>110.5183</v>
      </c>
      <c r="E764">
        <v>107.4049</v>
      </c>
      <c r="F764">
        <v>162.30760000000001</v>
      </c>
      <c r="G764">
        <v>12572.389648</v>
      </c>
      <c r="I764" s="21">
        <f t="shared" si="85"/>
        <v>1.2546674046579844</v>
      </c>
      <c r="J764" s="21">
        <f t="shared" si="86"/>
        <v>1.7384731670445999</v>
      </c>
      <c r="K764" s="21">
        <f t="shared" si="87"/>
        <v>3.1176494188579746</v>
      </c>
      <c r="L764" s="21">
        <f t="shared" si="88"/>
        <v>2.0454718200129238</v>
      </c>
      <c r="M764" s="21">
        <f t="shared" si="89"/>
        <v>2.6586263995516983</v>
      </c>
      <c r="N764" s="21">
        <f t="shared" si="90"/>
        <v>0.25429327379291339</v>
      </c>
      <c r="O764" s="21">
        <f t="shared" si="91"/>
        <v>0.25429327379291339</v>
      </c>
    </row>
    <row r="765" spans="1:15">
      <c r="A765" s="1">
        <v>43217</v>
      </c>
      <c r="B765">
        <v>83.147599999999997</v>
      </c>
      <c r="C765">
        <v>13.242900000000001</v>
      </c>
      <c r="D765">
        <v>112.06440000000001</v>
      </c>
      <c r="E765">
        <v>107.07</v>
      </c>
      <c r="F765">
        <v>163.51949999999999</v>
      </c>
      <c r="G765">
        <v>12550.820313</v>
      </c>
      <c r="I765" s="21">
        <f t="shared" si="85"/>
        <v>1.2280417682729989</v>
      </c>
      <c r="J765" s="21">
        <f t="shared" si="86"/>
        <v>1.4299719673411873</v>
      </c>
      <c r="K765" s="21">
        <f t="shared" si="87"/>
        <v>1.3989538384140996</v>
      </c>
      <c r="L765" s="21">
        <f t="shared" si="88"/>
        <v>-0.3118107274435381</v>
      </c>
      <c r="M765" s="21">
        <f t="shared" si="89"/>
        <v>0.74666867109117852</v>
      </c>
      <c r="N765" s="21">
        <f t="shared" si="90"/>
        <v>-0.17156113995744127</v>
      </c>
      <c r="O765" s="21">
        <f t="shared" si="91"/>
        <v>-0.17156113995744127</v>
      </c>
    </row>
    <row r="766" spans="1:15">
      <c r="A766" s="1">
        <v>43220</v>
      </c>
      <c r="B766">
        <v>84.028999999999996</v>
      </c>
      <c r="C766">
        <v>13.2019</v>
      </c>
      <c r="D766">
        <v>112.8125</v>
      </c>
      <c r="E766">
        <v>106.8308</v>
      </c>
      <c r="F766">
        <v>162.68629999999999</v>
      </c>
      <c r="G766">
        <v>12422.299805000001</v>
      </c>
      <c r="I766" s="21">
        <f t="shared" si="85"/>
        <v>1.0600426229981375</v>
      </c>
      <c r="J766" s="21">
        <f t="shared" si="86"/>
        <v>-0.3095998610576261</v>
      </c>
      <c r="K766" s="21">
        <f t="shared" si="87"/>
        <v>0.6675625800878725</v>
      </c>
      <c r="L766" s="21">
        <f t="shared" si="88"/>
        <v>-0.22340524890258409</v>
      </c>
      <c r="M766" s="21">
        <f t="shared" si="89"/>
        <v>-0.50954167545767026</v>
      </c>
      <c r="N766" s="21">
        <f t="shared" si="90"/>
        <v>-1.0240008604607262</v>
      </c>
      <c r="O766" s="21">
        <f t="shared" si="91"/>
        <v>-1.0240008604607262</v>
      </c>
    </row>
    <row r="767" spans="1:15">
      <c r="A767" s="1">
        <v>43222</v>
      </c>
      <c r="B767">
        <v>84.592399999999998</v>
      </c>
      <c r="C767">
        <v>13.2475</v>
      </c>
      <c r="D767">
        <v>116.7026</v>
      </c>
      <c r="E767">
        <v>111.42359999999999</v>
      </c>
      <c r="F767">
        <v>168.36670000000001</v>
      </c>
      <c r="G767">
        <v>12500.469727</v>
      </c>
      <c r="I767" s="21">
        <f t="shared" si="85"/>
        <v>0.67048280950624362</v>
      </c>
      <c r="J767" s="21">
        <f t="shared" si="86"/>
        <v>0.34540482809292833</v>
      </c>
      <c r="K767" s="21">
        <f t="shared" si="87"/>
        <v>3.4482880886426628</v>
      </c>
      <c r="L767" s="21">
        <f t="shared" si="88"/>
        <v>4.299134706470416</v>
      </c>
      <c r="M767" s="21">
        <f t="shared" si="89"/>
        <v>3.4916277523061381</v>
      </c>
      <c r="N767" s="21">
        <f t="shared" si="90"/>
        <v>0.62927093394200306</v>
      </c>
      <c r="O767" s="21">
        <f t="shared" si="91"/>
        <v>0.62927093394200306</v>
      </c>
    </row>
    <row r="768" spans="1:15">
      <c r="A768" s="1">
        <v>43223</v>
      </c>
      <c r="B768">
        <v>83.747299999999996</v>
      </c>
      <c r="C768">
        <v>13.083500000000001</v>
      </c>
      <c r="D768">
        <v>116.7026</v>
      </c>
      <c r="E768">
        <v>110.5146</v>
      </c>
      <c r="F768">
        <v>166.6626</v>
      </c>
      <c r="G768">
        <v>12580.870117</v>
      </c>
      <c r="I768" s="21">
        <f t="shared" si="85"/>
        <v>-0.99902591722188061</v>
      </c>
      <c r="J768" s="21">
        <f t="shared" si="86"/>
        <v>-1.2379694281939966</v>
      </c>
      <c r="K768" s="21">
        <f t="shared" si="87"/>
        <v>0</v>
      </c>
      <c r="L768" s="21">
        <f t="shared" si="88"/>
        <v>-0.81580562825109926</v>
      </c>
      <c r="M768" s="21">
        <f t="shared" si="89"/>
        <v>-1.0121360102680701</v>
      </c>
      <c r="N768" s="21">
        <f t="shared" si="90"/>
        <v>0.64317895051849439</v>
      </c>
      <c r="O768" s="21">
        <f t="shared" si="91"/>
        <v>0.64317895051849439</v>
      </c>
    </row>
    <row r="769" spans="1:15">
      <c r="A769" s="1">
        <v>43224</v>
      </c>
      <c r="B769">
        <v>83.202100000000002</v>
      </c>
      <c r="C769">
        <v>13.2065</v>
      </c>
      <c r="D769">
        <v>117.3509</v>
      </c>
      <c r="E769">
        <v>111.3758</v>
      </c>
      <c r="F769">
        <v>167.26849999999999</v>
      </c>
      <c r="G769">
        <v>12612.110352</v>
      </c>
      <c r="I769" s="21">
        <f t="shared" si="85"/>
        <v>-0.65100606228498614</v>
      </c>
      <c r="J769" s="21">
        <f t="shared" si="86"/>
        <v>0.9401154125425103</v>
      </c>
      <c r="K769" s="21">
        <f t="shared" si="87"/>
        <v>0.55551461578404582</v>
      </c>
      <c r="L769" s="21">
        <f t="shared" si="88"/>
        <v>0.779263554317707</v>
      </c>
      <c r="M769" s="21">
        <f t="shared" si="89"/>
        <v>0.36354887059243718</v>
      </c>
      <c r="N769" s="21">
        <f t="shared" si="90"/>
        <v>0.2483153765158555</v>
      </c>
      <c r="O769" s="21">
        <f t="shared" si="91"/>
        <v>0.2483153765158555</v>
      </c>
    </row>
    <row r="770" spans="1:15">
      <c r="A770" s="1">
        <v>43227</v>
      </c>
      <c r="B770">
        <v>83.202100000000002</v>
      </c>
      <c r="C770">
        <v>13.265700000000001</v>
      </c>
      <c r="D770">
        <v>119.2461</v>
      </c>
      <c r="E770">
        <v>111.5672</v>
      </c>
      <c r="F770">
        <v>170.65799999999999</v>
      </c>
      <c r="G770">
        <v>12802.25</v>
      </c>
      <c r="I770" s="21">
        <f t="shared" si="85"/>
        <v>0</v>
      </c>
      <c r="J770" s="21">
        <f t="shared" si="86"/>
        <v>0.44826411236891367</v>
      </c>
      <c r="K770" s="21">
        <f t="shared" si="87"/>
        <v>1.6149854837074131</v>
      </c>
      <c r="L770" s="21">
        <f t="shared" si="88"/>
        <v>0.17185061745909036</v>
      </c>
      <c r="M770" s="21">
        <f t="shared" si="89"/>
        <v>2.0263827319549099</v>
      </c>
      <c r="N770" s="21">
        <f t="shared" si="90"/>
        <v>1.5075958161898606</v>
      </c>
      <c r="O770" s="21">
        <f t="shared" si="91"/>
        <v>1.5075958161898606</v>
      </c>
    </row>
    <row r="771" spans="1:15">
      <c r="A771" s="1">
        <v>43228</v>
      </c>
      <c r="B771">
        <v>83.547399999999996</v>
      </c>
      <c r="C771">
        <v>13.211</v>
      </c>
      <c r="D771">
        <v>119.6451</v>
      </c>
      <c r="E771">
        <v>110.5146</v>
      </c>
      <c r="F771">
        <v>168.23699999999999</v>
      </c>
      <c r="G771">
        <v>12690.150390999999</v>
      </c>
      <c r="I771" s="21">
        <f t="shared" si="85"/>
        <v>0.41501356335957218</v>
      </c>
      <c r="J771" s="21">
        <f t="shared" si="86"/>
        <v>-0.41234160278010518</v>
      </c>
      <c r="K771" s="21">
        <f t="shared" si="87"/>
        <v>0.33460213793155574</v>
      </c>
      <c r="L771" s="21">
        <f t="shared" si="88"/>
        <v>-0.94346725560917388</v>
      </c>
      <c r="M771" s="21">
        <f t="shared" si="89"/>
        <v>-1.4186267271384829</v>
      </c>
      <c r="N771" s="21">
        <f t="shared" si="90"/>
        <v>-0.87562427698256784</v>
      </c>
      <c r="O771" s="21">
        <f t="shared" si="91"/>
        <v>-0.87562427698256784</v>
      </c>
    </row>
    <row r="772" spans="1:15">
      <c r="A772" s="1">
        <v>43229</v>
      </c>
      <c r="B772">
        <v>83.565600000000003</v>
      </c>
      <c r="C772">
        <v>13.0243</v>
      </c>
      <c r="D772">
        <v>120.19370000000001</v>
      </c>
      <c r="E772">
        <v>110.6103</v>
      </c>
      <c r="F772">
        <v>165.4091</v>
      </c>
      <c r="G772">
        <v>12819.599609000001</v>
      </c>
      <c r="I772" s="21">
        <f t="shared" si="85"/>
        <v>2.1784041155089591E-2</v>
      </c>
      <c r="J772" s="21">
        <f t="shared" si="86"/>
        <v>-1.4132162591779585</v>
      </c>
      <c r="K772" s="21">
        <f t="shared" si="87"/>
        <v>0.45852274769297491</v>
      </c>
      <c r="L772" s="21">
        <f t="shared" si="88"/>
        <v>8.6594893344403068E-2</v>
      </c>
      <c r="M772" s="21">
        <f t="shared" si="89"/>
        <v>-1.6809025363029535</v>
      </c>
      <c r="N772" s="21">
        <f t="shared" si="90"/>
        <v>1.020076311245361</v>
      </c>
      <c r="O772" s="21">
        <f t="shared" si="91"/>
        <v>1.020076311245361</v>
      </c>
    </row>
    <row r="773" spans="1:15">
      <c r="A773" s="1">
        <v>43230</v>
      </c>
      <c r="B773">
        <v>83.929100000000005</v>
      </c>
      <c r="C773">
        <v>13.0334</v>
      </c>
      <c r="D773">
        <v>121.19110000000001</v>
      </c>
      <c r="E773">
        <v>111.04089999999999</v>
      </c>
      <c r="F773">
        <v>166.18389999999999</v>
      </c>
      <c r="G773">
        <v>12948.139648</v>
      </c>
      <c r="I773" s="21">
        <f t="shared" si="85"/>
        <v>0.4349876025541633</v>
      </c>
      <c r="J773" s="21">
        <f t="shared" si="86"/>
        <v>6.9869397971484892E-2</v>
      </c>
      <c r="K773" s="21">
        <f t="shared" si="87"/>
        <v>0.82982718728186156</v>
      </c>
      <c r="L773" s="21">
        <f t="shared" si="88"/>
        <v>0.38929466785642775</v>
      </c>
      <c r="M773" s="21">
        <f t="shared" si="89"/>
        <v>0.46841437381619211</v>
      </c>
      <c r="N773" s="21">
        <f t="shared" si="90"/>
        <v>1.0026837258611259</v>
      </c>
      <c r="O773" s="21">
        <f t="shared" si="91"/>
        <v>1.0026837258611259</v>
      </c>
    </row>
    <row r="774" spans="1:15">
      <c r="A774" s="1">
        <v>43231</v>
      </c>
      <c r="B774">
        <v>83.765500000000003</v>
      </c>
      <c r="C774">
        <v>12.997</v>
      </c>
      <c r="D774">
        <v>121.64</v>
      </c>
      <c r="E774">
        <v>111.6628</v>
      </c>
      <c r="F774">
        <v>166.86179999999999</v>
      </c>
      <c r="G774">
        <v>12912.209961</v>
      </c>
      <c r="I774" s="21">
        <f t="shared" si="85"/>
        <v>-0.19492643195268672</v>
      </c>
      <c r="J774" s="21">
        <f t="shared" si="86"/>
        <v>-0.27928245891325693</v>
      </c>
      <c r="K774" s="21">
        <f t="shared" si="87"/>
        <v>0.37040673778849659</v>
      </c>
      <c r="L774" s="21">
        <f t="shared" si="88"/>
        <v>0.56006390438118825</v>
      </c>
      <c r="M774" s="21">
        <f t="shared" si="89"/>
        <v>0.40792158566503373</v>
      </c>
      <c r="N774" s="21">
        <f t="shared" si="90"/>
        <v>-0.27748918359518632</v>
      </c>
      <c r="O774" s="21">
        <f t="shared" si="91"/>
        <v>-0.27748918359518632</v>
      </c>
    </row>
    <row r="775" spans="1:15">
      <c r="A775" s="1">
        <v>43234</v>
      </c>
      <c r="B775">
        <v>83.447400000000002</v>
      </c>
      <c r="C775">
        <v>12.951499999999999</v>
      </c>
      <c r="D775">
        <v>122.48779999999999</v>
      </c>
      <c r="E775">
        <v>110.419</v>
      </c>
      <c r="F775">
        <v>165.93209999999999</v>
      </c>
      <c r="G775">
        <v>12943.059569999999</v>
      </c>
      <c r="I775" s="21">
        <f t="shared" si="85"/>
        <v>-0.37975061331932736</v>
      </c>
      <c r="J775" s="21">
        <f t="shared" si="86"/>
        <v>-0.350080787874129</v>
      </c>
      <c r="K775" s="21">
        <f t="shared" si="87"/>
        <v>0.69697467938177604</v>
      </c>
      <c r="L775" s="21">
        <f t="shared" si="88"/>
        <v>-1.1138893167644079</v>
      </c>
      <c r="M775" s="21">
        <f t="shared" si="89"/>
        <v>-0.55716766809419349</v>
      </c>
      <c r="N775" s="21">
        <f t="shared" si="90"/>
        <v>0.23891811775967886</v>
      </c>
      <c r="O775" s="21">
        <f t="shared" si="91"/>
        <v>0.23891811775967886</v>
      </c>
    </row>
    <row r="776" spans="1:15">
      <c r="A776" s="1">
        <v>43235</v>
      </c>
      <c r="B776">
        <v>83.756399999999999</v>
      </c>
      <c r="C776">
        <v>12.892300000000001</v>
      </c>
      <c r="D776">
        <v>123.6848</v>
      </c>
      <c r="E776">
        <v>111.47150000000001</v>
      </c>
      <c r="F776">
        <v>168.0626</v>
      </c>
      <c r="G776">
        <v>13022.870117</v>
      </c>
      <c r="I776" s="21">
        <f t="shared" si="85"/>
        <v>0.37029314274620595</v>
      </c>
      <c r="J776" s="21">
        <f t="shared" si="86"/>
        <v>-0.45708991236535396</v>
      </c>
      <c r="K776" s="21">
        <f t="shared" si="87"/>
        <v>0.97724018228754428</v>
      </c>
      <c r="L776" s="21">
        <f t="shared" si="88"/>
        <v>0.95318740434165228</v>
      </c>
      <c r="M776" s="21">
        <f t="shared" si="89"/>
        <v>1.2839589205464237</v>
      </c>
      <c r="N776" s="21">
        <f t="shared" si="90"/>
        <v>0.61662813624832102</v>
      </c>
      <c r="O776" s="21">
        <f t="shared" si="91"/>
        <v>0.61662813624832102</v>
      </c>
    </row>
    <row r="777" spans="1:15">
      <c r="A777" s="1">
        <v>43236</v>
      </c>
      <c r="B777">
        <v>83.747299999999996</v>
      </c>
      <c r="C777">
        <v>12.887700000000001</v>
      </c>
      <c r="D777">
        <v>125.5301</v>
      </c>
      <c r="E777">
        <v>110.1319</v>
      </c>
      <c r="F777">
        <v>166.90049999999999</v>
      </c>
      <c r="G777">
        <v>13001.240234000001</v>
      </c>
      <c r="I777" s="21">
        <f t="shared" si="85"/>
        <v>-1.0864841373320321E-2</v>
      </c>
      <c r="J777" s="21">
        <f t="shared" si="86"/>
        <v>-3.5680212219696542E-2</v>
      </c>
      <c r="K777" s="21">
        <f t="shared" si="87"/>
        <v>1.4919375703400974</v>
      </c>
      <c r="L777" s="21">
        <f t="shared" si="88"/>
        <v>-1.201742149338624</v>
      </c>
      <c r="M777" s="21">
        <f t="shared" si="89"/>
        <v>-0.69146853612880532</v>
      </c>
      <c r="N777" s="21">
        <f t="shared" si="90"/>
        <v>-0.16609152057628257</v>
      </c>
      <c r="O777" s="21">
        <f t="shared" si="91"/>
        <v>-0.16609152057628257</v>
      </c>
    </row>
    <row r="778" spans="1:15">
      <c r="A778" s="1">
        <v>43237</v>
      </c>
      <c r="B778">
        <v>84.783199999999994</v>
      </c>
      <c r="C778">
        <v>12.8786</v>
      </c>
      <c r="D778">
        <v>127.52500000000001</v>
      </c>
      <c r="E778">
        <v>110.8974</v>
      </c>
      <c r="F778">
        <v>168.5275</v>
      </c>
      <c r="G778">
        <v>12977.709961</v>
      </c>
      <c r="I778" s="21">
        <f t="shared" si="85"/>
        <v>1.2369353997084063</v>
      </c>
      <c r="J778" s="21">
        <f t="shared" si="86"/>
        <v>-7.0609961436098809E-2</v>
      </c>
      <c r="K778" s="21">
        <f t="shared" si="87"/>
        <v>1.5891806028992257</v>
      </c>
      <c r="L778" s="21">
        <f t="shared" si="88"/>
        <v>0.69507563203758671</v>
      </c>
      <c r="M778" s="21">
        <f t="shared" si="89"/>
        <v>0.97483231026869865</v>
      </c>
      <c r="N778" s="21">
        <f t="shared" si="90"/>
        <v>-0.18098483357353448</v>
      </c>
      <c r="O778" s="21">
        <f t="shared" si="91"/>
        <v>-0.18098483357353448</v>
      </c>
    </row>
    <row r="779" spans="1:15">
      <c r="A779" s="1">
        <v>43238</v>
      </c>
      <c r="B779">
        <v>84.119900000000001</v>
      </c>
      <c r="C779">
        <v>12.8376</v>
      </c>
      <c r="D779">
        <v>131.01609999999999</v>
      </c>
      <c r="E779">
        <v>109.0401</v>
      </c>
      <c r="F779">
        <v>167.63650000000001</v>
      </c>
      <c r="G779">
        <v>12970.040039</v>
      </c>
      <c r="I779" s="21">
        <f t="shared" si="85"/>
        <v>-0.78234838977532406</v>
      </c>
      <c r="J779" s="21">
        <f t="shared" si="86"/>
        <v>-0.31835758545183768</v>
      </c>
      <c r="K779" s="21">
        <f t="shared" si="87"/>
        <v>2.7375808664967565</v>
      </c>
      <c r="L779" s="21">
        <f t="shared" si="88"/>
        <v>-1.6747912935740688</v>
      </c>
      <c r="M779" s="21">
        <f t="shared" si="89"/>
        <v>-0.52869709691296141</v>
      </c>
      <c r="N779" s="21">
        <f t="shared" si="90"/>
        <v>-5.9100735207137767E-2</v>
      </c>
      <c r="O779" s="21">
        <f t="shared" si="91"/>
        <v>-5.9100735207137767E-2</v>
      </c>
    </row>
    <row r="780" spans="1:15">
      <c r="A780" s="1">
        <v>43242</v>
      </c>
      <c r="B780">
        <v>86.266300000000001</v>
      </c>
      <c r="C780">
        <v>12.923500000000001</v>
      </c>
      <c r="D780">
        <v>125.8293</v>
      </c>
      <c r="E780">
        <v>108.6003</v>
      </c>
      <c r="F780">
        <v>171.02610000000001</v>
      </c>
      <c r="G780">
        <v>12996.330078000001</v>
      </c>
      <c r="I780" s="21">
        <f t="shared" si="85"/>
        <v>2.5515959957156391</v>
      </c>
      <c r="J780" s="21">
        <f t="shared" si="86"/>
        <v>0.669128185953765</v>
      </c>
      <c r="K780" s="21">
        <f t="shared" si="87"/>
        <v>-3.9589027608057261</v>
      </c>
      <c r="L780" s="21">
        <f t="shared" si="88"/>
        <v>-0.40333785460577448</v>
      </c>
      <c r="M780" s="21">
        <f t="shared" si="89"/>
        <v>2.0219940168161479</v>
      </c>
      <c r="N780" s="21">
        <f t="shared" si="90"/>
        <v>0.2026982100359678</v>
      </c>
      <c r="O780" s="21">
        <f t="shared" si="91"/>
        <v>0.2026982100359678</v>
      </c>
    </row>
    <row r="781" spans="1:15">
      <c r="A781" s="1">
        <v>43243</v>
      </c>
      <c r="B781">
        <v>84.528300000000002</v>
      </c>
      <c r="C781">
        <v>12.9092</v>
      </c>
      <c r="D781">
        <v>126.32810000000001</v>
      </c>
      <c r="E781">
        <v>107.6716</v>
      </c>
      <c r="F781">
        <v>166.33879999999999</v>
      </c>
      <c r="G781">
        <v>13114.610352</v>
      </c>
      <c r="I781" s="21">
        <f t="shared" si="85"/>
        <v>-2.014691716232178</v>
      </c>
      <c r="J781" s="21">
        <f t="shared" si="86"/>
        <v>-0.11065113939722539</v>
      </c>
      <c r="K781" s="21">
        <f t="shared" si="87"/>
        <v>0.39641005711706478</v>
      </c>
      <c r="L781" s="21">
        <f t="shared" si="88"/>
        <v>-0.85515417544887662</v>
      </c>
      <c r="M781" s="21">
        <f t="shared" si="89"/>
        <v>-2.7406927948424373</v>
      </c>
      <c r="N781" s="21">
        <f t="shared" si="90"/>
        <v>0.91010518577257404</v>
      </c>
      <c r="O781" s="21">
        <f t="shared" si="91"/>
        <v>0.91010518577257404</v>
      </c>
    </row>
    <row r="782" spans="1:15">
      <c r="A782" s="1">
        <v>43244</v>
      </c>
      <c r="B782">
        <v>83.1036</v>
      </c>
      <c r="C782">
        <v>12.7135</v>
      </c>
      <c r="D782">
        <v>126.2782</v>
      </c>
      <c r="E782">
        <v>107.7694</v>
      </c>
      <c r="F782">
        <v>162.1164</v>
      </c>
      <c r="G782">
        <v>13077.719727</v>
      </c>
      <c r="I782" s="21">
        <f t="shared" ref="I782:I845" si="92">(B782-B781)/B781*100</f>
        <v>-1.6854710197649798</v>
      </c>
      <c r="J782" s="21">
        <f t="shared" ref="J782:J845" si="93">(C782-C781)/C781*100</f>
        <v>-1.5159731044526417</v>
      </c>
      <c r="K782" s="21">
        <f t="shared" ref="K782:K845" si="94">(D782-D781)/D781*100</f>
        <v>-3.9500317031609E-2</v>
      </c>
      <c r="L782" s="21">
        <f t="shared" ref="L782:L845" si="95">(E782-E781)/E781*100</f>
        <v>9.0831751362482352E-2</v>
      </c>
      <c r="M782" s="21">
        <f t="shared" ref="M782:M845" si="96">(F782-F781)/F781*100</f>
        <v>-2.5384336065908819</v>
      </c>
      <c r="N782" s="21">
        <f t="shared" ref="N782:N845" si="97">(G782-G781)/G781*100</f>
        <v>-0.28129409879397688</v>
      </c>
      <c r="O782" s="21">
        <f t="shared" ref="O782:O845" si="98">(G782-G781)/G781*100</f>
        <v>-0.28129409879397688</v>
      </c>
    </row>
    <row r="783" spans="1:15">
      <c r="A783" s="1">
        <v>43245</v>
      </c>
      <c r="B783">
        <v>83.056200000000004</v>
      </c>
      <c r="C783">
        <v>12.766</v>
      </c>
      <c r="D783">
        <v>128.82169999999999</v>
      </c>
      <c r="E783">
        <v>109.1379</v>
      </c>
      <c r="F783">
        <v>164.76990000000001</v>
      </c>
      <c r="G783" t="s">
        <v>35</v>
      </c>
      <c r="I783" s="21">
        <f t="shared" si="92"/>
        <v>-5.7037240263955007E-2</v>
      </c>
      <c r="J783" s="21">
        <f t="shared" si="93"/>
        <v>0.41294686750304965</v>
      </c>
      <c r="K783" s="21">
        <f t="shared" si="94"/>
        <v>2.0142035600760817</v>
      </c>
      <c r="L783" s="21">
        <f t="shared" si="95"/>
        <v>1.2698409752675597</v>
      </c>
      <c r="M783" s="21">
        <f t="shared" si="96"/>
        <v>1.6367869012635416</v>
      </c>
      <c r="N783" s="21" t="e">
        <f t="shared" si="97"/>
        <v>#VALUE!</v>
      </c>
      <c r="O783" s="21" t="e">
        <f t="shared" si="98"/>
        <v>#VALUE!</v>
      </c>
    </row>
    <row r="784" spans="1:15">
      <c r="A784" s="1">
        <v>43248</v>
      </c>
      <c r="B784">
        <v>82.837699999999998</v>
      </c>
      <c r="C784">
        <v>12.6944</v>
      </c>
      <c r="D784">
        <v>132.2131</v>
      </c>
      <c r="E784">
        <v>109.82210000000001</v>
      </c>
      <c r="F784">
        <v>161.88399999999999</v>
      </c>
      <c r="G784">
        <v>13169.919921999999</v>
      </c>
      <c r="I784" s="21">
        <f t="shared" si="92"/>
        <v>-0.26307488182701094</v>
      </c>
      <c r="J784" s="21">
        <f t="shared" si="93"/>
        <v>-0.56086479711734383</v>
      </c>
      <c r="K784" s="21">
        <f t="shared" si="94"/>
        <v>2.6326309930702707</v>
      </c>
      <c r="L784" s="21">
        <f t="shared" si="95"/>
        <v>0.62691329043348287</v>
      </c>
      <c r="M784" s="21">
        <f t="shared" si="96"/>
        <v>-1.7514728114783225</v>
      </c>
      <c r="N784" s="21" t="e">
        <f t="shared" si="97"/>
        <v>#VALUE!</v>
      </c>
      <c r="O784" s="21" t="e">
        <f t="shared" si="98"/>
        <v>#VALUE!</v>
      </c>
    </row>
    <row r="785" spans="1:15">
      <c r="A785" s="1">
        <v>43249</v>
      </c>
      <c r="B785">
        <v>81.754999999999995</v>
      </c>
      <c r="C785">
        <v>12.5655</v>
      </c>
      <c r="D785">
        <v>128.92140000000001</v>
      </c>
      <c r="E785">
        <v>109.3334</v>
      </c>
      <c r="F785">
        <v>157.3905</v>
      </c>
      <c r="G785">
        <v>12976.839844</v>
      </c>
      <c r="I785" s="21">
        <f t="shared" si="92"/>
        <v>-1.3070135940519869</v>
      </c>
      <c r="J785" s="21">
        <f t="shared" si="93"/>
        <v>-1.0154083690446165</v>
      </c>
      <c r="K785" s="21">
        <f t="shared" si="94"/>
        <v>-2.4896927762831305</v>
      </c>
      <c r="L785" s="21">
        <f t="shared" si="95"/>
        <v>-0.44499240134727758</v>
      </c>
      <c r="M785" s="21">
        <f t="shared" si="96"/>
        <v>-2.7757530083269399</v>
      </c>
      <c r="N785" s="21">
        <f t="shared" si="97"/>
        <v>-1.4660687319553396</v>
      </c>
      <c r="O785" s="21">
        <f t="shared" si="98"/>
        <v>-1.4660687319553396</v>
      </c>
    </row>
    <row r="786" spans="1:15">
      <c r="A786" s="1">
        <v>43250</v>
      </c>
      <c r="B786">
        <v>81.869</v>
      </c>
      <c r="C786">
        <v>12.7278</v>
      </c>
      <c r="D786">
        <v>130.11840000000001</v>
      </c>
      <c r="E786">
        <v>110.4575</v>
      </c>
      <c r="F786">
        <v>158.95930000000001</v>
      </c>
      <c r="G786">
        <v>12855.089844</v>
      </c>
      <c r="I786" s="21">
        <f t="shared" si="92"/>
        <v>0.13944101278209811</v>
      </c>
      <c r="J786" s="21">
        <f t="shared" si="93"/>
        <v>1.2916318491106611</v>
      </c>
      <c r="K786" s="21">
        <f t="shared" si="94"/>
        <v>0.92847269731790272</v>
      </c>
      <c r="L786" s="21">
        <f t="shared" si="95"/>
        <v>1.0281396169880372</v>
      </c>
      <c r="M786" s="21">
        <f t="shared" si="96"/>
        <v>0.99675647513668875</v>
      </c>
      <c r="N786" s="21">
        <f t="shared" si="97"/>
        <v>-0.9382099298720451</v>
      </c>
      <c r="O786" s="21">
        <f t="shared" si="98"/>
        <v>-0.9382099298720451</v>
      </c>
    </row>
    <row r="787" spans="1:15">
      <c r="A787" s="1">
        <v>43251</v>
      </c>
      <c r="B787">
        <v>81.090199999999996</v>
      </c>
      <c r="C787">
        <v>12.6228</v>
      </c>
      <c r="D787">
        <v>131.8141</v>
      </c>
      <c r="E787">
        <v>111.82599999999999</v>
      </c>
      <c r="F787">
        <v>155.8603</v>
      </c>
      <c r="G787">
        <v>12938.009765999999</v>
      </c>
      <c r="I787" s="21">
        <f t="shared" si="92"/>
        <v>-0.95127581868595434</v>
      </c>
      <c r="J787" s="21">
        <f t="shared" si="93"/>
        <v>-0.8249658228444855</v>
      </c>
      <c r="K787" s="21">
        <f t="shared" si="94"/>
        <v>1.3031977030150907</v>
      </c>
      <c r="L787" s="21">
        <f t="shared" si="95"/>
        <v>1.2389380530973428</v>
      </c>
      <c r="M787" s="21">
        <f t="shared" si="96"/>
        <v>-1.9495556409722601</v>
      </c>
      <c r="N787" s="21">
        <f t="shared" si="97"/>
        <v>0.64503572519721653</v>
      </c>
      <c r="O787" s="21">
        <f t="shared" si="98"/>
        <v>0.64503572519721653</v>
      </c>
    </row>
    <row r="788" spans="1:15">
      <c r="A788" s="1">
        <v>43252</v>
      </c>
      <c r="B788">
        <v>81.564999999999998</v>
      </c>
      <c r="C788">
        <v>12.632300000000001</v>
      </c>
      <c r="D788">
        <v>132.96109999999999</v>
      </c>
      <c r="E788">
        <v>112.217</v>
      </c>
      <c r="F788">
        <v>157.0224</v>
      </c>
      <c r="G788">
        <v>12863.459961</v>
      </c>
      <c r="I788" s="21">
        <f t="shared" si="92"/>
        <v>0.58552081509233167</v>
      </c>
      <c r="J788" s="21">
        <f t="shared" si="93"/>
        <v>7.5260639477777933E-2</v>
      </c>
      <c r="K788" s="21">
        <f t="shared" si="94"/>
        <v>0.87016487613995119</v>
      </c>
      <c r="L788" s="21">
        <f t="shared" si="95"/>
        <v>0.34965034965035446</v>
      </c>
      <c r="M788" s="21">
        <f t="shared" si="96"/>
        <v>0.74560359501425932</v>
      </c>
      <c r="N788" s="21">
        <f t="shared" si="97"/>
        <v>-0.5762076729599428</v>
      </c>
      <c r="O788" s="21">
        <f t="shared" si="98"/>
        <v>-0.5762076729599428</v>
      </c>
    </row>
    <row r="789" spans="1:15">
      <c r="A789" s="1">
        <v>43255</v>
      </c>
      <c r="B789">
        <v>81.869</v>
      </c>
      <c r="C789">
        <v>12.7278</v>
      </c>
      <c r="D789">
        <v>136.45230000000001</v>
      </c>
      <c r="E789">
        <v>114.36750000000001</v>
      </c>
      <c r="F789">
        <v>157.0806</v>
      </c>
      <c r="G789">
        <v>12666.509765999999</v>
      </c>
      <c r="I789" s="21">
        <f t="shared" si="92"/>
        <v>0.37270888248636308</v>
      </c>
      <c r="J789" s="21">
        <f t="shared" si="93"/>
        <v>0.75599851175161659</v>
      </c>
      <c r="K789" s="21">
        <f t="shared" si="94"/>
        <v>2.6257303827961866</v>
      </c>
      <c r="L789" s="21">
        <f t="shared" si="95"/>
        <v>1.9163763066202162</v>
      </c>
      <c r="M789" s="21">
        <f t="shared" si="96"/>
        <v>3.7064775471524675E-2</v>
      </c>
      <c r="N789" s="21">
        <f t="shared" si="97"/>
        <v>-1.5310825827353096</v>
      </c>
      <c r="O789" s="21">
        <f t="shared" si="98"/>
        <v>-1.5310825827353096</v>
      </c>
    </row>
    <row r="790" spans="1:15">
      <c r="A790" s="1">
        <v>43256</v>
      </c>
      <c r="B790">
        <v>82.239400000000003</v>
      </c>
      <c r="C790">
        <v>12.789899999999999</v>
      </c>
      <c r="D790">
        <v>137.44970000000001</v>
      </c>
      <c r="E790">
        <v>115.9804</v>
      </c>
      <c r="F790">
        <v>157.1387</v>
      </c>
      <c r="G790">
        <v>12783.759765999999</v>
      </c>
      <c r="I790" s="21">
        <f t="shared" si="92"/>
        <v>0.45243010174791881</v>
      </c>
      <c r="J790" s="21">
        <f t="shared" si="93"/>
        <v>0.48790835808230137</v>
      </c>
      <c r="K790" s="21">
        <f t="shared" si="94"/>
        <v>0.73095140206504317</v>
      </c>
      <c r="L790" s="21">
        <f t="shared" si="95"/>
        <v>1.4102782696133047</v>
      </c>
      <c r="M790" s="21">
        <f t="shared" si="96"/>
        <v>3.6987381000579342E-2</v>
      </c>
      <c r="N790" s="21">
        <f t="shared" si="97"/>
        <v>0.92566936090577678</v>
      </c>
      <c r="O790" s="21">
        <f t="shared" si="98"/>
        <v>0.92566936090577678</v>
      </c>
    </row>
    <row r="791" spans="1:15">
      <c r="A791" s="1">
        <v>43257</v>
      </c>
      <c r="B791">
        <v>82.628799999999998</v>
      </c>
      <c r="C791">
        <v>12.8424</v>
      </c>
      <c r="D791">
        <v>137.7988</v>
      </c>
      <c r="E791">
        <v>116.1759</v>
      </c>
      <c r="F791">
        <v>157.8553</v>
      </c>
      <c r="G791">
        <v>12604.889648</v>
      </c>
      <c r="I791" s="21">
        <f t="shared" si="92"/>
        <v>0.4734956723905997</v>
      </c>
      <c r="J791" s="21">
        <f t="shared" si="93"/>
        <v>0.41048014448901254</v>
      </c>
      <c r="K791" s="21">
        <f t="shared" si="94"/>
        <v>0.25398382099050987</v>
      </c>
      <c r="L791" s="21">
        <f t="shared" si="95"/>
        <v>0.16856296408703156</v>
      </c>
      <c r="M791" s="21">
        <f t="shared" si="96"/>
        <v>0.45603024589105023</v>
      </c>
      <c r="N791" s="21">
        <f t="shared" si="97"/>
        <v>-1.399198054986345</v>
      </c>
      <c r="O791" s="21">
        <f t="shared" si="98"/>
        <v>-1.399198054986345</v>
      </c>
    </row>
    <row r="792" spans="1:15">
      <c r="A792" s="1">
        <v>43258</v>
      </c>
      <c r="B792">
        <v>82.2774</v>
      </c>
      <c r="C792">
        <v>12.847200000000001</v>
      </c>
      <c r="D792">
        <v>139.09549999999999</v>
      </c>
      <c r="E792">
        <v>114.66079999999999</v>
      </c>
      <c r="F792">
        <v>157.7585</v>
      </c>
      <c r="G792">
        <v>12724.269531</v>
      </c>
      <c r="I792" s="21">
        <f t="shared" si="92"/>
        <v>-0.42527544875394319</v>
      </c>
      <c r="J792" s="21">
        <f t="shared" si="93"/>
        <v>3.7376191366109507E-2</v>
      </c>
      <c r="K792" s="21">
        <f t="shared" si="94"/>
        <v>0.94100964594756054</v>
      </c>
      <c r="L792" s="21">
        <f t="shared" si="95"/>
        <v>-1.304143114019348</v>
      </c>
      <c r="M792" s="21">
        <f t="shared" si="96"/>
        <v>-6.1321982853918607E-2</v>
      </c>
      <c r="N792" s="21">
        <f t="shared" si="97"/>
        <v>0.94709185350893932</v>
      </c>
      <c r="O792" s="21">
        <f t="shared" si="98"/>
        <v>0.94709185350893932</v>
      </c>
    </row>
    <row r="793" spans="1:15">
      <c r="A793" s="1">
        <v>43259</v>
      </c>
      <c r="B793">
        <v>81.337100000000007</v>
      </c>
      <c r="C793">
        <v>12.7326</v>
      </c>
      <c r="D793">
        <v>141.63900000000001</v>
      </c>
      <c r="E793">
        <v>114.8074</v>
      </c>
      <c r="F793">
        <v>154.3689</v>
      </c>
      <c r="G793">
        <v>12770.75</v>
      </c>
      <c r="I793" s="21">
        <f t="shared" si="92"/>
        <v>-1.1428411690208897</v>
      </c>
      <c r="J793" s="21">
        <f t="shared" si="93"/>
        <v>-0.89202316458061781</v>
      </c>
      <c r="K793" s="21">
        <f t="shared" si="94"/>
        <v>1.8285997749747644</v>
      </c>
      <c r="L793" s="21">
        <f t="shared" si="95"/>
        <v>0.1278553786472853</v>
      </c>
      <c r="M793" s="21">
        <f t="shared" si="96"/>
        <v>-2.1486005508419526</v>
      </c>
      <c r="N793" s="21">
        <f t="shared" si="97"/>
        <v>0.36528988078066266</v>
      </c>
      <c r="O793" s="21">
        <f t="shared" si="98"/>
        <v>0.36528988078066266</v>
      </c>
    </row>
    <row r="794" spans="1:15">
      <c r="A794" s="1">
        <v>43262</v>
      </c>
      <c r="B794">
        <v>81.090199999999996</v>
      </c>
      <c r="C794">
        <v>13.028600000000001</v>
      </c>
      <c r="D794">
        <v>143.63390000000001</v>
      </c>
      <c r="E794">
        <v>113.0968</v>
      </c>
      <c r="F794">
        <v>154.214</v>
      </c>
      <c r="G794">
        <v>12787.129883</v>
      </c>
      <c r="I794" s="21">
        <f t="shared" si="92"/>
        <v>-0.30355151585194301</v>
      </c>
      <c r="J794" s="21">
        <f t="shared" si="93"/>
        <v>2.3247412154626796</v>
      </c>
      <c r="K794" s="21">
        <f t="shared" si="94"/>
        <v>1.4084397658836911</v>
      </c>
      <c r="L794" s="21">
        <f t="shared" si="95"/>
        <v>-1.4899736428139643</v>
      </c>
      <c r="M794" s="21">
        <f t="shared" si="96"/>
        <v>-0.10034404598335403</v>
      </c>
      <c r="N794" s="21">
        <f t="shared" si="97"/>
        <v>0.12826093220836371</v>
      </c>
      <c r="O794" s="21">
        <f t="shared" si="98"/>
        <v>0.12826093220836371</v>
      </c>
    </row>
    <row r="795" spans="1:15">
      <c r="A795" s="1">
        <v>43263</v>
      </c>
      <c r="B795">
        <v>81.014200000000002</v>
      </c>
      <c r="C795">
        <v>13.1623</v>
      </c>
      <c r="D795">
        <v>145.82839999999999</v>
      </c>
      <c r="E795">
        <v>113.8788</v>
      </c>
      <c r="F795">
        <v>154.5239</v>
      </c>
      <c r="G795">
        <v>12830.070313</v>
      </c>
      <c r="I795" s="21">
        <f t="shared" si="92"/>
        <v>-9.3722792643245928E-2</v>
      </c>
      <c r="J795" s="21">
        <f t="shared" si="93"/>
        <v>1.0262038899037444</v>
      </c>
      <c r="K795" s="21">
        <f t="shared" si="94"/>
        <v>1.527842661098791</v>
      </c>
      <c r="L795" s="21">
        <f t="shared" si="95"/>
        <v>0.69144308238605912</v>
      </c>
      <c r="M795" s="21">
        <f t="shared" si="96"/>
        <v>0.20095451774806372</v>
      </c>
      <c r="N795" s="21">
        <f t="shared" si="97"/>
        <v>0.33580975866279594</v>
      </c>
      <c r="O795" s="21">
        <f t="shared" si="98"/>
        <v>0.33580975866279594</v>
      </c>
    </row>
    <row r="796" spans="1:15">
      <c r="A796" s="1">
        <v>43264</v>
      </c>
      <c r="B796">
        <v>80.425299999999993</v>
      </c>
      <c r="C796">
        <v>13.0047</v>
      </c>
      <c r="D796">
        <v>151.16480000000001</v>
      </c>
      <c r="E796">
        <v>113.2923</v>
      </c>
      <c r="F796">
        <v>154.73689999999999</v>
      </c>
      <c r="G796">
        <v>12811.049805000001</v>
      </c>
      <c r="I796" s="21">
        <f t="shared" si="92"/>
        <v>-0.72690960350162004</v>
      </c>
      <c r="J796" s="21">
        <f t="shared" si="93"/>
        <v>-1.1973591241652326</v>
      </c>
      <c r="K796" s="21">
        <f t="shared" si="94"/>
        <v>3.6593695055284337</v>
      </c>
      <c r="L796" s="21">
        <f t="shared" si="95"/>
        <v>-0.515021233100455</v>
      </c>
      <c r="M796" s="21">
        <f t="shared" si="96"/>
        <v>0.13784275442180391</v>
      </c>
      <c r="N796" s="21">
        <f t="shared" si="97"/>
        <v>-0.14824944474955201</v>
      </c>
      <c r="O796" s="21">
        <f t="shared" si="98"/>
        <v>-0.14824944474955201</v>
      </c>
    </row>
    <row r="797" spans="1:15">
      <c r="A797" s="1">
        <v>43265</v>
      </c>
      <c r="B797">
        <v>81.935400000000001</v>
      </c>
      <c r="C797">
        <v>13.224299999999999</v>
      </c>
      <c r="D797">
        <v>155.90270000000001</v>
      </c>
      <c r="E797">
        <v>113.78100000000001</v>
      </c>
      <c r="F797">
        <v>158.18459999999999</v>
      </c>
      <c r="G797">
        <v>12766.549805000001</v>
      </c>
      <c r="I797" s="21">
        <f t="shared" si="92"/>
        <v>1.8776429805049015</v>
      </c>
      <c r="J797" s="21">
        <f t="shared" si="93"/>
        <v>1.6886202680569316</v>
      </c>
      <c r="K797" s="21">
        <f t="shared" si="94"/>
        <v>3.1342614153559532</v>
      </c>
      <c r="L797" s="21">
        <f t="shared" si="95"/>
        <v>0.43136206079319478</v>
      </c>
      <c r="M797" s="21">
        <f t="shared" si="96"/>
        <v>2.2281046085322878</v>
      </c>
      <c r="N797" s="21">
        <f t="shared" si="97"/>
        <v>-0.34735638903403671</v>
      </c>
      <c r="O797" s="21">
        <f t="shared" si="98"/>
        <v>-0.34735638903403671</v>
      </c>
    </row>
    <row r="798" spans="1:15">
      <c r="A798" s="1">
        <v>43266</v>
      </c>
      <c r="B798">
        <v>81.432100000000005</v>
      </c>
      <c r="C798">
        <v>13.1813</v>
      </c>
      <c r="D798">
        <v>147.1251</v>
      </c>
      <c r="E798">
        <v>112.8524</v>
      </c>
      <c r="F798">
        <v>155.93780000000001</v>
      </c>
      <c r="G798">
        <v>12842.910156</v>
      </c>
      <c r="I798" s="21">
        <f t="shared" si="92"/>
        <v>-0.61426440830214513</v>
      </c>
      <c r="J798" s="21">
        <f t="shared" si="93"/>
        <v>-0.32515898762126738</v>
      </c>
      <c r="K798" s="21">
        <f t="shared" si="94"/>
        <v>-5.6301783099330587</v>
      </c>
      <c r="L798" s="21">
        <f t="shared" si="95"/>
        <v>-0.81612923071514831</v>
      </c>
      <c r="M798" s="21">
        <f t="shared" si="96"/>
        <v>-1.4203658257504077</v>
      </c>
      <c r="N798" s="21">
        <f t="shared" si="97"/>
        <v>0.5981283288464746</v>
      </c>
      <c r="O798" s="21">
        <f t="shared" si="98"/>
        <v>0.5981283288464746</v>
      </c>
    </row>
    <row r="799" spans="1:15">
      <c r="A799" s="1">
        <v>43269</v>
      </c>
      <c r="B799">
        <v>80.491799999999998</v>
      </c>
      <c r="C799">
        <v>12.990399999999999</v>
      </c>
      <c r="D799">
        <v>146.17750000000001</v>
      </c>
      <c r="E799">
        <v>111.53270000000001</v>
      </c>
      <c r="F799">
        <v>151.1343</v>
      </c>
      <c r="G799">
        <v>12842.299805000001</v>
      </c>
      <c r="I799" s="21">
        <f t="shared" si="92"/>
        <v>-1.1547043487764748</v>
      </c>
      <c r="J799" s="21">
        <f t="shared" si="93"/>
        <v>-1.4482638283022233</v>
      </c>
      <c r="K799" s="21">
        <f t="shared" si="94"/>
        <v>-0.64407772704996924</v>
      </c>
      <c r="L799" s="21">
        <f t="shared" si="95"/>
        <v>-1.1694035749350455</v>
      </c>
      <c r="M799" s="21">
        <f t="shared" si="96"/>
        <v>-3.0803948753926331</v>
      </c>
      <c r="N799" s="21">
        <f t="shared" si="97"/>
        <v>-4.7524353326898316E-3</v>
      </c>
      <c r="O799" s="21">
        <f t="shared" si="98"/>
        <v>-4.7524353326898316E-3</v>
      </c>
    </row>
    <row r="800" spans="1:15">
      <c r="A800" s="1">
        <v>43270</v>
      </c>
      <c r="B800">
        <v>79.836500000000001</v>
      </c>
      <c r="C800">
        <v>12.8901</v>
      </c>
      <c r="D800">
        <v>143.38460000000001</v>
      </c>
      <c r="E800">
        <v>111.23950000000001</v>
      </c>
      <c r="F800">
        <v>147.49299999999999</v>
      </c>
      <c r="G800">
        <v>12890.580078000001</v>
      </c>
      <c r="I800" s="21">
        <f t="shared" si="92"/>
        <v>-0.81412019609450514</v>
      </c>
      <c r="J800" s="21">
        <f t="shared" si="93"/>
        <v>-0.77210863406822694</v>
      </c>
      <c r="K800" s="21">
        <f t="shared" si="94"/>
        <v>-1.9106223598022969</v>
      </c>
      <c r="L800" s="21">
        <f t="shared" si="95"/>
        <v>-0.26288254476041445</v>
      </c>
      <c r="M800" s="21">
        <f t="shared" si="96"/>
        <v>-2.4093141001083151</v>
      </c>
      <c r="N800" s="21">
        <f t="shared" si="97"/>
        <v>0.37594725036089671</v>
      </c>
      <c r="O800" s="21">
        <f t="shared" si="98"/>
        <v>0.37594725036089671</v>
      </c>
    </row>
    <row r="801" spans="1:15">
      <c r="A801" s="1">
        <v>43271</v>
      </c>
      <c r="B801">
        <v>79.4756</v>
      </c>
      <c r="C801">
        <v>12.861499999999999</v>
      </c>
      <c r="D801">
        <v>147.1251</v>
      </c>
      <c r="E801">
        <v>112.7058</v>
      </c>
      <c r="F801">
        <v>149.56549999999999</v>
      </c>
      <c r="G801">
        <v>13107.099609000001</v>
      </c>
      <c r="I801" s="21">
        <f t="shared" si="92"/>
        <v>-0.45204887488805351</v>
      </c>
      <c r="J801" s="21">
        <f t="shared" si="93"/>
        <v>-0.22187570305894325</v>
      </c>
      <c r="K801" s="21">
        <f t="shared" si="94"/>
        <v>2.608718091064171</v>
      </c>
      <c r="L801" s="21">
        <f t="shared" si="95"/>
        <v>1.3181468812786732</v>
      </c>
      <c r="M801" s="21">
        <f t="shared" si="96"/>
        <v>1.4051514309153594</v>
      </c>
      <c r="N801" s="21">
        <f t="shared" si="97"/>
        <v>1.6796725181477896</v>
      </c>
      <c r="O801" s="21">
        <f t="shared" si="98"/>
        <v>1.6796725181477896</v>
      </c>
    </row>
    <row r="802" spans="1:15">
      <c r="A802" s="1">
        <v>43272</v>
      </c>
      <c r="B802">
        <v>77.139200000000002</v>
      </c>
      <c r="C802">
        <v>12.7803</v>
      </c>
      <c r="D802">
        <v>146.62629999999999</v>
      </c>
      <c r="E802">
        <v>112.7058</v>
      </c>
      <c r="F802">
        <v>144.917</v>
      </c>
      <c r="G802">
        <v>13010.549805000001</v>
      </c>
      <c r="I802" s="21">
        <f t="shared" si="92"/>
        <v>-2.9397701936191707</v>
      </c>
      <c r="J802" s="21">
        <f t="shared" si="93"/>
        <v>-0.63134160090190927</v>
      </c>
      <c r="K802" s="21">
        <f t="shared" si="94"/>
        <v>-0.33903120541635451</v>
      </c>
      <c r="L802" s="21">
        <f t="shared" si="95"/>
        <v>0</v>
      </c>
      <c r="M802" s="21">
        <f t="shared" si="96"/>
        <v>-3.1080028482504218</v>
      </c>
      <c r="N802" s="21">
        <f t="shared" si="97"/>
        <v>-0.73662218858628514</v>
      </c>
      <c r="O802" s="21">
        <f t="shared" si="98"/>
        <v>-0.73662218858628514</v>
      </c>
    </row>
    <row r="803" spans="1:15">
      <c r="A803" s="1">
        <v>43273</v>
      </c>
      <c r="B803">
        <v>76.274900000000002</v>
      </c>
      <c r="C803">
        <v>12.9283</v>
      </c>
      <c r="D803">
        <v>147.00540000000001</v>
      </c>
      <c r="E803">
        <v>111.7771</v>
      </c>
      <c r="F803">
        <v>144.6652</v>
      </c>
      <c r="G803">
        <v>12834.110352</v>
      </c>
      <c r="I803" s="21">
        <f t="shared" si="92"/>
        <v>-1.1204420061395504</v>
      </c>
      <c r="J803" s="21">
        <f t="shared" si="93"/>
        <v>1.1580322840621871</v>
      </c>
      <c r="K803" s="21">
        <f t="shared" si="94"/>
        <v>0.25854843230717983</v>
      </c>
      <c r="L803" s="21">
        <f t="shared" si="95"/>
        <v>-0.82400373361441215</v>
      </c>
      <c r="M803" s="21">
        <f t="shared" si="96"/>
        <v>-0.17375463196174562</v>
      </c>
      <c r="N803" s="21">
        <f t="shared" si="97"/>
        <v>-1.3561260334455241</v>
      </c>
      <c r="O803" s="21">
        <f t="shared" si="98"/>
        <v>-1.3561260334455241</v>
      </c>
    </row>
    <row r="804" spans="1:15">
      <c r="A804" s="1">
        <v>43276</v>
      </c>
      <c r="B804">
        <v>74.888300000000001</v>
      </c>
      <c r="C804">
        <v>12.7135</v>
      </c>
      <c r="D804">
        <v>139.26560000000001</v>
      </c>
      <c r="E804">
        <v>110.5552</v>
      </c>
      <c r="F804">
        <v>141.14009999999999</v>
      </c>
      <c r="G804">
        <v>12677.969727</v>
      </c>
      <c r="I804" s="21">
        <f t="shared" si="92"/>
        <v>-1.8178981552253775</v>
      </c>
      <c r="J804" s="21">
        <f t="shared" si="93"/>
        <v>-1.6614713458072625</v>
      </c>
      <c r="K804" s="21">
        <f t="shared" si="94"/>
        <v>-5.2649766607213078</v>
      </c>
      <c r="L804" s="21">
        <f t="shared" si="95"/>
        <v>-1.0931577219305253</v>
      </c>
      <c r="M804" s="21">
        <f t="shared" si="96"/>
        <v>-2.4367297732972473</v>
      </c>
      <c r="N804" s="21">
        <f t="shared" si="97"/>
        <v>-1.2166065330400395</v>
      </c>
      <c r="O804" s="21">
        <f t="shared" si="98"/>
        <v>-1.2166065330400395</v>
      </c>
    </row>
    <row r="805" spans="1:15">
      <c r="A805" s="1">
        <v>43277</v>
      </c>
      <c r="B805">
        <v>74.508399999999995</v>
      </c>
      <c r="C805">
        <v>12.6037</v>
      </c>
      <c r="D805">
        <v>145.30760000000001</v>
      </c>
      <c r="E805">
        <v>111.6794</v>
      </c>
      <c r="F805">
        <v>139.95859999999999</v>
      </c>
      <c r="G805">
        <v>12695.160156</v>
      </c>
      <c r="I805" s="21">
        <f t="shared" si="92"/>
        <v>-0.50728885553551939</v>
      </c>
      <c r="J805" s="21">
        <f t="shared" si="93"/>
        <v>-0.86364887717780225</v>
      </c>
      <c r="K805" s="21">
        <f t="shared" si="94"/>
        <v>4.3384726737974066</v>
      </c>
      <c r="L805" s="21">
        <f t="shared" si="95"/>
        <v>1.0168675919359758</v>
      </c>
      <c r="M805" s="21">
        <f t="shared" si="96"/>
        <v>-0.8371114941820218</v>
      </c>
      <c r="N805" s="21">
        <f t="shared" si="97"/>
        <v>0.1355929172428148</v>
      </c>
      <c r="O805" s="21">
        <f t="shared" si="98"/>
        <v>0.1355929172428148</v>
      </c>
    </row>
    <row r="806" spans="1:15">
      <c r="A806" s="1">
        <v>43278</v>
      </c>
      <c r="B806">
        <v>74.660300000000007</v>
      </c>
      <c r="C806">
        <v>12.723000000000001</v>
      </c>
      <c r="D806">
        <v>144.30889999999999</v>
      </c>
      <c r="E806">
        <v>112.217</v>
      </c>
      <c r="F806">
        <v>141.91480000000001</v>
      </c>
      <c r="G806">
        <v>12511.910156</v>
      </c>
      <c r="I806" s="21">
        <f t="shared" si="92"/>
        <v>0.20386963080674383</v>
      </c>
      <c r="J806" s="21">
        <f t="shared" si="93"/>
        <v>0.94654744241770938</v>
      </c>
      <c r="K806" s="21">
        <f t="shared" si="94"/>
        <v>-0.68730059542653898</v>
      </c>
      <c r="L806" s="21">
        <f t="shared" si="95"/>
        <v>0.48137794436574483</v>
      </c>
      <c r="M806" s="21">
        <f t="shared" si="96"/>
        <v>1.397699033857172</v>
      </c>
      <c r="N806" s="21">
        <f t="shared" si="97"/>
        <v>-1.4434634754362843</v>
      </c>
      <c r="O806" s="21">
        <f t="shared" si="98"/>
        <v>-1.4434634754362843</v>
      </c>
    </row>
    <row r="807" spans="1:15">
      <c r="A807" s="1">
        <v>43279</v>
      </c>
      <c r="B807">
        <v>73.6631</v>
      </c>
      <c r="C807">
        <v>12.6562</v>
      </c>
      <c r="D807">
        <v>135.221</v>
      </c>
      <c r="E807">
        <v>110.40860000000001</v>
      </c>
      <c r="F807">
        <v>138.62209999999999</v>
      </c>
      <c r="G807">
        <v>12579.719727</v>
      </c>
      <c r="I807" s="21">
        <f t="shared" si="92"/>
        <v>-1.3356496022652018</v>
      </c>
      <c r="J807" s="21">
        <f t="shared" si="93"/>
        <v>-0.52503340407137178</v>
      </c>
      <c r="K807" s="21">
        <f t="shared" si="94"/>
        <v>-6.2975325846153574</v>
      </c>
      <c r="L807" s="21">
        <f t="shared" si="95"/>
        <v>-1.6115205361041482</v>
      </c>
      <c r="M807" s="21">
        <f t="shared" si="96"/>
        <v>-2.3201949338617429</v>
      </c>
      <c r="N807" s="21">
        <f t="shared" si="97"/>
        <v>0.54196018157533021</v>
      </c>
      <c r="O807" s="21">
        <f t="shared" si="98"/>
        <v>0.54196018157533021</v>
      </c>
    </row>
    <row r="808" spans="1:15">
      <c r="A808" s="1">
        <v>43280</v>
      </c>
      <c r="B808">
        <v>73.729600000000005</v>
      </c>
      <c r="C808">
        <v>12.670500000000001</v>
      </c>
      <c r="D808">
        <v>137.76759999999999</v>
      </c>
      <c r="E808">
        <v>111.58159999999999</v>
      </c>
      <c r="F808">
        <v>137.7312</v>
      </c>
      <c r="G808">
        <v>12270.330078000001</v>
      </c>
      <c r="I808" s="21">
        <f t="shared" si="92"/>
        <v>9.027586403505268E-2</v>
      </c>
      <c r="J808" s="21">
        <f t="shared" si="93"/>
        <v>0.11298810069373449</v>
      </c>
      <c r="K808" s="21">
        <f t="shared" si="94"/>
        <v>1.8832873592119448</v>
      </c>
      <c r="L808" s="21">
        <f t="shared" si="95"/>
        <v>1.0624172392367874</v>
      </c>
      <c r="M808" s="21">
        <f t="shared" si="96"/>
        <v>-0.64268251599130866</v>
      </c>
      <c r="N808" s="21">
        <f t="shared" si="97"/>
        <v>-2.459431972367017</v>
      </c>
      <c r="O808" s="21">
        <f t="shared" si="98"/>
        <v>-2.459431972367017</v>
      </c>
    </row>
    <row r="809" spans="1:15">
      <c r="A809" s="1">
        <v>43283</v>
      </c>
      <c r="B809">
        <v>73.8245</v>
      </c>
      <c r="C809">
        <v>12.684799999999999</v>
      </c>
      <c r="D809">
        <v>135.57050000000001</v>
      </c>
      <c r="E809">
        <v>111.435</v>
      </c>
      <c r="F809">
        <v>136.6465</v>
      </c>
      <c r="G809">
        <v>12234.339844</v>
      </c>
      <c r="I809" s="21">
        <f t="shared" si="92"/>
        <v>0.12871356958398736</v>
      </c>
      <c r="J809" s="21">
        <f t="shared" si="93"/>
        <v>0.11286058166606405</v>
      </c>
      <c r="K809" s="21">
        <f t="shared" si="94"/>
        <v>-1.5947871633097896</v>
      </c>
      <c r="L809" s="21">
        <f t="shared" si="95"/>
        <v>-0.13138366899201329</v>
      </c>
      <c r="M809" s="21">
        <f t="shared" si="96"/>
        <v>-0.78754850026718559</v>
      </c>
      <c r="N809" s="21">
        <f t="shared" si="97"/>
        <v>-0.29331105007948577</v>
      </c>
      <c r="O809" s="21">
        <f t="shared" si="98"/>
        <v>-0.29331105007948577</v>
      </c>
    </row>
    <row r="810" spans="1:15">
      <c r="A810" s="1">
        <v>43284</v>
      </c>
      <c r="B810">
        <v>73.796000000000006</v>
      </c>
      <c r="C810">
        <v>12.9283</v>
      </c>
      <c r="D810">
        <v>136.96860000000001</v>
      </c>
      <c r="E810">
        <v>113.1456</v>
      </c>
      <c r="F810">
        <v>137.5181</v>
      </c>
      <c r="G810">
        <v>12348.610352</v>
      </c>
      <c r="I810" s="21">
        <f t="shared" si="92"/>
        <v>-3.8605070132535918E-2</v>
      </c>
      <c r="J810" s="21">
        <f t="shared" si="93"/>
        <v>1.9196203329969803</v>
      </c>
      <c r="K810" s="21">
        <f t="shared" si="94"/>
        <v>1.0312715524395051</v>
      </c>
      <c r="L810" s="21">
        <f t="shared" si="95"/>
        <v>1.5350652846951132</v>
      </c>
      <c r="M810" s="21">
        <f t="shared" si="96"/>
        <v>0.6378502193616381</v>
      </c>
      <c r="N810" s="21">
        <f t="shared" si="97"/>
        <v>0.93401449900086342</v>
      </c>
      <c r="O810" s="21">
        <f t="shared" si="98"/>
        <v>0.93401449900086342</v>
      </c>
    </row>
    <row r="811" spans="1:15">
      <c r="A811" s="1">
        <v>43285</v>
      </c>
      <c r="B811">
        <v>73.862499999999997</v>
      </c>
      <c r="C811">
        <v>13.119300000000001</v>
      </c>
      <c r="D811">
        <v>137.61779999999999</v>
      </c>
      <c r="E811">
        <v>113.78100000000001</v>
      </c>
      <c r="F811">
        <v>138.196</v>
      </c>
      <c r="G811">
        <v>12177.230469</v>
      </c>
      <c r="I811" s="21">
        <f t="shared" si="92"/>
        <v>9.0113285272901883E-2</v>
      </c>
      <c r="J811" s="21">
        <f t="shared" si="93"/>
        <v>1.4773790830967777</v>
      </c>
      <c r="K811" s="21">
        <f t="shared" si="94"/>
        <v>0.473977247339886</v>
      </c>
      <c r="L811" s="21">
        <f t="shared" si="95"/>
        <v>0.56157729509588017</v>
      </c>
      <c r="M811" s="21">
        <f t="shared" si="96"/>
        <v>0.49295329123947607</v>
      </c>
      <c r="N811" s="21">
        <f t="shared" si="97"/>
        <v>-1.3878475238490513</v>
      </c>
      <c r="O811" s="21">
        <f t="shared" si="98"/>
        <v>-1.3878475238490513</v>
      </c>
    </row>
    <row r="812" spans="1:15">
      <c r="A812" s="1">
        <v>43286</v>
      </c>
      <c r="B812">
        <v>76.607299999999995</v>
      </c>
      <c r="C812">
        <v>13.1623</v>
      </c>
      <c r="D812">
        <v>143.8595</v>
      </c>
      <c r="E812">
        <v>113.7321</v>
      </c>
      <c r="F812">
        <v>143.7936</v>
      </c>
      <c r="G812">
        <v>12306</v>
      </c>
      <c r="I812" s="21">
        <f t="shared" si="92"/>
        <v>3.7160940937552858</v>
      </c>
      <c r="J812" s="21">
        <f t="shared" si="93"/>
        <v>0.32776138970828672</v>
      </c>
      <c r="K812" s="21">
        <f t="shared" si="94"/>
        <v>4.5355324674569788</v>
      </c>
      <c r="L812" s="21">
        <f t="shared" si="95"/>
        <v>-4.2977298494479108E-2</v>
      </c>
      <c r="M812" s="21">
        <f t="shared" si="96"/>
        <v>4.0504790297837854</v>
      </c>
      <c r="N812" s="21">
        <f t="shared" si="97"/>
        <v>1.0574615576818802</v>
      </c>
      <c r="O812" s="21">
        <f t="shared" si="98"/>
        <v>1.0574615576818802</v>
      </c>
    </row>
    <row r="813" spans="1:15">
      <c r="A813" s="1">
        <v>43287</v>
      </c>
      <c r="B813">
        <v>76.170400000000001</v>
      </c>
      <c r="C813">
        <v>13.21</v>
      </c>
      <c r="D813">
        <v>143.60990000000001</v>
      </c>
      <c r="E813">
        <v>114.7585</v>
      </c>
      <c r="F813">
        <v>143.077</v>
      </c>
      <c r="G813">
        <v>12238.169921999999</v>
      </c>
      <c r="I813" s="21">
        <f t="shared" si="92"/>
        <v>-0.57031118444325057</v>
      </c>
      <c r="J813" s="21">
        <f t="shared" si="93"/>
        <v>0.36239866892564931</v>
      </c>
      <c r="K813" s="21">
        <f t="shared" si="94"/>
        <v>-0.17350261887465668</v>
      </c>
      <c r="L813" s="21">
        <f t="shared" si="95"/>
        <v>0.90247168565426583</v>
      </c>
      <c r="M813" s="21">
        <f t="shared" si="96"/>
        <v>-0.49835319513524917</v>
      </c>
      <c r="N813" s="21">
        <f t="shared" si="97"/>
        <v>-0.55119517308630639</v>
      </c>
      <c r="O813" s="21">
        <f t="shared" si="98"/>
        <v>-0.55119517308630639</v>
      </c>
    </row>
    <row r="814" spans="1:15">
      <c r="A814" s="1">
        <v>43290</v>
      </c>
      <c r="B814">
        <v>76.179900000000004</v>
      </c>
      <c r="C814">
        <v>13.2195</v>
      </c>
      <c r="D814">
        <v>145.35749999999999</v>
      </c>
      <c r="E814">
        <v>114.8563</v>
      </c>
      <c r="F814">
        <v>141.39189999999999</v>
      </c>
      <c r="G814">
        <v>12349.139648</v>
      </c>
      <c r="I814" s="21">
        <f t="shared" si="92"/>
        <v>1.247203638159013E-2</v>
      </c>
      <c r="J814" s="21">
        <f t="shared" si="93"/>
        <v>7.1915215745640998E-2</v>
      </c>
      <c r="K814" s="21">
        <f t="shared" si="94"/>
        <v>1.2169077480034294</v>
      </c>
      <c r="L814" s="21">
        <f t="shared" si="95"/>
        <v>8.5222445396207297E-2</v>
      </c>
      <c r="M814" s="21">
        <f t="shared" si="96"/>
        <v>-1.1777574313132129</v>
      </c>
      <c r="N814" s="21">
        <f t="shared" si="97"/>
        <v>0.90675098243664654</v>
      </c>
      <c r="O814" s="21">
        <f t="shared" si="98"/>
        <v>0.90675098243664654</v>
      </c>
    </row>
    <row r="815" spans="1:15">
      <c r="A815" s="1">
        <v>43291</v>
      </c>
      <c r="B815">
        <v>75.989999999999995</v>
      </c>
      <c r="C815">
        <v>13.262499999999999</v>
      </c>
      <c r="D815">
        <v>148.90280000000001</v>
      </c>
      <c r="E815">
        <v>115.78489999999999</v>
      </c>
      <c r="F815">
        <v>141.3725</v>
      </c>
      <c r="G815">
        <v>12317.610352</v>
      </c>
      <c r="I815" s="21">
        <f t="shared" si="92"/>
        <v>-0.24927835295138037</v>
      </c>
      <c r="J815" s="21">
        <f t="shared" si="93"/>
        <v>0.32527705283860403</v>
      </c>
      <c r="K815" s="21">
        <f t="shared" si="94"/>
        <v>2.439021034346371</v>
      </c>
      <c r="L815" s="21">
        <f t="shared" si="95"/>
        <v>0.80848852000281102</v>
      </c>
      <c r="M815" s="21">
        <f t="shared" si="96"/>
        <v>-1.3720729405284401E-2</v>
      </c>
      <c r="N815" s="21">
        <f t="shared" si="97"/>
        <v>-0.25531572966791194</v>
      </c>
      <c r="O815" s="21">
        <f t="shared" si="98"/>
        <v>-0.25531572966791194</v>
      </c>
    </row>
    <row r="816" spans="1:15">
      <c r="A816" s="1">
        <v>43292</v>
      </c>
      <c r="B816">
        <v>74.907300000000006</v>
      </c>
      <c r="C816">
        <v>13.1861</v>
      </c>
      <c r="D816">
        <v>147.55459999999999</v>
      </c>
      <c r="E816">
        <v>116.1759</v>
      </c>
      <c r="F816">
        <v>138.31219999999999</v>
      </c>
      <c r="G816">
        <v>12464.290039</v>
      </c>
      <c r="I816" s="21">
        <f t="shared" si="92"/>
        <v>-1.4247927358862857</v>
      </c>
      <c r="J816" s="21">
        <f t="shared" si="93"/>
        <v>-0.57606032045240019</v>
      </c>
      <c r="K816" s="21">
        <f t="shared" si="94"/>
        <v>-0.90542286646054981</v>
      </c>
      <c r="L816" s="21">
        <f t="shared" si="95"/>
        <v>0.33769515714052983</v>
      </c>
      <c r="M816" s="21">
        <f t="shared" si="96"/>
        <v>-2.1647067145307695</v>
      </c>
      <c r="N816" s="21">
        <f t="shared" si="97"/>
        <v>1.190812850937305</v>
      </c>
      <c r="O816" s="21">
        <f t="shared" si="98"/>
        <v>1.190812850937305</v>
      </c>
    </row>
    <row r="817" spans="1:15">
      <c r="A817" s="1">
        <v>43293</v>
      </c>
      <c r="B817">
        <v>75.382099999999994</v>
      </c>
      <c r="C817">
        <v>13.2386</v>
      </c>
      <c r="D817">
        <v>151.79900000000001</v>
      </c>
      <c r="E817">
        <v>116.2248</v>
      </c>
      <c r="F817">
        <v>138.3897</v>
      </c>
      <c r="G817">
        <v>12496.169921999999</v>
      </c>
      <c r="I817" s="21">
        <f t="shared" si="92"/>
        <v>0.63385010539692077</v>
      </c>
      <c r="J817" s="21">
        <f t="shared" si="93"/>
        <v>0.39814653309166631</v>
      </c>
      <c r="K817" s="21">
        <f t="shared" si="94"/>
        <v>2.8764945315158004</v>
      </c>
      <c r="L817" s="21">
        <f t="shared" si="95"/>
        <v>4.2091345967626051E-2</v>
      </c>
      <c r="M817" s="21">
        <f t="shared" si="96"/>
        <v>5.6032656555253101E-2</v>
      </c>
      <c r="N817" s="21">
        <f t="shared" si="97"/>
        <v>0.25576974621297649</v>
      </c>
      <c r="O817" s="21">
        <f t="shared" si="98"/>
        <v>0.25576974621297649</v>
      </c>
    </row>
    <row r="818" spans="1:15">
      <c r="A818" s="1">
        <v>43294</v>
      </c>
      <c r="B818">
        <v>75.619600000000005</v>
      </c>
      <c r="C818">
        <v>13.138400000000001</v>
      </c>
      <c r="D818">
        <v>151.7491</v>
      </c>
      <c r="E818">
        <v>115.78489999999999</v>
      </c>
      <c r="F818">
        <v>139.45500000000001</v>
      </c>
      <c r="G818">
        <v>12543.889648</v>
      </c>
      <c r="I818" s="21">
        <f t="shared" si="92"/>
        <v>0.31506153317566288</v>
      </c>
      <c r="J818" s="21">
        <f t="shared" si="93"/>
        <v>-0.75687761545782162</v>
      </c>
      <c r="K818" s="21">
        <f t="shared" si="94"/>
        <v>-3.2872416814345315E-2</v>
      </c>
      <c r="L818" s="21">
        <f t="shared" si="95"/>
        <v>-0.3784906491557814</v>
      </c>
      <c r="M818" s="21">
        <f t="shared" si="96"/>
        <v>0.76978272226907618</v>
      </c>
      <c r="N818" s="21">
        <f t="shared" si="97"/>
        <v>0.38187481682678398</v>
      </c>
      <c r="O818" s="21">
        <f t="shared" si="98"/>
        <v>0.38187481682678398</v>
      </c>
    </row>
    <row r="819" spans="1:15">
      <c r="A819" s="1">
        <v>43297</v>
      </c>
      <c r="B819">
        <v>75.306100000000001</v>
      </c>
      <c r="C819">
        <v>13.105</v>
      </c>
      <c r="D819">
        <v>153.49680000000001</v>
      </c>
      <c r="E819">
        <v>116.2736</v>
      </c>
      <c r="F819">
        <v>138.21539999999999</v>
      </c>
      <c r="G819">
        <v>12609.849609000001</v>
      </c>
      <c r="I819" s="21">
        <f t="shared" si="92"/>
        <v>-0.41457505726029331</v>
      </c>
      <c r="J819" s="21">
        <f t="shared" si="93"/>
        <v>-0.25421664738476768</v>
      </c>
      <c r="K819" s="21">
        <f t="shared" si="94"/>
        <v>1.1517037003843904</v>
      </c>
      <c r="L819" s="21">
        <f t="shared" si="95"/>
        <v>0.42207576290173299</v>
      </c>
      <c r="M819" s="21">
        <f t="shared" si="96"/>
        <v>-0.88888888888890627</v>
      </c>
      <c r="N819" s="21">
        <f t="shared" si="97"/>
        <v>0.52583339658538164</v>
      </c>
      <c r="O819" s="21">
        <f t="shared" si="98"/>
        <v>0.52583339658538164</v>
      </c>
    </row>
    <row r="820" spans="1:15">
      <c r="A820" s="1">
        <v>43298</v>
      </c>
      <c r="B820">
        <v>75.989999999999995</v>
      </c>
      <c r="C820">
        <v>13.0906</v>
      </c>
      <c r="D820">
        <v>153.69649999999999</v>
      </c>
      <c r="E820">
        <v>116.7624</v>
      </c>
      <c r="F820">
        <v>139.5325</v>
      </c>
      <c r="G820">
        <v>12417.129883</v>
      </c>
      <c r="I820" s="21">
        <f t="shared" si="92"/>
        <v>0.90816016232415986</v>
      </c>
      <c r="J820" s="21">
        <f t="shared" si="93"/>
        <v>-0.10988172453262258</v>
      </c>
      <c r="K820" s="21">
        <f t="shared" si="94"/>
        <v>0.13010043206111049</v>
      </c>
      <c r="L820" s="21">
        <f t="shared" si="95"/>
        <v>0.42038777504093594</v>
      </c>
      <c r="M820" s="21">
        <f t="shared" si="96"/>
        <v>0.95293288591575953</v>
      </c>
      <c r="N820" s="21">
        <f t="shared" si="97"/>
        <v>-1.5283269188432806</v>
      </c>
      <c r="O820" s="21">
        <f t="shared" si="98"/>
        <v>-1.5283269188432806</v>
      </c>
    </row>
    <row r="821" spans="1:15">
      <c r="A821" s="1">
        <v>43299</v>
      </c>
      <c r="B821">
        <v>76.740300000000005</v>
      </c>
      <c r="C821">
        <v>13.157500000000001</v>
      </c>
      <c r="D821">
        <v>154.9948</v>
      </c>
      <c r="E821">
        <v>117.5444</v>
      </c>
      <c r="F821">
        <v>142.67019999999999</v>
      </c>
      <c r="G821">
        <v>12492.969727</v>
      </c>
      <c r="I821" s="21">
        <f t="shared" si="92"/>
        <v>0.98736675878406366</v>
      </c>
      <c r="J821" s="21">
        <f t="shared" si="93"/>
        <v>0.5110537332131484</v>
      </c>
      <c r="K821" s="21">
        <f t="shared" si="94"/>
        <v>0.84471669816815076</v>
      </c>
      <c r="L821" s="21">
        <f t="shared" si="95"/>
        <v>0.66973614793803182</v>
      </c>
      <c r="M821" s="21">
        <f t="shared" si="96"/>
        <v>2.2487234156916815</v>
      </c>
      <c r="N821" s="21">
        <f t="shared" si="97"/>
        <v>0.61076790461723873</v>
      </c>
      <c r="O821" s="21">
        <f t="shared" si="98"/>
        <v>0.61076790461723873</v>
      </c>
    </row>
    <row r="822" spans="1:15">
      <c r="A822" s="1">
        <v>43300</v>
      </c>
      <c r="B822">
        <v>76.692800000000005</v>
      </c>
      <c r="C822">
        <v>13.157500000000001</v>
      </c>
      <c r="D822">
        <v>153.74639999999999</v>
      </c>
      <c r="E822">
        <v>116.42019999999999</v>
      </c>
      <c r="F822">
        <v>143.3287</v>
      </c>
      <c r="G822">
        <v>12540.730469</v>
      </c>
      <c r="I822" s="21">
        <f t="shared" si="92"/>
        <v>-6.1897073636667341E-2</v>
      </c>
      <c r="J822" s="21">
        <f t="shared" si="93"/>
        <v>0</v>
      </c>
      <c r="K822" s="21">
        <f t="shared" si="94"/>
        <v>-0.80544637626552873</v>
      </c>
      <c r="L822" s="21">
        <f t="shared" si="95"/>
        <v>-0.95640455861785156</v>
      </c>
      <c r="M822" s="21">
        <f t="shared" si="96"/>
        <v>0.46155398955072863</v>
      </c>
      <c r="N822" s="21">
        <f t="shared" si="97"/>
        <v>0.38230095040396306</v>
      </c>
      <c r="O822" s="21">
        <f t="shared" si="98"/>
        <v>0.38230095040396306</v>
      </c>
    </row>
    <row r="823" spans="1:15">
      <c r="A823" s="1">
        <v>43301</v>
      </c>
      <c r="B823">
        <v>75.296700000000001</v>
      </c>
      <c r="C823">
        <v>13.1241</v>
      </c>
      <c r="D823">
        <v>155.39420000000001</v>
      </c>
      <c r="E823">
        <v>114.7585</v>
      </c>
      <c r="F823">
        <v>140.0942</v>
      </c>
      <c r="G823">
        <v>12561.019531</v>
      </c>
      <c r="I823" s="21">
        <f t="shared" si="92"/>
        <v>-1.8203794880353878</v>
      </c>
      <c r="J823" s="21">
        <f t="shared" si="93"/>
        <v>-0.25384761542846529</v>
      </c>
      <c r="K823" s="21">
        <f t="shared" si="94"/>
        <v>1.0717649323821683</v>
      </c>
      <c r="L823" s="21">
        <f t="shared" si="95"/>
        <v>-1.4273296214917999</v>
      </c>
      <c r="M823" s="21">
        <f t="shared" si="96"/>
        <v>-2.2567008561439521</v>
      </c>
      <c r="N823" s="21">
        <f t="shared" si="97"/>
        <v>0.16178532861505382</v>
      </c>
      <c r="O823" s="21">
        <f t="shared" si="98"/>
        <v>0.16178532861505382</v>
      </c>
    </row>
    <row r="824" spans="1:15">
      <c r="A824" s="1">
        <v>43304</v>
      </c>
      <c r="B824">
        <v>75.914000000000001</v>
      </c>
      <c r="C824">
        <v>13.0763</v>
      </c>
      <c r="D824">
        <v>159.23920000000001</v>
      </c>
      <c r="E824">
        <v>113.3411</v>
      </c>
      <c r="F824">
        <v>141.29499999999999</v>
      </c>
      <c r="G824">
        <v>12661.540039</v>
      </c>
      <c r="I824" s="21">
        <f t="shared" si="92"/>
        <v>0.81982344511778094</v>
      </c>
      <c r="J824" s="21">
        <f t="shared" si="93"/>
        <v>-0.36421545096426045</v>
      </c>
      <c r="K824" s="21">
        <f t="shared" si="94"/>
        <v>2.4743523246041352</v>
      </c>
      <c r="L824" s="21">
        <f t="shared" si="95"/>
        <v>-1.2351154816418832</v>
      </c>
      <c r="M824" s="21">
        <f t="shared" si="96"/>
        <v>0.85713755458826035</v>
      </c>
      <c r="N824" s="21">
        <f t="shared" si="97"/>
        <v>0.80025755673669452</v>
      </c>
      <c r="O824" s="21">
        <f t="shared" si="98"/>
        <v>0.80025755673669452</v>
      </c>
    </row>
    <row r="825" spans="1:15">
      <c r="A825" s="1">
        <v>43305</v>
      </c>
      <c r="B825">
        <v>77.433599999999998</v>
      </c>
      <c r="C825">
        <v>12.990399999999999</v>
      </c>
      <c r="D825">
        <v>159.68860000000001</v>
      </c>
      <c r="E825">
        <v>113.39</v>
      </c>
      <c r="F825">
        <v>145.26560000000001</v>
      </c>
      <c r="G825">
        <v>12765.940430000001</v>
      </c>
      <c r="I825" s="21">
        <f t="shared" si="92"/>
        <v>2.0017388097057154</v>
      </c>
      <c r="J825" s="21">
        <f t="shared" si="93"/>
        <v>-0.65691365294464443</v>
      </c>
      <c r="K825" s="21">
        <f t="shared" si="94"/>
        <v>0.28221694155710225</v>
      </c>
      <c r="L825" s="21">
        <f t="shared" si="95"/>
        <v>4.3144102183588544E-2</v>
      </c>
      <c r="M825" s="21">
        <f t="shared" si="96"/>
        <v>2.8101489790863221</v>
      </c>
      <c r="N825" s="21">
        <f t="shared" si="97"/>
        <v>0.82454733530382229</v>
      </c>
      <c r="O825" s="21">
        <f t="shared" si="98"/>
        <v>0.82454733530382229</v>
      </c>
    </row>
    <row r="826" spans="1:15">
      <c r="A826" s="1">
        <v>43306</v>
      </c>
      <c r="B826">
        <v>75.847499999999997</v>
      </c>
      <c r="C826">
        <v>13.009499999999999</v>
      </c>
      <c r="D826">
        <v>159.7884</v>
      </c>
      <c r="E826">
        <v>113.19450000000001</v>
      </c>
      <c r="F826">
        <v>141.31440000000001</v>
      </c>
      <c r="G826">
        <v>12686.290039</v>
      </c>
      <c r="I826" s="21">
        <f t="shared" si="92"/>
        <v>-2.0483356062484526</v>
      </c>
      <c r="J826" s="21">
        <f t="shared" si="93"/>
        <v>0.14703165414459829</v>
      </c>
      <c r="K826" s="21">
        <f t="shared" si="94"/>
        <v>6.2496634074058928E-2</v>
      </c>
      <c r="L826" s="21">
        <f t="shared" si="95"/>
        <v>-0.17241379310344437</v>
      </c>
      <c r="M826" s="21">
        <f t="shared" si="96"/>
        <v>-2.7199832582524697</v>
      </c>
      <c r="N826" s="21">
        <f t="shared" si="97"/>
        <v>-0.62392889452015898</v>
      </c>
      <c r="O826" s="21">
        <f t="shared" si="98"/>
        <v>-0.62392889452015898</v>
      </c>
    </row>
    <row r="827" spans="1:15">
      <c r="A827" s="1">
        <v>43307</v>
      </c>
      <c r="B827">
        <v>79.200100000000006</v>
      </c>
      <c r="C827">
        <v>13.2386</v>
      </c>
      <c r="D827">
        <v>162.83439999999999</v>
      </c>
      <c r="E827">
        <v>112.2659</v>
      </c>
      <c r="F827">
        <v>146.91200000000001</v>
      </c>
      <c r="G827">
        <v>12561.419921999999</v>
      </c>
      <c r="I827" s="21">
        <f t="shared" si="92"/>
        <v>4.4201852401199906</v>
      </c>
      <c r="J827" s="21">
        <f t="shared" si="93"/>
        <v>1.7610207924977959</v>
      </c>
      <c r="K827" s="21">
        <f t="shared" si="94"/>
        <v>1.9062710434549643</v>
      </c>
      <c r="L827" s="21">
        <f t="shared" si="95"/>
        <v>-0.82035787957895745</v>
      </c>
      <c r="M827" s="21">
        <f t="shared" si="96"/>
        <v>3.9610966752149812</v>
      </c>
      <c r="N827" s="21">
        <f t="shared" si="97"/>
        <v>-0.98429183485578986</v>
      </c>
      <c r="O827" s="21">
        <f t="shared" si="98"/>
        <v>-0.98429183485578986</v>
      </c>
    </row>
    <row r="828" spans="1:15">
      <c r="A828" s="1">
        <v>43308</v>
      </c>
      <c r="B828">
        <v>78.744299999999996</v>
      </c>
      <c r="C828">
        <v>13.506</v>
      </c>
      <c r="D828">
        <v>161.6859</v>
      </c>
      <c r="E828">
        <v>110.3109</v>
      </c>
      <c r="F828">
        <v>146.3503</v>
      </c>
      <c r="G828">
        <v>12548.570313</v>
      </c>
      <c r="I828" s="21">
        <f t="shared" si="92"/>
        <v>-0.57550432385819028</v>
      </c>
      <c r="J828" s="21">
        <f t="shared" si="93"/>
        <v>2.0198510416509321</v>
      </c>
      <c r="K828" s="21">
        <f t="shared" si="94"/>
        <v>-0.70531779525701221</v>
      </c>
      <c r="L828" s="21">
        <f t="shared" si="95"/>
        <v>-1.7414014406867966</v>
      </c>
      <c r="M828" s="21">
        <f t="shared" si="96"/>
        <v>-0.38233772598562532</v>
      </c>
      <c r="N828" s="21">
        <f t="shared" si="97"/>
        <v>-0.10229423966230308</v>
      </c>
      <c r="O828" s="21">
        <f t="shared" si="98"/>
        <v>-0.10229423966230308</v>
      </c>
    </row>
    <row r="829" spans="1:15">
      <c r="A829" s="1">
        <v>43311</v>
      </c>
      <c r="B829">
        <v>78.801299999999998</v>
      </c>
      <c r="C829">
        <v>13.539400000000001</v>
      </c>
      <c r="D829">
        <v>159.93819999999999</v>
      </c>
      <c r="E829">
        <v>110.35980000000001</v>
      </c>
      <c r="F829">
        <v>146.67949999999999</v>
      </c>
      <c r="G829">
        <v>12689.389648</v>
      </c>
      <c r="I829" s="21">
        <f t="shared" si="92"/>
        <v>7.238619176245413E-2</v>
      </c>
      <c r="J829" s="21">
        <f t="shared" si="93"/>
        <v>0.24729749740856152</v>
      </c>
      <c r="K829" s="21">
        <f t="shared" si="94"/>
        <v>-1.0809229499913158</v>
      </c>
      <c r="L829" s="21">
        <f t="shared" si="95"/>
        <v>4.4329254860583381E-2</v>
      </c>
      <c r="M829" s="21">
        <f t="shared" si="96"/>
        <v>0.22493975072137598</v>
      </c>
      <c r="N829" s="21">
        <f t="shared" si="97"/>
        <v>1.1221942539072749</v>
      </c>
      <c r="O829" s="21">
        <f t="shared" si="98"/>
        <v>1.1221942539072749</v>
      </c>
    </row>
    <row r="830" spans="1:15">
      <c r="A830" s="1">
        <v>43312</v>
      </c>
      <c r="B830">
        <v>78.535300000000007</v>
      </c>
      <c r="C830">
        <v>13.5108</v>
      </c>
      <c r="D830">
        <v>159.53880000000001</v>
      </c>
      <c r="E830">
        <v>110.1643</v>
      </c>
      <c r="F830">
        <v>147.41560000000001</v>
      </c>
      <c r="G830">
        <v>12579.330078000001</v>
      </c>
      <c r="I830" s="21">
        <f t="shared" si="92"/>
        <v>-0.33755788292831612</v>
      </c>
      <c r="J830" s="21">
        <f t="shared" si="93"/>
        <v>-0.21123535754908523</v>
      </c>
      <c r="K830" s="21">
        <f t="shared" si="94"/>
        <v>-0.24972145491195083</v>
      </c>
      <c r="L830" s="21">
        <f t="shared" si="95"/>
        <v>-0.17714783825270594</v>
      </c>
      <c r="M830" s="21">
        <f t="shared" si="96"/>
        <v>0.5018424524217916</v>
      </c>
      <c r="N830" s="21">
        <f t="shared" si="97"/>
        <v>-0.86733541212792808</v>
      </c>
      <c r="O830" s="21">
        <f t="shared" si="98"/>
        <v>-0.86733541212792808</v>
      </c>
    </row>
    <row r="831" spans="1:15">
      <c r="A831" s="1">
        <v>43313</v>
      </c>
      <c r="B831">
        <v>77.405100000000004</v>
      </c>
      <c r="C831">
        <v>13.5299</v>
      </c>
      <c r="D831">
        <v>160.5874</v>
      </c>
      <c r="E831">
        <v>110.99509999999999</v>
      </c>
      <c r="F831">
        <v>141.97290000000001</v>
      </c>
      <c r="G831">
        <v>12809.230469</v>
      </c>
      <c r="I831" s="21">
        <f t="shared" si="92"/>
        <v>-1.4390980871022356</v>
      </c>
      <c r="J831" s="21">
        <f t="shared" si="93"/>
        <v>0.14136838677206306</v>
      </c>
      <c r="K831" s="21">
        <f t="shared" si="94"/>
        <v>0.6572695795630864</v>
      </c>
      <c r="L831" s="21">
        <f t="shared" si="95"/>
        <v>0.75414630692519857</v>
      </c>
      <c r="M831" s="21">
        <f t="shared" si="96"/>
        <v>-3.6920787216549686</v>
      </c>
      <c r="N831" s="21">
        <f t="shared" si="97"/>
        <v>1.8276044079809322</v>
      </c>
      <c r="O831" s="21">
        <f t="shared" si="98"/>
        <v>1.8276044079809322</v>
      </c>
    </row>
    <row r="832" spans="1:15">
      <c r="A832" s="1">
        <v>43314</v>
      </c>
      <c r="B832">
        <v>77.101200000000006</v>
      </c>
      <c r="C832">
        <v>13.391400000000001</v>
      </c>
      <c r="D832">
        <v>161.636</v>
      </c>
      <c r="E832">
        <v>110.262</v>
      </c>
      <c r="F832">
        <v>138.87389999999999</v>
      </c>
      <c r="G832">
        <v>12860.400390999999</v>
      </c>
      <c r="I832" s="21">
        <f t="shared" si="92"/>
        <v>-0.39260978927744905</v>
      </c>
      <c r="J832" s="21">
        <f t="shared" si="93"/>
        <v>-1.0236587114464906</v>
      </c>
      <c r="K832" s="21">
        <f t="shared" si="94"/>
        <v>0.65297775541542691</v>
      </c>
      <c r="L832" s="21">
        <f t="shared" si="95"/>
        <v>-0.66047960675740935</v>
      </c>
      <c r="M832" s="21">
        <f t="shared" si="96"/>
        <v>-2.1828109449056954</v>
      </c>
      <c r="N832" s="21">
        <f t="shared" si="97"/>
        <v>0.39947694066272738</v>
      </c>
      <c r="O832" s="21">
        <f t="shared" si="98"/>
        <v>0.39947694066272738</v>
      </c>
    </row>
    <row r="833" spans="1:15">
      <c r="A833" s="1">
        <v>43315</v>
      </c>
      <c r="B833">
        <v>78.2029</v>
      </c>
      <c r="C833">
        <v>13.591900000000001</v>
      </c>
      <c r="D833">
        <v>163.78309999999999</v>
      </c>
      <c r="E833">
        <v>110.8485</v>
      </c>
      <c r="F833">
        <v>140.7527</v>
      </c>
      <c r="G833">
        <v>12798.200194999999</v>
      </c>
      <c r="I833" s="21">
        <f t="shared" si="92"/>
        <v>1.4289012362972222</v>
      </c>
      <c r="J833" s="21">
        <f t="shared" si="93"/>
        <v>1.4972295652433643</v>
      </c>
      <c r="K833" s="21">
        <f t="shared" si="94"/>
        <v>1.328355069415226</v>
      </c>
      <c r="L833" s="21">
        <f t="shared" si="95"/>
        <v>0.53191489361702216</v>
      </c>
      <c r="M833" s="21">
        <f t="shared" si="96"/>
        <v>1.3528820030257755</v>
      </c>
      <c r="N833" s="21">
        <f t="shared" si="97"/>
        <v>-0.4836567611341937</v>
      </c>
      <c r="O833" s="21">
        <f t="shared" si="98"/>
        <v>-0.4836567611341937</v>
      </c>
    </row>
    <row r="834" spans="1:15">
      <c r="A834" s="1">
        <v>43318</v>
      </c>
      <c r="B834">
        <v>79.314099999999996</v>
      </c>
      <c r="C834">
        <v>13.5967</v>
      </c>
      <c r="D834">
        <v>165.93029999999999</v>
      </c>
      <c r="E834">
        <v>110.8974</v>
      </c>
      <c r="F834">
        <v>140.88829999999999</v>
      </c>
      <c r="G834">
        <v>12805.5</v>
      </c>
      <c r="I834" s="21">
        <f t="shared" si="92"/>
        <v>1.4209191730741402</v>
      </c>
      <c r="J834" s="21">
        <f t="shared" si="93"/>
        <v>3.5315150935479746E-2</v>
      </c>
      <c r="K834" s="21">
        <f t="shared" si="94"/>
        <v>1.3110021729958696</v>
      </c>
      <c r="L834" s="21">
        <f t="shared" si="95"/>
        <v>4.4114264063116124E-2</v>
      </c>
      <c r="M834" s="21">
        <f t="shared" si="96"/>
        <v>9.6339182125801073E-2</v>
      </c>
      <c r="N834" s="21">
        <f t="shared" si="97"/>
        <v>5.703774662668934E-2</v>
      </c>
      <c r="O834" s="21">
        <f t="shared" si="98"/>
        <v>5.703774662668934E-2</v>
      </c>
    </row>
    <row r="835" spans="1:15">
      <c r="A835" s="1">
        <v>43319</v>
      </c>
      <c r="B835">
        <v>79.826999999999998</v>
      </c>
      <c r="C835">
        <v>13.625299999999999</v>
      </c>
      <c r="D835">
        <v>164.68199999999999</v>
      </c>
      <c r="E835">
        <v>110.8485</v>
      </c>
      <c r="F835">
        <v>142.2441</v>
      </c>
      <c r="G835">
        <v>12737.049805000001</v>
      </c>
      <c r="I835" s="21">
        <f t="shared" si="92"/>
        <v>0.64666938161058618</v>
      </c>
      <c r="J835" s="21">
        <f t="shared" si="93"/>
        <v>0.21034515728080394</v>
      </c>
      <c r="K835" s="21">
        <f t="shared" si="94"/>
        <v>-0.75230382877629975</v>
      </c>
      <c r="L835" s="21">
        <f t="shared" si="95"/>
        <v>-4.4094811961329361E-2</v>
      </c>
      <c r="M835" s="21">
        <f t="shared" si="96"/>
        <v>0.96232263431386167</v>
      </c>
      <c r="N835" s="21">
        <f t="shared" si="97"/>
        <v>-0.53453746437077376</v>
      </c>
      <c r="O835" s="21">
        <f t="shared" si="98"/>
        <v>-0.53453746437077376</v>
      </c>
    </row>
    <row r="836" spans="1:15">
      <c r="A836" s="1">
        <v>43320</v>
      </c>
      <c r="B836">
        <v>80.235399999999998</v>
      </c>
      <c r="C836">
        <v>13.644399999999999</v>
      </c>
      <c r="D836">
        <v>166.27979999999999</v>
      </c>
      <c r="E836">
        <v>110.4575</v>
      </c>
      <c r="F836">
        <v>143.15440000000001</v>
      </c>
      <c r="G836">
        <v>12546.330078000001</v>
      </c>
      <c r="I836" s="21">
        <f t="shared" si="92"/>
        <v>0.51160634872912714</v>
      </c>
      <c r="J836" s="21">
        <f t="shared" si="93"/>
        <v>0.14018039969762056</v>
      </c>
      <c r="K836" s="21">
        <f t="shared" si="94"/>
        <v>0.9702335410063071</v>
      </c>
      <c r="L836" s="21">
        <f t="shared" si="95"/>
        <v>-0.35273368606702427</v>
      </c>
      <c r="M836" s="21">
        <f t="shared" si="96"/>
        <v>0.6399562442308725</v>
      </c>
      <c r="N836" s="21">
        <f t="shared" si="97"/>
        <v>-1.4973618688774508</v>
      </c>
      <c r="O836" s="21">
        <f t="shared" si="98"/>
        <v>-1.4973618688774508</v>
      </c>
    </row>
    <row r="837" spans="1:15">
      <c r="A837" s="1">
        <v>43321</v>
      </c>
      <c r="B837">
        <v>80.5488</v>
      </c>
      <c r="C837">
        <v>13.6349</v>
      </c>
      <c r="D837">
        <v>168.22730000000001</v>
      </c>
      <c r="E837">
        <v>110.4575</v>
      </c>
      <c r="F837">
        <v>143.1738</v>
      </c>
      <c r="G837">
        <v>12615.759765999999</v>
      </c>
      <c r="I837" s="21">
        <f t="shared" si="92"/>
        <v>0.39060065756511647</v>
      </c>
      <c r="J837" s="21">
        <f t="shared" si="93"/>
        <v>-6.9625633959713704E-2</v>
      </c>
      <c r="K837" s="21">
        <f t="shared" si="94"/>
        <v>1.1712186326902121</v>
      </c>
      <c r="L837" s="21">
        <f t="shared" si="95"/>
        <v>0</v>
      </c>
      <c r="M837" s="21">
        <f t="shared" si="96"/>
        <v>1.3551801411615928E-2</v>
      </c>
      <c r="N837" s="21">
        <f t="shared" si="97"/>
        <v>0.55338642908609081</v>
      </c>
      <c r="O837" s="21">
        <f t="shared" si="98"/>
        <v>0.55338642908609081</v>
      </c>
    </row>
    <row r="838" spans="1:15">
      <c r="A838" s="1">
        <v>43322</v>
      </c>
      <c r="B838">
        <v>79.380600000000001</v>
      </c>
      <c r="C838">
        <v>13.319800000000001</v>
      </c>
      <c r="D838">
        <v>168.3271</v>
      </c>
      <c r="E838">
        <v>109.3823</v>
      </c>
      <c r="F838">
        <v>139.82300000000001</v>
      </c>
      <c r="G838">
        <v>12598.209961</v>
      </c>
      <c r="I838" s="21">
        <f t="shared" si="92"/>
        <v>-1.4503009355819065</v>
      </c>
      <c r="J838" s="21">
        <f t="shared" si="93"/>
        <v>-2.3109813786679716</v>
      </c>
      <c r="K838" s="21">
        <f t="shared" si="94"/>
        <v>5.9324497272432997E-2</v>
      </c>
      <c r="L838" s="21">
        <f t="shared" si="95"/>
        <v>-0.97340606115473849</v>
      </c>
      <c r="M838" s="21">
        <f t="shared" si="96"/>
        <v>-2.3403723306917832</v>
      </c>
      <c r="N838" s="21">
        <f t="shared" si="97"/>
        <v>-0.1391101711313194</v>
      </c>
      <c r="O838" s="21">
        <f t="shared" si="98"/>
        <v>-0.1391101711313194</v>
      </c>
    </row>
    <row r="839" spans="1:15">
      <c r="A839" s="1">
        <v>43325</v>
      </c>
      <c r="B839">
        <v>79.105199999999996</v>
      </c>
      <c r="C839">
        <v>13.3866</v>
      </c>
      <c r="D839">
        <v>169.57550000000001</v>
      </c>
      <c r="E839">
        <v>111.1417</v>
      </c>
      <c r="F839">
        <v>139.43559999999999</v>
      </c>
      <c r="G839">
        <v>12648.190430000001</v>
      </c>
      <c r="I839" s="21">
        <f t="shared" si="92"/>
        <v>-0.34693615316589282</v>
      </c>
      <c r="J839" s="21">
        <f t="shared" si="93"/>
        <v>0.50150903166713356</v>
      </c>
      <c r="K839" s="21">
        <f t="shared" si="94"/>
        <v>0.74165122550082763</v>
      </c>
      <c r="L839" s="21">
        <f t="shared" si="95"/>
        <v>1.6084869307008531</v>
      </c>
      <c r="M839" s="21">
        <f t="shared" si="96"/>
        <v>-0.27706457449776767</v>
      </c>
      <c r="N839" s="21">
        <f t="shared" si="97"/>
        <v>0.39672675050442496</v>
      </c>
      <c r="O839" s="21">
        <f t="shared" si="98"/>
        <v>0.39672675050442496</v>
      </c>
    </row>
    <row r="840" spans="1:15">
      <c r="A840" s="1">
        <v>43326</v>
      </c>
      <c r="B840">
        <v>78.307400000000001</v>
      </c>
      <c r="C840">
        <v>13.4391</v>
      </c>
      <c r="D840">
        <v>170.12469999999999</v>
      </c>
      <c r="E840">
        <v>110.5064</v>
      </c>
      <c r="F840">
        <v>138.3897</v>
      </c>
      <c r="G840">
        <v>12633.540039</v>
      </c>
      <c r="I840" s="21">
        <f t="shared" si="92"/>
        <v>-1.0085304126656596</v>
      </c>
      <c r="J840" s="21">
        <f t="shared" si="93"/>
        <v>0.39218322800412514</v>
      </c>
      <c r="K840" s="21">
        <f t="shared" si="94"/>
        <v>0.32386753982738359</v>
      </c>
      <c r="L840" s="21">
        <f t="shared" si="95"/>
        <v>-0.57161263504157378</v>
      </c>
      <c r="M840" s="21">
        <f t="shared" si="96"/>
        <v>-0.75009538453593561</v>
      </c>
      <c r="N840" s="21">
        <f t="shared" si="97"/>
        <v>-0.11582993694696481</v>
      </c>
      <c r="O840" s="21">
        <f t="shared" si="98"/>
        <v>-0.11582993694696481</v>
      </c>
    </row>
    <row r="841" spans="1:15">
      <c r="A841" s="1">
        <v>43327</v>
      </c>
      <c r="B841">
        <v>77.224699999999999</v>
      </c>
      <c r="C841">
        <v>13.2864</v>
      </c>
      <c r="D841">
        <v>161.0368</v>
      </c>
      <c r="E841">
        <v>109.1379</v>
      </c>
      <c r="F841">
        <v>134.07050000000001</v>
      </c>
      <c r="G841">
        <v>12676.110352</v>
      </c>
      <c r="I841" s="21">
        <f t="shared" si="92"/>
        <v>-1.3826279508705468</v>
      </c>
      <c r="J841" s="21">
        <f t="shared" si="93"/>
        <v>-1.1362368015715294</v>
      </c>
      <c r="K841" s="21">
        <f t="shared" si="94"/>
        <v>-5.3419050849171175</v>
      </c>
      <c r="L841" s="21">
        <f t="shared" si="95"/>
        <v>-1.2383898127167272</v>
      </c>
      <c r="M841" s="21">
        <f t="shared" si="96"/>
        <v>-3.1210415225988601</v>
      </c>
      <c r="N841" s="21">
        <f t="shared" si="97"/>
        <v>0.3369626634227994</v>
      </c>
      <c r="O841" s="21">
        <f t="shared" si="98"/>
        <v>0.3369626634227994</v>
      </c>
    </row>
    <row r="842" spans="1:15">
      <c r="A842" s="1">
        <v>43328</v>
      </c>
      <c r="B842">
        <v>77.69</v>
      </c>
      <c r="C842">
        <v>13.3675</v>
      </c>
      <c r="D842">
        <v>175.96700000000001</v>
      </c>
      <c r="E842">
        <v>109.0401</v>
      </c>
      <c r="F842">
        <v>135.03890000000001</v>
      </c>
      <c r="G842">
        <v>12424.349609000001</v>
      </c>
      <c r="I842" s="21">
        <f t="shared" si="92"/>
        <v>0.60252742969542028</v>
      </c>
      <c r="J842" s="21">
        <f t="shared" si="93"/>
        <v>0.61039860308284621</v>
      </c>
      <c r="K842" s="21">
        <f t="shared" si="94"/>
        <v>9.2712969954693669</v>
      </c>
      <c r="L842" s="21">
        <f t="shared" si="95"/>
        <v>-8.961139988950359E-2</v>
      </c>
      <c r="M842" s="21">
        <f t="shared" si="96"/>
        <v>0.72230654767454627</v>
      </c>
      <c r="N842" s="21">
        <f t="shared" si="97"/>
        <v>-1.986104065118657</v>
      </c>
      <c r="O842" s="21">
        <f t="shared" si="98"/>
        <v>-1.986104065118657</v>
      </c>
    </row>
    <row r="843" spans="1:15">
      <c r="A843" s="1">
        <v>43329</v>
      </c>
      <c r="B843">
        <v>77.319599999999994</v>
      </c>
      <c r="C843">
        <v>13.315</v>
      </c>
      <c r="D843">
        <v>178.56360000000001</v>
      </c>
      <c r="E843">
        <v>109.28449999999999</v>
      </c>
      <c r="F843">
        <v>134.36099999999999</v>
      </c>
      <c r="G843">
        <v>12358.740234000001</v>
      </c>
      <c r="I843" s="21">
        <f t="shared" si="92"/>
        <v>-0.47676663663277591</v>
      </c>
      <c r="J843" s="21">
        <f t="shared" si="93"/>
        <v>-0.39274359453899549</v>
      </c>
      <c r="K843" s="21">
        <f t="shared" si="94"/>
        <v>1.4756175873885415</v>
      </c>
      <c r="L843" s="21">
        <f t="shared" si="95"/>
        <v>0.22413772547897412</v>
      </c>
      <c r="M843" s="21">
        <f t="shared" si="96"/>
        <v>-0.5020034967702065</v>
      </c>
      <c r="N843" s="21">
        <f t="shared" si="97"/>
        <v>-0.52807090161462955</v>
      </c>
      <c r="O843" s="21">
        <f t="shared" si="98"/>
        <v>-0.52807090161462955</v>
      </c>
    </row>
    <row r="844" spans="1:15">
      <c r="A844" s="1">
        <v>43332</v>
      </c>
      <c r="B844">
        <v>77.642499999999998</v>
      </c>
      <c r="C844">
        <v>13.3484</v>
      </c>
      <c r="D844">
        <v>184.35589999999999</v>
      </c>
      <c r="E844">
        <v>109.77330000000001</v>
      </c>
      <c r="F844">
        <v>134.61279999999999</v>
      </c>
      <c r="G844">
        <v>12358.870117</v>
      </c>
      <c r="I844" s="21">
        <f t="shared" si="92"/>
        <v>0.41761726651457609</v>
      </c>
      <c r="J844" s="21">
        <f t="shared" si="93"/>
        <v>0.25084491175366369</v>
      </c>
      <c r="K844" s="21">
        <f t="shared" si="94"/>
        <v>3.2438302095163754</v>
      </c>
      <c r="L844" s="21">
        <f t="shared" si="95"/>
        <v>0.44727294355559288</v>
      </c>
      <c r="M844" s="21">
        <f t="shared" si="96"/>
        <v>0.1874055715572249</v>
      </c>
      <c r="N844" s="21">
        <f t="shared" si="97"/>
        <v>1.0509404481396005E-3</v>
      </c>
      <c r="O844" s="21">
        <f t="shared" si="98"/>
        <v>1.0509404481396005E-3</v>
      </c>
    </row>
    <row r="845" spans="1:15">
      <c r="A845" s="1">
        <v>43333</v>
      </c>
      <c r="B845">
        <v>78.763300000000001</v>
      </c>
      <c r="C845">
        <v>13.358000000000001</v>
      </c>
      <c r="D845">
        <v>180.5609</v>
      </c>
      <c r="E845">
        <v>110.8485</v>
      </c>
      <c r="F845">
        <v>136.27850000000001</v>
      </c>
      <c r="G845">
        <v>12163.009765999999</v>
      </c>
      <c r="I845" s="21">
        <f t="shared" si="92"/>
        <v>1.4435392987088291</v>
      </c>
      <c r="J845" s="21">
        <f t="shared" si="93"/>
        <v>7.1918731833034058E-2</v>
      </c>
      <c r="K845" s="21">
        <f t="shared" si="94"/>
        <v>-2.0585183332890282</v>
      </c>
      <c r="L845" s="21">
        <f t="shared" si="95"/>
        <v>0.97947315057486228</v>
      </c>
      <c r="M845" s="21">
        <f t="shared" si="96"/>
        <v>1.2374009009544527</v>
      </c>
      <c r="N845" s="21">
        <f t="shared" si="97"/>
        <v>-1.5847755429567087</v>
      </c>
      <c r="O845" s="21">
        <f t="shared" si="98"/>
        <v>-1.5847755429567087</v>
      </c>
    </row>
    <row r="846" spans="1:15">
      <c r="A846" s="1">
        <v>43334</v>
      </c>
      <c r="B846">
        <v>78.1554</v>
      </c>
      <c r="C846">
        <v>13.4964</v>
      </c>
      <c r="D846">
        <v>180.66079999999999</v>
      </c>
      <c r="E846">
        <v>114.3186</v>
      </c>
      <c r="F846">
        <v>134.4385</v>
      </c>
      <c r="G846">
        <v>12237.169921999999</v>
      </c>
      <c r="I846" s="21">
        <f t="shared" ref="I846:I909" si="99">(B846-B845)/B845*100</f>
        <v>-0.77180615845197031</v>
      </c>
      <c r="J846" s="21">
        <f t="shared" ref="J846:J909" si="100">(C846-C845)/C845*100</f>
        <v>1.0360832459949016</v>
      </c>
      <c r="K846" s="21">
        <f t="shared" ref="K846:K909" si="101">(D846-D845)/D845*100</f>
        <v>5.5327593072470836E-2</v>
      </c>
      <c r="L846" s="21">
        <f t="shared" ref="L846:L909" si="102">(E846-E845)/E845*100</f>
        <v>3.1304889105400635</v>
      </c>
      <c r="M846" s="21">
        <f t="shared" ref="M846:M909" si="103">(F846-F845)/F845*100</f>
        <v>-1.3501762933991812</v>
      </c>
      <c r="N846" s="21">
        <f t="shared" ref="N846:N909" si="104">(G846-G845)/G845*100</f>
        <v>0.60971879022332376</v>
      </c>
      <c r="O846" s="21">
        <f t="shared" ref="O846:O909" si="105">(G846-G845)/G845*100</f>
        <v>0.60971879022332376</v>
      </c>
    </row>
    <row r="847" spans="1:15">
      <c r="A847" s="1">
        <v>43335</v>
      </c>
      <c r="B847">
        <v>77.006200000000007</v>
      </c>
      <c r="C847">
        <v>13.5299</v>
      </c>
      <c r="D847">
        <v>186.20349999999999</v>
      </c>
      <c r="E847">
        <v>114.8074</v>
      </c>
      <c r="F847">
        <v>133.58629999999999</v>
      </c>
      <c r="G847">
        <v>12210.549805000001</v>
      </c>
      <c r="I847" s="21">
        <f t="shared" si="99"/>
        <v>-1.4704038364591485</v>
      </c>
      <c r="J847" s="21">
        <f t="shared" si="100"/>
        <v>0.24821433863845238</v>
      </c>
      <c r="K847" s="21">
        <f t="shared" si="101"/>
        <v>3.0680147547226606</v>
      </c>
      <c r="L847" s="21">
        <f t="shared" si="102"/>
        <v>0.42757696472839735</v>
      </c>
      <c r="M847" s="21">
        <f t="shared" si="103"/>
        <v>-0.63389579621909686</v>
      </c>
      <c r="N847" s="21">
        <f t="shared" si="104"/>
        <v>-0.21753491346182008</v>
      </c>
      <c r="O847" s="21">
        <f t="shared" si="105"/>
        <v>-0.21753491346182008</v>
      </c>
    </row>
    <row r="848" spans="1:15">
      <c r="A848" s="1">
        <v>43336</v>
      </c>
      <c r="B848">
        <v>77.205699999999993</v>
      </c>
      <c r="C848">
        <v>13.4773</v>
      </c>
      <c r="D848">
        <v>188.15090000000001</v>
      </c>
      <c r="E848">
        <v>114.95399999999999</v>
      </c>
      <c r="F848">
        <v>133.64439999999999</v>
      </c>
      <c r="G848">
        <v>12331.299805000001</v>
      </c>
      <c r="I848" s="21">
        <f t="shared" si="99"/>
        <v>0.25907004890513519</v>
      </c>
      <c r="J848" s="21">
        <f t="shared" si="100"/>
        <v>-0.38876857922083669</v>
      </c>
      <c r="K848" s="21">
        <f t="shared" si="101"/>
        <v>1.0458450029134878</v>
      </c>
      <c r="L848" s="21">
        <f t="shared" si="102"/>
        <v>0.12769211740705938</v>
      </c>
      <c r="M848" s="21">
        <f t="shared" si="103"/>
        <v>4.3492483884946323E-2</v>
      </c>
      <c r="N848" s="21">
        <f t="shared" si="104"/>
        <v>0.98889895973852915</v>
      </c>
      <c r="O848" s="21">
        <f t="shared" si="105"/>
        <v>0.98889895973852915</v>
      </c>
    </row>
    <row r="849" spans="1:15">
      <c r="A849" s="1">
        <v>43339</v>
      </c>
      <c r="B849">
        <v>79.010199999999998</v>
      </c>
      <c r="C849">
        <v>13.539400000000001</v>
      </c>
      <c r="D849">
        <v>193.9931</v>
      </c>
      <c r="E849">
        <v>116.7624</v>
      </c>
      <c r="F849">
        <v>136.99520000000001</v>
      </c>
      <c r="G849">
        <v>12384.490234000001</v>
      </c>
      <c r="I849" s="21">
        <f t="shared" si="99"/>
        <v>2.3372626632489633</v>
      </c>
      <c r="J849" s="21">
        <f t="shared" si="100"/>
        <v>0.46077478426688528</v>
      </c>
      <c r="K849" s="21">
        <f t="shared" si="101"/>
        <v>3.1050608846409937</v>
      </c>
      <c r="L849" s="21">
        <f t="shared" si="102"/>
        <v>1.5731509995302522</v>
      </c>
      <c r="M849" s="21">
        <f t="shared" si="103"/>
        <v>2.5072505843866422</v>
      </c>
      <c r="N849" s="21">
        <f t="shared" si="104"/>
        <v>0.43134486908211389</v>
      </c>
      <c r="O849" s="21">
        <f t="shared" si="105"/>
        <v>0.43134486908211389</v>
      </c>
    </row>
    <row r="850" spans="1:15">
      <c r="A850" s="1">
        <v>43340</v>
      </c>
      <c r="B850">
        <v>80.149900000000002</v>
      </c>
      <c r="C850">
        <v>13.4201</v>
      </c>
      <c r="D850">
        <v>191.94589999999999</v>
      </c>
      <c r="E850">
        <v>116.42019999999999</v>
      </c>
      <c r="F850">
        <v>138.8546</v>
      </c>
      <c r="G850">
        <v>12385.700194999999</v>
      </c>
      <c r="I850" s="21">
        <f t="shared" si="99"/>
        <v>1.4424719846298388</v>
      </c>
      <c r="J850" s="21">
        <f t="shared" si="100"/>
        <v>-0.88113210334284275</v>
      </c>
      <c r="K850" s="21">
        <f t="shared" si="101"/>
        <v>-1.0552952656563577</v>
      </c>
      <c r="L850" s="21">
        <f t="shared" si="102"/>
        <v>-0.29307379772941067</v>
      </c>
      <c r="M850" s="21">
        <f t="shared" si="103"/>
        <v>1.3572738314919015</v>
      </c>
      <c r="N850" s="21">
        <f t="shared" si="104"/>
        <v>9.7699701573252234E-3</v>
      </c>
      <c r="O850" s="21">
        <f t="shared" si="105"/>
        <v>9.7699701573252234E-3</v>
      </c>
    </row>
    <row r="851" spans="1:15">
      <c r="A851" s="1">
        <v>43341</v>
      </c>
      <c r="B851">
        <v>79.997900000000001</v>
      </c>
      <c r="C851">
        <v>13.4726</v>
      </c>
      <c r="D851">
        <v>191.14689999999999</v>
      </c>
      <c r="E851">
        <v>116.518</v>
      </c>
      <c r="F851">
        <v>138.64150000000001</v>
      </c>
      <c r="G851">
        <v>12365.580078000001</v>
      </c>
      <c r="I851" s="21">
        <f t="shared" si="99"/>
        <v>-0.18964465333082264</v>
      </c>
      <c r="J851" s="21">
        <f t="shared" si="100"/>
        <v>0.39120423841849322</v>
      </c>
      <c r="K851" s="21">
        <f t="shared" si="101"/>
        <v>-0.41626312414071182</v>
      </c>
      <c r="L851" s="21">
        <f t="shared" si="102"/>
        <v>8.4006040188907546E-2</v>
      </c>
      <c r="M851" s="21">
        <f t="shared" si="103"/>
        <v>-0.15346988864610692</v>
      </c>
      <c r="N851" s="21">
        <f t="shared" si="104"/>
        <v>-0.1624463428246139</v>
      </c>
      <c r="O851" s="21">
        <f t="shared" si="105"/>
        <v>-0.1624463428246139</v>
      </c>
    </row>
    <row r="852" spans="1:15">
      <c r="A852" s="1">
        <v>43342</v>
      </c>
      <c r="B852">
        <v>80.349400000000003</v>
      </c>
      <c r="C852">
        <v>13.338900000000001</v>
      </c>
      <c r="D852">
        <v>190.94720000000001</v>
      </c>
      <c r="E852">
        <v>117.0068</v>
      </c>
      <c r="F852">
        <v>138.351</v>
      </c>
      <c r="G852">
        <v>12394.519531</v>
      </c>
      <c r="I852" s="21">
        <f t="shared" si="99"/>
        <v>0.43938653389651661</v>
      </c>
      <c r="J852" s="21">
        <f t="shared" si="100"/>
        <v>-0.99238454344372473</v>
      </c>
      <c r="K852" s="21">
        <f t="shared" si="101"/>
        <v>-0.10447462135142066</v>
      </c>
      <c r="L852" s="21">
        <f t="shared" si="102"/>
        <v>0.4195059990731026</v>
      </c>
      <c r="M852" s="21">
        <f t="shared" si="103"/>
        <v>-0.20953322057248994</v>
      </c>
      <c r="N852" s="21">
        <f t="shared" si="104"/>
        <v>0.23403231241441036</v>
      </c>
      <c r="O852" s="21">
        <f t="shared" si="105"/>
        <v>0.23403231241441036</v>
      </c>
    </row>
    <row r="853" spans="1:15">
      <c r="A853" s="1">
        <v>43343</v>
      </c>
      <c r="B853">
        <v>79.219099999999997</v>
      </c>
      <c r="C853">
        <v>13.281599999999999</v>
      </c>
      <c r="D853">
        <v>191.047</v>
      </c>
      <c r="E853">
        <v>116.32250000000001</v>
      </c>
      <c r="F853">
        <v>136.3947</v>
      </c>
      <c r="G853">
        <v>12538.309569999999</v>
      </c>
      <c r="I853" s="21">
        <f t="shared" si="99"/>
        <v>-1.4067311019124042</v>
      </c>
      <c r="J853" s="21">
        <f t="shared" si="100"/>
        <v>-0.42957065425186081</v>
      </c>
      <c r="K853" s="21">
        <f t="shared" si="101"/>
        <v>5.2265757235501573E-2</v>
      </c>
      <c r="L853" s="21">
        <f t="shared" si="102"/>
        <v>-0.58483780429854781</v>
      </c>
      <c r="M853" s="21">
        <f t="shared" si="103"/>
        <v>-1.4140121863954715</v>
      </c>
      <c r="N853" s="21">
        <f t="shared" si="104"/>
        <v>1.1601098262854441</v>
      </c>
      <c r="O853" s="21">
        <f t="shared" si="105"/>
        <v>1.1601098262854441</v>
      </c>
    </row>
    <row r="854" spans="1:15">
      <c r="A854" s="1">
        <v>43346</v>
      </c>
      <c r="B854">
        <v>78.630300000000005</v>
      </c>
      <c r="C854">
        <v>13.3437</v>
      </c>
      <c r="D854">
        <v>195.49119999999999</v>
      </c>
      <c r="E854">
        <v>116.5669</v>
      </c>
      <c r="F854">
        <v>133.58629999999999</v>
      </c>
      <c r="G854">
        <v>12527.419921999999</v>
      </c>
      <c r="I854" s="21">
        <f t="shared" si="99"/>
        <v>-0.74325509883347829</v>
      </c>
      <c r="J854" s="21">
        <f t="shared" si="100"/>
        <v>0.46756414889773018</v>
      </c>
      <c r="K854" s="21">
        <f t="shared" si="101"/>
        <v>2.3262338586839864</v>
      </c>
      <c r="L854" s="21">
        <f t="shared" si="102"/>
        <v>0.21010552558619255</v>
      </c>
      <c r="M854" s="21">
        <f t="shared" si="103"/>
        <v>-2.0590242876006224</v>
      </c>
      <c r="N854" s="21">
        <f t="shared" si="104"/>
        <v>-8.6851006024413438E-2</v>
      </c>
      <c r="O854" s="21">
        <f t="shared" si="105"/>
        <v>-8.6851006024413438E-2</v>
      </c>
    </row>
    <row r="855" spans="1:15">
      <c r="A855" s="1">
        <v>43347</v>
      </c>
      <c r="B855">
        <v>77.766000000000005</v>
      </c>
      <c r="C855">
        <v>13.119300000000001</v>
      </c>
      <c r="D855">
        <v>192.94450000000001</v>
      </c>
      <c r="E855">
        <v>116.1759</v>
      </c>
      <c r="F855">
        <v>131.90119999999999</v>
      </c>
      <c r="G855">
        <v>12561.679688</v>
      </c>
      <c r="I855" s="21">
        <f t="shared" si="99"/>
        <v>-1.0991945852934555</v>
      </c>
      <c r="J855" s="21">
        <f t="shared" si="100"/>
        <v>-1.6816924840936116</v>
      </c>
      <c r="K855" s="21">
        <f t="shared" si="101"/>
        <v>-1.3027184855379614</v>
      </c>
      <c r="L855" s="21">
        <f t="shared" si="102"/>
        <v>-0.33542969745271195</v>
      </c>
      <c r="M855" s="21">
        <f t="shared" si="103"/>
        <v>-1.2614317486149444</v>
      </c>
      <c r="N855" s="21">
        <f t="shared" si="104"/>
        <v>0.2734782278658659</v>
      </c>
      <c r="O855" s="21">
        <f t="shared" si="105"/>
        <v>0.2734782278658659</v>
      </c>
    </row>
    <row r="856" spans="1:15">
      <c r="A856" s="1">
        <v>43348</v>
      </c>
      <c r="B856">
        <v>77.167699999999996</v>
      </c>
      <c r="C856">
        <v>12.8376</v>
      </c>
      <c r="D856">
        <v>181.85919999999999</v>
      </c>
      <c r="E856">
        <v>114.8563</v>
      </c>
      <c r="F856">
        <v>131.84309999999999</v>
      </c>
      <c r="G856">
        <v>12494.240234000001</v>
      </c>
      <c r="I856" s="21">
        <f t="shared" si="99"/>
        <v>-0.7693593601316886</v>
      </c>
      <c r="J856" s="21">
        <f t="shared" si="100"/>
        <v>-2.14721822048433</v>
      </c>
      <c r="K856" s="21">
        <f t="shared" si="101"/>
        <v>-5.7453309112205933</v>
      </c>
      <c r="L856" s="21">
        <f t="shared" si="102"/>
        <v>-1.1358638065209687</v>
      </c>
      <c r="M856" s="21">
        <f t="shared" si="103"/>
        <v>-4.4048120866221119E-2</v>
      </c>
      <c r="N856" s="21">
        <f t="shared" si="104"/>
        <v>-0.53686653118868621</v>
      </c>
      <c r="O856" s="21">
        <f t="shared" si="105"/>
        <v>-0.53686653118868621</v>
      </c>
    </row>
    <row r="857" spans="1:15">
      <c r="A857" s="1">
        <v>43349</v>
      </c>
      <c r="B857">
        <v>76.6738</v>
      </c>
      <c r="C857">
        <v>12.828099999999999</v>
      </c>
      <c r="D857">
        <v>184.256</v>
      </c>
      <c r="E857">
        <v>114.07429999999999</v>
      </c>
      <c r="F857">
        <v>131.93989999999999</v>
      </c>
      <c r="G857">
        <v>12364.059569999999</v>
      </c>
      <c r="I857" s="21">
        <f t="shared" si="99"/>
        <v>-0.64003462588621463</v>
      </c>
      <c r="J857" s="21">
        <f t="shared" si="100"/>
        <v>-7.4001370972774913E-2</v>
      </c>
      <c r="K857" s="21">
        <f t="shared" si="101"/>
        <v>1.317942672133174</v>
      </c>
      <c r="L857" s="21">
        <f t="shared" si="102"/>
        <v>-0.68085076743723294</v>
      </c>
      <c r="M857" s="21">
        <f t="shared" si="103"/>
        <v>7.342060373277158E-2</v>
      </c>
      <c r="N857" s="21">
        <f t="shared" si="104"/>
        <v>-1.0419254117248897</v>
      </c>
      <c r="O857" s="21">
        <f t="shared" si="105"/>
        <v>-1.0419254117248897</v>
      </c>
    </row>
    <row r="858" spans="1:15">
      <c r="A858" s="1">
        <v>43350</v>
      </c>
      <c r="B858">
        <v>76.996700000000004</v>
      </c>
      <c r="C858">
        <v>12.971299999999999</v>
      </c>
      <c r="D858">
        <v>192.19550000000001</v>
      </c>
      <c r="E858">
        <v>114.7585</v>
      </c>
      <c r="F858">
        <v>131.785</v>
      </c>
      <c r="G858">
        <v>12346.410156</v>
      </c>
      <c r="I858" s="21">
        <f t="shared" si="99"/>
        <v>0.42113472920346218</v>
      </c>
      <c r="J858" s="21">
        <f t="shared" si="100"/>
        <v>1.1162993740304505</v>
      </c>
      <c r="K858" s="21">
        <f t="shared" si="101"/>
        <v>4.3089505904828114</v>
      </c>
      <c r="L858" s="21">
        <f t="shared" si="102"/>
        <v>0.59978452640077928</v>
      </c>
      <c r="M858" s="21">
        <f t="shared" si="103"/>
        <v>-0.11740193830675771</v>
      </c>
      <c r="N858" s="21">
        <f t="shared" si="104"/>
        <v>-0.14274772699109153</v>
      </c>
      <c r="O858" s="21">
        <f t="shared" si="105"/>
        <v>-0.14274772699109153</v>
      </c>
    </row>
    <row r="859" spans="1:15">
      <c r="A859" s="1">
        <v>43353</v>
      </c>
      <c r="B859">
        <v>77.025199999999998</v>
      </c>
      <c r="C859">
        <v>13.028600000000001</v>
      </c>
      <c r="D859">
        <v>186.00370000000001</v>
      </c>
      <c r="E859">
        <v>114.36750000000001</v>
      </c>
      <c r="F859">
        <v>133.1602</v>
      </c>
      <c r="G859">
        <v>12210.209961</v>
      </c>
      <c r="I859" s="21">
        <f t="shared" si="99"/>
        <v>3.7014573351837124E-2</v>
      </c>
      <c r="J859" s="21">
        <f t="shared" si="100"/>
        <v>0.44174446663018718</v>
      </c>
      <c r="K859" s="21">
        <f t="shared" si="101"/>
        <v>-3.2216154904771441</v>
      </c>
      <c r="L859" s="21">
        <f t="shared" si="102"/>
        <v>-0.34071550255535854</v>
      </c>
      <c r="M859" s="21">
        <f t="shared" si="103"/>
        <v>1.0435178510452681</v>
      </c>
      <c r="N859" s="21">
        <f t="shared" si="104"/>
        <v>-1.1031562476790882</v>
      </c>
      <c r="O859" s="21">
        <f t="shared" si="105"/>
        <v>-1.1031562476790882</v>
      </c>
    </row>
    <row r="860" spans="1:15">
      <c r="A860" s="1">
        <v>43354</v>
      </c>
      <c r="B860">
        <v>76.702299999999994</v>
      </c>
      <c r="C860">
        <v>13.081099999999999</v>
      </c>
      <c r="D860">
        <v>187.75139999999999</v>
      </c>
      <c r="E860">
        <v>116.07810000000001</v>
      </c>
      <c r="F860">
        <v>133.04390000000001</v>
      </c>
      <c r="G860">
        <v>12040.459961</v>
      </c>
      <c r="I860" s="21">
        <f t="shared" si="99"/>
        <v>-0.41921345222083706</v>
      </c>
      <c r="J860" s="21">
        <f t="shared" si="100"/>
        <v>0.40295964263235057</v>
      </c>
      <c r="K860" s="21">
        <f t="shared" si="101"/>
        <v>0.93960496484746303</v>
      </c>
      <c r="L860" s="21">
        <f t="shared" si="102"/>
        <v>1.4957046363695974</v>
      </c>
      <c r="M860" s="21">
        <f t="shared" si="103"/>
        <v>-8.733840892398434E-2</v>
      </c>
      <c r="N860" s="21">
        <f t="shared" si="104"/>
        <v>-1.390229984105021</v>
      </c>
      <c r="O860" s="21">
        <f t="shared" si="105"/>
        <v>-1.390229984105021</v>
      </c>
    </row>
    <row r="861" spans="1:15">
      <c r="A861" s="1">
        <v>43355</v>
      </c>
      <c r="B861">
        <v>77.234200000000001</v>
      </c>
      <c r="C861">
        <v>13.042899999999999</v>
      </c>
      <c r="D861">
        <v>185.6542</v>
      </c>
      <c r="E861">
        <v>116.02930000000001</v>
      </c>
      <c r="F861">
        <v>134.0317</v>
      </c>
      <c r="G861">
        <v>11955.25</v>
      </c>
      <c r="I861" s="21">
        <f t="shared" si="99"/>
        <v>0.69346030040821127</v>
      </c>
      <c r="J861" s="21">
        <f t="shared" si="100"/>
        <v>-0.2920243710391312</v>
      </c>
      <c r="K861" s="21">
        <f t="shared" si="101"/>
        <v>-1.1170089810249015</v>
      </c>
      <c r="L861" s="21">
        <f t="shared" si="102"/>
        <v>-4.2040660555264044E-2</v>
      </c>
      <c r="M861" s="21">
        <f t="shared" si="103"/>
        <v>0.74246169873251833</v>
      </c>
      <c r="N861" s="21">
        <f t="shared" si="104"/>
        <v>-0.707696892610434</v>
      </c>
      <c r="O861" s="21">
        <f t="shared" si="105"/>
        <v>-0.707696892610434</v>
      </c>
    </row>
    <row r="862" spans="1:15">
      <c r="A862" s="1">
        <v>43356</v>
      </c>
      <c r="B862">
        <v>78.326400000000007</v>
      </c>
      <c r="C862">
        <v>13.081099999999999</v>
      </c>
      <c r="D862">
        <v>180.46109999999999</v>
      </c>
      <c r="E862">
        <v>114.5141</v>
      </c>
      <c r="F862">
        <v>136.3366</v>
      </c>
      <c r="G862">
        <v>11959.629883</v>
      </c>
      <c r="I862" s="21">
        <f t="shared" si="99"/>
        <v>1.4141403678681275</v>
      </c>
      <c r="J862" s="21">
        <f t="shared" si="100"/>
        <v>0.29287965099785934</v>
      </c>
      <c r="K862" s="21">
        <f t="shared" si="101"/>
        <v>-2.7971896138089067</v>
      </c>
      <c r="L862" s="21">
        <f t="shared" si="102"/>
        <v>-1.3058770500209922</v>
      </c>
      <c r="M862" s="21">
        <f t="shared" si="103"/>
        <v>1.7196678099285494</v>
      </c>
      <c r="N862" s="21">
        <f t="shared" si="104"/>
        <v>3.6635645427737673E-2</v>
      </c>
      <c r="O862" s="21">
        <f t="shared" si="105"/>
        <v>3.6635645427737673E-2</v>
      </c>
    </row>
    <row r="863" spans="1:15">
      <c r="A863" s="1">
        <v>43357</v>
      </c>
      <c r="B863">
        <v>78.763300000000001</v>
      </c>
      <c r="C863">
        <v>13.1241</v>
      </c>
      <c r="D863">
        <v>188.65020000000001</v>
      </c>
      <c r="E863">
        <v>115.0518</v>
      </c>
      <c r="F863">
        <v>139.45500000000001</v>
      </c>
      <c r="G863">
        <v>11986.339844</v>
      </c>
      <c r="I863" s="21">
        <f t="shared" si="99"/>
        <v>0.55779405155859874</v>
      </c>
      <c r="J863" s="21">
        <f t="shared" si="100"/>
        <v>0.3287185328451051</v>
      </c>
      <c r="K863" s="21">
        <f t="shared" si="101"/>
        <v>4.5378754756565405</v>
      </c>
      <c r="L863" s="21">
        <f t="shared" si="102"/>
        <v>0.46954916468801738</v>
      </c>
      <c r="M863" s="21">
        <f t="shared" si="103"/>
        <v>2.2872801580793478</v>
      </c>
      <c r="N863" s="21">
        <f t="shared" si="104"/>
        <v>0.22333434446802836</v>
      </c>
      <c r="O863" s="21">
        <f t="shared" si="105"/>
        <v>0.22333434446802836</v>
      </c>
    </row>
    <row r="864" spans="1:15">
      <c r="A864" s="1">
        <v>43360</v>
      </c>
      <c r="B864">
        <v>78.392899999999997</v>
      </c>
      <c r="C864">
        <v>13.1432</v>
      </c>
      <c r="D864">
        <v>188.00110000000001</v>
      </c>
      <c r="E864">
        <v>114.95399999999999</v>
      </c>
      <c r="F864">
        <v>139.91980000000001</v>
      </c>
      <c r="G864">
        <v>11970.269531</v>
      </c>
      <c r="I864" s="21">
        <f t="shared" si="99"/>
        <v>-0.47026978300808064</v>
      </c>
      <c r="J864" s="21">
        <f t="shared" si="100"/>
        <v>0.14553378898362473</v>
      </c>
      <c r="K864" s="21">
        <f t="shared" si="101"/>
        <v>-0.3440759670543706</v>
      </c>
      <c r="L864" s="21">
        <f t="shared" si="102"/>
        <v>-8.5005188967062259E-2</v>
      </c>
      <c r="M864" s="21">
        <f t="shared" si="103"/>
        <v>0.33329747947366301</v>
      </c>
      <c r="N864" s="21">
        <f t="shared" si="104"/>
        <v>-0.1340718952503627</v>
      </c>
      <c r="O864" s="21">
        <f t="shared" si="105"/>
        <v>-0.1340718952503627</v>
      </c>
    </row>
    <row r="865" spans="1:15">
      <c r="A865" s="1">
        <v>43361</v>
      </c>
      <c r="B865">
        <v>78.516300000000001</v>
      </c>
      <c r="C865">
        <v>13.267300000000001</v>
      </c>
      <c r="D865">
        <v>187.8013</v>
      </c>
      <c r="E865">
        <v>115.1006</v>
      </c>
      <c r="F865">
        <v>143.56120000000001</v>
      </c>
      <c r="G865">
        <v>12032.299805000001</v>
      </c>
      <c r="I865" s="21">
        <f t="shared" si="99"/>
        <v>0.15741221462658445</v>
      </c>
      <c r="J865" s="21">
        <f t="shared" si="100"/>
        <v>0.94421449875220897</v>
      </c>
      <c r="K865" s="21">
        <f t="shared" si="101"/>
        <v>-0.10627597391717943</v>
      </c>
      <c r="L865" s="21">
        <f t="shared" si="102"/>
        <v>0.12752927257860233</v>
      </c>
      <c r="M865" s="21">
        <f t="shared" si="103"/>
        <v>2.6024908554757826</v>
      </c>
      <c r="N865" s="21">
        <f t="shared" si="104"/>
        <v>0.51820281773403487</v>
      </c>
      <c r="O865" s="21">
        <f t="shared" si="105"/>
        <v>0.51820281773403487</v>
      </c>
    </row>
    <row r="866" spans="1:15">
      <c r="A866" s="1">
        <v>43362</v>
      </c>
      <c r="B866">
        <v>79.342600000000004</v>
      </c>
      <c r="C866">
        <v>13.1241</v>
      </c>
      <c r="D866">
        <v>184.35589999999999</v>
      </c>
      <c r="E866">
        <v>113.53660000000001</v>
      </c>
      <c r="F866">
        <v>146.33090000000001</v>
      </c>
      <c r="G866">
        <v>12055.549805000001</v>
      </c>
      <c r="I866" s="21">
        <f t="shared" si="99"/>
        <v>1.0523929426119205</v>
      </c>
      <c r="J866" s="21">
        <f t="shared" si="100"/>
        <v>-1.0793454583826416</v>
      </c>
      <c r="K866" s="21">
        <f t="shared" si="101"/>
        <v>-1.8345985890406542</v>
      </c>
      <c r="L866" s="21">
        <f t="shared" si="102"/>
        <v>-1.3588113354752216</v>
      </c>
      <c r="M866" s="21">
        <f t="shared" si="103"/>
        <v>1.9292817279320595</v>
      </c>
      <c r="N866" s="21">
        <f t="shared" si="104"/>
        <v>0.19322989267885848</v>
      </c>
      <c r="O866" s="21">
        <f t="shared" si="105"/>
        <v>0.19322989267885848</v>
      </c>
    </row>
    <row r="867" spans="1:15">
      <c r="A867" s="1">
        <v>43363</v>
      </c>
      <c r="B867">
        <v>81.033199999999994</v>
      </c>
      <c r="C867">
        <v>13.2148</v>
      </c>
      <c r="D867">
        <v>175.96700000000001</v>
      </c>
      <c r="E867">
        <v>112.95010000000001</v>
      </c>
      <c r="F867">
        <v>147.6867</v>
      </c>
      <c r="G867">
        <v>12124.330078000001</v>
      </c>
      <c r="I867" s="21">
        <f t="shared" si="99"/>
        <v>2.1307595163253903</v>
      </c>
      <c r="J867" s="21">
        <f t="shared" si="100"/>
        <v>0.69109500841962501</v>
      </c>
      <c r="K867" s="21">
        <f t="shared" si="101"/>
        <v>-4.5503832532617503</v>
      </c>
      <c r="L867" s="21">
        <f t="shared" si="102"/>
        <v>-0.51657351021608966</v>
      </c>
      <c r="M867" s="21">
        <f t="shared" si="103"/>
        <v>0.92653021337256036</v>
      </c>
      <c r="N867" s="21">
        <f t="shared" si="104"/>
        <v>0.57052788228268037</v>
      </c>
      <c r="O867" s="21">
        <f t="shared" si="105"/>
        <v>0.57052788228268037</v>
      </c>
    </row>
    <row r="868" spans="1:15">
      <c r="A868" s="1">
        <v>43364</v>
      </c>
      <c r="B868">
        <v>81.460599999999999</v>
      </c>
      <c r="C868">
        <v>13.2721</v>
      </c>
      <c r="D868">
        <v>178.0642</v>
      </c>
      <c r="E868">
        <v>112.7546</v>
      </c>
      <c r="F868">
        <v>149.50739999999999</v>
      </c>
      <c r="G868">
        <v>12096.410156</v>
      </c>
      <c r="I868" s="21">
        <f t="shared" si="99"/>
        <v>0.52743813646752913</v>
      </c>
      <c r="J868" s="21">
        <f t="shared" si="100"/>
        <v>0.43360474619365924</v>
      </c>
      <c r="K868" s="21">
        <f t="shared" si="101"/>
        <v>1.1918143742860801</v>
      </c>
      <c r="L868" s="21">
        <f t="shared" si="102"/>
        <v>-0.17308528279302962</v>
      </c>
      <c r="M868" s="21">
        <f t="shared" si="103"/>
        <v>1.2328124333470705</v>
      </c>
      <c r="N868" s="21">
        <f t="shared" si="104"/>
        <v>-0.23028012121397598</v>
      </c>
      <c r="O868" s="21">
        <f t="shared" si="105"/>
        <v>-0.23028012121397598</v>
      </c>
    </row>
    <row r="869" spans="1:15">
      <c r="A869" s="1">
        <v>43367</v>
      </c>
      <c r="B869">
        <v>79.304599999999994</v>
      </c>
      <c r="C869">
        <v>13.176600000000001</v>
      </c>
      <c r="D869">
        <v>182.20869999999999</v>
      </c>
      <c r="E869">
        <v>114.3186</v>
      </c>
      <c r="F869">
        <v>148.11279999999999</v>
      </c>
      <c r="G869">
        <v>12157.669921999999</v>
      </c>
      <c r="I869" s="21">
        <f t="shared" si="99"/>
        <v>-2.6466782714588475</v>
      </c>
      <c r="J869" s="21">
        <f t="shared" si="100"/>
        <v>-0.71955455429057558</v>
      </c>
      <c r="K869" s="21">
        <f t="shared" si="101"/>
        <v>2.3275313061244169</v>
      </c>
      <c r="L869" s="21">
        <f t="shared" si="102"/>
        <v>1.3870830990487371</v>
      </c>
      <c r="M869" s="21">
        <f t="shared" si="103"/>
        <v>-0.9327966374908514</v>
      </c>
      <c r="N869" s="21">
        <f t="shared" si="104"/>
        <v>0.50642930596738622</v>
      </c>
      <c r="O869" s="21">
        <f t="shared" si="105"/>
        <v>0.50642930596738622</v>
      </c>
    </row>
    <row r="870" spans="1:15">
      <c r="A870" s="1">
        <v>43368</v>
      </c>
      <c r="B870">
        <v>75.030699999999996</v>
      </c>
      <c r="C870">
        <v>13.2195</v>
      </c>
      <c r="D870">
        <v>191.14689999999999</v>
      </c>
      <c r="E870">
        <v>114.8074</v>
      </c>
      <c r="F870">
        <v>145.73050000000001</v>
      </c>
      <c r="G870">
        <v>12219.019531</v>
      </c>
      <c r="I870" s="21">
        <f t="shared" si="99"/>
        <v>-5.3892208018198158</v>
      </c>
      <c r="J870" s="21">
        <f t="shared" si="100"/>
        <v>0.32557715951003668</v>
      </c>
      <c r="K870" s="21">
        <f t="shared" si="101"/>
        <v>4.9054737781456073</v>
      </c>
      <c r="L870" s="21">
        <f t="shared" si="102"/>
        <v>0.42757696472839735</v>
      </c>
      <c r="M870" s="21">
        <f t="shared" si="103"/>
        <v>-1.6084362728947037</v>
      </c>
      <c r="N870" s="21">
        <f t="shared" si="104"/>
        <v>0.50461650459012009</v>
      </c>
      <c r="O870" s="21">
        <f t="shared" si="105"/>
        <v>0.50461650459012009</v>
      </c>
    </row>
    <row r="871" spans="1:15">
      <c r="A871" s="1">
        <v>43369</v>
      </c>
      <c r="B871">
        <v>75.059200000000004</v>
      </c>
      <c r="C871">
        <v>13.338900000000001</v>
      </c>
      <c r="D871">
        <v>190.64760000000001</v>
      </c>
      <c r="E871">
        <v>114.3186</v>
      </c>
      <c r="F871">
        <v>146.52459999999999</v>
      </c>
      <c r="G871">
        <v>12326.480469</v>
      </c>
      <c r="I871" s="21">
        <f t="shared" si="99"/>
        <v>3.7984451697782619E-2</v>
      </c>
      <c r="J871" s="21">
        <f t="shared" si="100"/>
        <v>0.90321116532395795</v>
      </c>
      <c r="K871" s="21">
        <f t="shared" si="101"/>
        <v>-0.26121271127074353</v>
      </c>
      <c r="L871" s="21">
        <f t="shared" si="102"/>
        <v>-0.42575652788931523</v>
      </c>
      <c r="M871" s="21">
        <f t="shared" si="103"/>
        <v>0.5449099536473051</v>
      </c>
      <c r="N871" s="21">
        <f t="shared" si="104"/>
        <v>0.87945630766338256</v>
      </c>
      <c r="O871" s="21">
        <f t="shared" si="105"/>
        <v>0.87945630766338256</v>
      </c>
    </row>
    <row r="872" spans="1:15">
      <c r="A872" s="1">
        <v>43370</v>
      </c>
      <c r="B872">
        <v>75.030699999999996</v>
      </c>
      <c r="C872">
        <v>13.4391</v>
      </c>
      <c r="D872">
        <v>187.90119999999999</v>
      </c>
      <c r="E872">
        <v>114.66079999999999</v>
      </c>
      <c r="F872">
        <v>149.00380000000001</v>
      </c>
      <c r="G872">
        <v>12430.879883</v>
      </c>
      <c r="I872" s="21">
        <f t="shared" si="99"/>
        <v>-3.7970028990461105E-2</v>
      </c>
      <c r="J872" s="21">
        <f t="shared" si="100"/>
        <v>0.75118637968647461</v>
      </c>
      <c r="K872" s="21">
        <f t="shared" si="101"/>
        <v>-1.4405636367832704</v>
      </c>
      <c r="L872" s="21">
        <f t="shared" si="102"/>
        <v>0.29933886524151898</v>
      </c>
      <c r="M872" s="21">
        <f t="shared" si="103"/>
        <v>1.6920025715818507</v>
      </c>
      <c r="N872" s="21">
        <f t="shared" si="104"/>
        <v>0.84695233373836709</v>
      </c>
      <c r="O872" s="21">
        <f t="shared" si="105"/>
        <v>0.84695233373836709</v>
      </c>
    </row>
    <row r="873" spans="1:15">
      <c r="A873" s="1">
        <v>43371</v>
      </c>
      <c r="B873">
        <v>73.805499999999995</v>
      </c>
      <c r="C873">
        <v>13.2577</v>
      </c>
      <c r="D873">
        <v>186.45310000000001</v>
      </c>
      <c r="E873">
        <v>112.8035</v>
      </c>
      <c r="F873">
        <v>146.8151</v>
      </c>
      <c r="G873">
        <v>12350.820313</v>
      </c>
      <c r="I873" s="21">
        <f t="shared" si="99"/>
        <v>-1.6329315866705243</v>
      </c>
      <c r="J873" s="21">
        <f t="shared" si="100"/>
        <v>-1.3497927688610101</v>
      </c>
      <c r="K873" s="21">
        <f t="shared" si="101"/>
        <v>-0.77067096963722559</v>
      </c>
      <c r="L873" s="21">
        <f t="shared" si="102"/>
        <v>-1.6198212466684299</v>
      </c>
      <c r="M873" s="21">
        <f t="shared" si="103"/>
        <v>-1.4688887129053161</v>
      </c>
      <c r="N873" s="21">
        <f t="shared" si="104"/>
        <v>-0.64403783765528833</v>
      </c>
      <c r="O873" s="21">
        <f t="shared" si="105"/>
        <v>-0.64403783765528833</v>
      </c>
    </row>
    <row r="874" spans="1:15">
      <c r="A874" s="1">
        <v>43374</v>
      </c>
      <c r="B874">
        <v>74.213899999999995</v>
      </c>
      <c r="C874">
        <v>13.262499999999999</v>
      </c>
      <c r="D874">
        <v>192.19550000000001</v>
      </c>
      <c r="E874">
        <v>112.7058</v>
      </c>
      <c r="F874">
        <v>147.6867</v>
      </c>
      <c r="G874">
        <v>12374.660156</v>
      </c>
      <c r="I874" s="21">
        <f t="shared" si="99"/>
        <v>0.55334629533029434</v>
      </c>
      <c r="J874" s="21">
        <f t="shared" si="100"/>
        <v>3.6205374989624679E-2</v>
      </c>
      <c r="K874" s="21">
        <f t="shared" si="101"/>
        <v>3.0798093461572926</v>
      </c>
      <c r="L874" s="21">
        <f t="shared" si="102"/>
        <v>-8.6610787785842844E-2</v>
      </c>
      <c r="M874" s="21">
        <f t="shared" si="103"/>
        <v>0.59367190432046901</v>
      </c>
      <c r="N874" s="21">
        <f t="shared" si="104"/>
        <v>0.1930223450413803</v>
      </c>
      <c r="O874" s="21">
        <f t="shared" si="105"/>
        <v>0.1930223450413803</v>
      </c>
    </row>
    <row r="875" spans="1:15">
      <c r="A875" s="1">
        <v>43375</v>
      </c>
      <c r="B875">
        <v>74.745800000000003</v>
      </c>
      <c r="C875">
        <v>13.229100000000001</v>
      </c>
      <c r="D875">
        <v>190.298</v>
      </c>
      <c r="E875">
        <v>113.19450000000001</v>
      </c>
      <c r="F875">
        <v>148.11279999999999</v>
      </c>
      <c r="G875">
        <v>12385.889648</v>
      </c>
      <c r="I875" s="21">
        <f t="shared" si="99"/>
        <v>0.7167120984074512</v>
      </c>
      <c r="J875" s="21">
        <f t="shared" si="100"/>
        <v>-0.25183788878415492</v>
      </c>
      <c r="K875" s="21">
        <f t="shared" si="101"/>
        <v>-0.987275976804872</v>
      </c>
      <c r="L875" s="21">
        <f t="shared" si="102"/>
        <v>0.43360678864797431</v>
      </c>
      <c r="M875" s="21">
        <f t="shared" si="103"/>
        <v>0.28851616293138854</v>
      </c>
      <c r="N875" s="21">
        <f t="shared" si="104"/>
        <v>9.0745861772661598E-2</v>
      </c>
      <c r="O875" s="21">
        <f t="shared" si="105"/>
        <v>9.0745861772661598E-2</v>
      </c>
    </row>
    <row r="876" spans="1:15">
      <c r="A876" s="1">
        <v>43377</v>
      </c>
      <c r="B876">
        <v>74.3279</v>
      </c>
      <c r="C876">
        <v>13.429600000000001</v>
      </c>
      <c r="D876">
        <v>190.49780000000001</v>
      </c>
      <c r="E876">
        <v>114.9051</v>
      </c>
      <c r="F876">
        <v>147.28</v>
      </c>
      <c r="G876">
        <v>12435.589844</v>
      </c>
      <c r="I876" s="21">
        <f t="shared" si="99"/>
        <v>-0.55909495918165708</v>
      </c>
      <c r="J876" s="21">
        <f t="shared" si="100"/>
        <v>1.5155981888412657</v>
      </c>
      <c r="K876" s="21">
        <f t="shared" si="101"/>
        <v>0.10499322115839914</v>
      </c>
      <c r="L876" s="21">
        <f t="shared" si="102"/>
        <v>1.5112041662801632</v>
      </c>
      <c r="M876" s="21">
        <f t="shared" si="103"/>
        <v>-0.56227415861423979</v>
      </c>
      <c r="N876" s="21">
        <f t="shared" si="104"/>
        <v>0.40126464398158973</v>
      </c>
      <c r="O876" s="21">
        <f t="shared" si="105"/>
        <v>0.40126464398158973</v>
      </c>
    </row>
    <row r="877" spans="1:15">
      <c r="A877" s="1">
        <v>43378</v>
      </c>
      <c r="B877">
        <v>73.777000000000001</v>
      </c>
      <c r="C877">
        <v>13.3819</v>
      </c>
      <c r="D877">
        <v>188.7501</v>
      </c>
      <c r="E877">
        <v>113.3411</v>
      </c>
      <c r="F877">
        <v>144.58770000000001</v>
      </c>
      <c r="G877">
        <v>12246.730469</v>
      </c>
      <c r="I877" s="21">
        <f t="shared" si="99"/>
        <v>-0.74117525182333766</v>
      </c>
      <c r="J877" s="21">
        <f t="shared" si="100"/>
        <v>-0.35518556025496467</v>
      </c>
      <c r="K877" s="21">
        <f t="shared" si="101"/>
        <v>-0.91743841661164005</v>
      </c>
      <c r="L877" s="21">
        <f t="shared" si="102"/>
        <v>-1.3611232225549668</v>
      </c>
      <c r="M877" s="21">
        <f t="shared" si="103"/>
        <v>-1.828014665942415</v>
      </c>
      <c r="N877" s="21">
        <f t="shared" si="104"/>
        <v>-1.5187005792983921</v>
      </c>
      <c r="O877" s="21">
        <f t="shared" si="105"/>
        <v>-1.5187005792983921</v>
      </c>
    </row>
    <row r="878" spans="1:15">
      <c r="A878" s="1">
        <v>43381</v>
      </c>
      <c r="B878">
        <v>73.0077</v>
      </c>
      <c r="C878">
        <v>13.319800000000001</v>
      </c>
      <c r="D878">
        <v>165.9802</v>
      </c>
      <c r="E878">
        <v>111.0929</v>
      </c>
      <c r="F878">
        <v>142.3603</v>
      </c>
      <c r="G878">
        <v>12339.030273</v>
      </c>
      <c r="I878" s="21">
        <f t="shared" si="99"/>
        <v>-1.0427368963227037</v>
      </c>
      <c r="J878" s="21">
        <f t="shared" si="100"/>
        <v>-0.46405966267868659</v>
      </c>
      <c r="K878" s="21">
        <f t="shared" si="101"/>
        <v>-12.063516787540779</v>
      </c>
      <c r="L878" s="21">
        <f t="shared" si="102"/>
        <v>-1.9835699494711072</v>
      </c>
      <c r="M878" s="21">
        <f t="shared" si="103"/>
        <v>-1.5405183151817319</v>
      </c>
      <c r="N878" s="21">
        <f t="shared" si="104"/>
        <v>0.75366894236496507</v>
      </c>
      <c r="O878" s="21">
        <f t="shared" si="105"/>
        <v>0.75366894236496507</v>
      </c>
    </row>
    <row r="879" spans="1:15">
      <c r="A879" s="1">
        <v>43382</v>
      </c>
      <c r="B879">
        <v>72.551900000000003</v>
      </c>
      <c r="C879">
        <v>13.281599999999999</v>
      </c>
      <c r="D879">
        <v>181.85919999999999</v>
      </c>
      <c r="E879">
        <v>111.7771</v>
      </c>
      <c r="F879">
        <v>141.91480000000001</v>
      </c>
      <c r="G879">
        <v>12287.580078000001</v>
      </c>
      <c r="I879" s="21">
        <f t="shared" si="99"/>
        <v>-0.6243177089539822</v>
      </c>
      <c r="J879" s="21">
        <f t="shared" si="100"/>
        <v>-0.28679109295936545</v>
      </c>
      <c r="K879" s="21">
        <f t="shared" si="101"/>
        <v>9.5668037512908111</v>
      </c>
      <c r="L879" s="21">
        <f t="shared" si="102"/>
        <v>0.61588094288654283</v>
      </c>
      <c r="M879" s="21">
        <f t="shared" si="103"/>
        <v>-0.31293836835127586</v>
      </c>
      <c r="N879" s="21">
        <f t="shared" si="104"/>
        <v>-0.41697113842553452</v>
      </c>
      <c r="O879" s="21">
        <f t="shared" si="105"/>
        <v>-0.41697113842553452</v>
      </c>
    </row>
    <row r="880" spans="1:15">
      <c r="A880" s="1">
        <v>43383</v>
      </c>
      <c r="B880">
        <v>71.564099999999996</v>
      </c>
      <c r="C880">
        <v>13.639699999999999</v>
      </c>
      <c r="D880">
        <v>156.04339999999999</v>
      </c>
      <c r="E880">
        <v>109.3823</v>
      </c>
      <c r="F880">
        <v>139.0095</v>
      </c>
      <c r="G880">
        <v>12244.139648</v>
      </c>
      <c r="I880" s="21">
        <f t="shared" si="99"/>
        <v>-1.3615081066105879</v>
      </c>
      <c r="J880" s="21">
        <f t="shared" si="100"/>
        <v>2.6962112998433949</v>
      </c>
      <c r="K880" s="21">
        <f t="shared" si="101"/>
        <v>-14.195487498020446</v>
      </c>
      <c r="L880" s="21">
        <f t="shared" si="102"/>
        <v>-2.1424781999175178</v>
      </c>
      <c r="M880" s="21">
        <f t="shared" si="103"/>
        <v>-2.047214244039389</v>
      </c>
      <c r="N880" s="21">
        <f t="shared" si="104"/>
        <v>-0.35353120569100033</v>
      </c>
      <c r="O880" s="21">
        <f t="shared" si="105"/>
        <v>-0.35353120569100033</v>
      </c>
    </row>
    <row r="881" spans="1:15">
      <c r="A881" s="1">
        <v>43384</v>
      </c>
      <c r="B881">
        <v>70.566900000000004</v>
      </c>
      <c r="C881">
        <v>13.3675</v>
      </c>
      <c r="D881">
        <v>159.339</v>
      </c>
      <c r="E881">
        <v>106.4986</v>
      </c>
      <c r="F881">
        <v>136.0461</v>
      </c>
      <c r="G881">
        <v>12111.900390999999</v>
      </c>
      <c r="I881" s="21">
        <f t="shared" si="99"/>
        <v>-1.393436094354561</v>
      </c>
      <c r="J881" s="21">
        <f t="shared" si="100"/>
        <v>-1.9956450655073041</v>
      </c>
      <c r="K881" s="21">
        <f t="shared" si="101"/>
        <v>2.1119765398600694</v>
      </c>
      <c r="L881" s="21">
        <f t="shared" si="102"/>
        <v>-2.6363497567705236</v>
      </c>
      <c r="M881" s="21">
        <f t="shared" si="103"/>
        <v>-2.1317967477042985</v>
      </c>
      <c r="N881" s="21">
        <f t="shared" si="104"/>
        <v>-1.0800208165022154</v>
      </c>
      <c r="O881" s="21">
        <f t="shared" si="105"/>
        <v>-1.0800208165022154</v>
      </c>
    </row>
    <row r="882" spans="1:15">
      <c r="A882" s="1">
        <v>43385</v>
      </c>
      <c r="B882">
        <v>70.747299999999996</v>
      </c>
      <c r="C882">
        <v>13.229100000000001</v>
      </c>
      <c r="D882">
        <v>167.8278</v>
      </c>
      <c r="E882">
        <v>107.4273</v>
      </c>
      <c r="F882">
        <v>135.7362</v>
      </c>
      <c r="G882">
        <v>11947.160156</v>
      </c>
      <c r="I882" s="21">
        <f t="shared" si="99"/>
        <v>0.25564393504602251</v>
      </c>
      <c r="J882" s="21">
        <f t="shared" si="100"/>
        <v>-1.0353469235085018</v>
      </c>
      <c r="K882" s="21">
        <f t="shared" si="101"/>
        <v>5.3275092726827689</v>
      </c>
      <c r="L882" s="21">
        <f t="shared" si="102"/>
        <v>0.87203024265108309</v>
      </c>
      <c r="M882" s="21">
        <f t="shared" si="103"/>
        <v>-0.22779043280182157</v>
      </c>
      <c r="N882" s="21">
        <f t="shared" si="104"/>
        <v>-1.3601518315194616</v>
      </c>
      <c r="O882" s="21">
        <f t="shared" si="105"/>
        <v>-1.3601518315194616</v>
      </c>
    </row>
    <row r="883" spans="1:15">
      <c r="A883" s="1">
        <v>43388</v>
      </c>
      <c r="B883">
        <v>71.431100000000001</v>
      </c>
      <c r="C883">
        <v>13.506</v>
      </c>
      <c r="D883">
        <v>169.37569999999999</v>
      </c>
      <c r="E883">
        <v>107.4273</v>
      </c>
      <c r="F883">
        <v>139.86170000000001</v>
      </c>
      <c r="G883">
        <v>11977.219727</v>
      </c>
      <c r="I883" s="21">
        <f t="shared" si="99"/>
        <v>0.96653865235847192</v>
      </c>
      <c r="J883" s="21">
        <f t="shared" si="100"/>
        <v>2.0931129101752917</v>
      </c>
      <c r="K883" s="21">
        <f t="shared" si="101"/>
        <v>0.92231441989944363</v>
      </c>
      <c r="L883" s="21">
        <f t="shared" si="102"/>
        <v>0</v>
      </c>
      <c r="M883" s="21">
        <f t="shared" si="103"/>
        <v>3.039351330006304</v>
      </c>
      <c r="N883" s="21">
        <f t="shared" si="104"/>
        <v>0.25160431941563549</v>
      </c>
      <c r="O883" s="21">
        <f t="shared" si="105"/>
        <v>0.25160431941563549</v>
      </c>
    </row>
    <row r="884" spans="1:15">
      <c r="A884" s="1">
        <v>43389</v>
      </c>
      <c r="B884">
        <v>71.944000000000003</v>
      </c>
      <c r="C884">
        <v>13.6158</v>
      </c>
      <c r="D884">
        <v>173.91970000000001</v>
      </c>
      <c r="E884">
        <v>108.9913</v>
      </c>
      <c r="F884">
        <v>142.7671</v>
      </c>
      <c r="G884">
        <v>11712.5</v>
      </c>
      <c r="I884" s="21">
        <f t="shared" si="99"/>
        <v>0.7180345815758149</v>
      </c>
      <c r="J884" s="21">
        <f t="shared" si="100"/>
        <v>0.81297201243891537</v>
      </c>
      <c r="K884" s="21">
        <f t="shared" si="101"/>
        <v>2.6827933404850941</v>
      </c>
      <c r="L884" s="21">
        <f t="shared" si="102"/>
        <v>1.455868294185922</v>
      </c>
      <c r="M884" s="21">
        <f t="shared" si="103"/>
        <v>2.0773378272965264</v>
      </c>
      <c r="N884" s="21">
        <f t="shared" si="104"/>
        <v>-2.2101934591986105</v>
      </c>
      <c r="O884" s="21">
        <f t="shared" si="105"/>
        <v>-2.2101934591986105</v>
      </c>
    </row>
    <row r="885" spans="1:15">
      <c r="A885" s="1">
        <v>43390</v>
      </c>
      <c r="B885">
        <v>71.459599999999995</v>
      </c>
      <c r="C885">
        <v>13.7447</v>
      </c>
      <c r="D885">
        <v>176.76599999999999</v>
      </c>
      <c r="E885">
        <v>107.86709999999999</v>
      </c>
      <c r="F885">
        <v>142.4572</v>
      </c>
      <c r="G885">
        <v>11539.349609000001</v>
      </c>
      <c r="I885" s="21">
        <f t="shared" si="99"/>
        <v>-0.67330145668854657</v>
      </c>
      <c r="J885" s="21">
        <f t="shared" si="100"/>
        <v>0.94669428164338332</v>
      </c>
      <c r="K885" s="21">
        <f t="shared" si="101"/>
        <v>1.6365598606713241</v>
      </c>
      <c r="L885" s="21">
        <f t="shared" si="102"/>
        <v>-1.0314584742084936</v>
      </c>
      <c r="M885" s="21">
        <f t="shared" si="103"/>
        <v>-0.21706681721488982</v>
      </c>
      <c r="N885" s="21">
        <f t="shared" si="104"/>
        <v>-1.478338450373526</v>
      </c>
      <c r="O885" s="21">
        <f t="shared" si="105"/>
        <v>-1.478338450373526</v>
      </c>
    </row>
    <row r="886" spans="1:15">
      <c r="A886" s="1">
        <v>43391</v>
      </c>
      <c r="B886">
        <v>71.355199999999996</v>
      </c>
      <c r="C886">
        <v>13.8927</v>
      </c>
      <c r="D886">
        <v>170.22460000000001</v>
      </c>
      <c r="E886">
        <v>109.4311</v>
      </c>
      <c r="F886">
        <v>140.98509999999999</v>
      </c>
      <c r="G886">
        <v>11523.809569999999</v>
      </c>
      <c r="I886" s="21">
        <f t="shared" si="99"/>
        <v>-0.14609653566490477</v>
      </c>
      <c r="J886" s="21">
        <f t="shared" si="100"/>
        <v>1.0767786856024482</v>
      </c>
      <c r="K886" s="21">
        <f t="shared" si="101"/>
        <v>-3.7005985313917731</v>
      </c>
      <c r="L886" s="21">
        <f t="shared" si="102"/>
        <v>1.4499323704818312</v>
      </c>
      <c r="M886" s="21">
        <f t="shared" si="103"/>
        <v>-1.0333630030633845</v>
      </c>
      <c r="N886" s="21">
        <f t="shared" si="104"/>
        <v>-0.13466997297560901</v>
      </c>
      <c r="O886" s="21">
        <f t="shared" si="105"/>
        <v>-0.13466997297560901</v>
      </c>
    </row>
    <row r="887" spans="1:15">
      <c r="A887" s="1">
        <v>43392</v>
      </c>
      <c r="B887">
        <v>70.889799999999994</v>
      </c>
      <c r="C887">
        <v>13.992900000000001</v>
      </c>
      <c r="D887">
        <v>173.76990000000001</v>
      </c>
      <c r="E887">
        <v>110.99509999999999</v>
      </c>
      <c r="F887">
        <v>139.43559999999999</v>
      </c>
      <c r="G887">
        <v>11614.160156</v>
      </c>
      <c r="I887" s="21">
        <f t="shared" si="99"/>
        <v>-0.65222997062583032</v>
      </c>
      <c r="J887" s="21">
        <f t="shared" si="100"/>
        <v>0.72124209117018978</v>
      </c>
      <c r="K887" s="21">
        <f t="shared" si="101"/>
        <v>2.0827189489650717</v>
      </c>
      <c r="L887" s="21">
        <f t="shared" si="102"/>
        <v>1.4292097950217013</v>
      </c>
      <c r="M887" s="21">
        <f t="shared" si="103"/>
        <v>-1.0990523112016766</v>
      </c>
      <c r="N887" s="21">
        <f t="shared" si="104"/>
        <v>0.78403400760119013</v>
      </c>
      <c r="O887" s="21">
        <f t="shared" si="105"/>
        <v>0.78403400760119013</v>
      </c>
    </row>
    <row r="888" spans="1:15">
      <c r="A888" s="1">
        <v>43395</v>
      </c>
      <c r="B888">
        <v>70.699799999999996</v>
      </c>
      <c r="C888">
        <v>13.907</v>
      </c>
      <c r="D888">
        <v>175.06819999999999</v>
      </c>
      <c r="E888">
        <v>111.3861</v>
      </c>
      <c r="F888">
        <v>137.84739999999999</v>
      </c>
      <c r="G888">
        <v>11776.549805000001</v>
      </c>
      <c r="I888" s="21">
        <f t="shared" si="99"/>
        <v>-0.26802163357774705</v>
      </c>
      <c r="J888" s="21">
        <f t="shared" si="100"/>
        <v>-0.61388275482566534</v>
      </c>
      <c r="K888" s="21">
        <f t="shared" si="101"/>
        <v>0.74713745015677813</v>
      </c>
      <c r="L888" s="21">
        <f t="shared" si="102"/>
        <v>0.3522678028129218</v>
      </c>
      <c r="M888" s="21">
        <f t="shared" si="103"/>
        <v>-1.1390204510182482</v>
      </c>
      <c r="N888" s="21">
        <f t="shared" si="104"/>
        <v>1.398203975309471</v>
      </c>
      <c r="O888" s="21">
        <f t="shared" si="105"/>
        <v>1.398203975309471</v>
      </c>
    </row>
    <row r="889" spans="1:15">
      <c r="A889" s="1">
        <v>43396</v>
      </c>
      <c r="B889">
        <v>69.807100000000005</v>
      </c>
      <c r="C889">
        <v>13.768599999999999</v>
      </c>
      <c r="D889">
        <v>160.83699999999999</v>
      </c>
      <c r="E889">
        <v>109.7244</v>
      </c>
      <c r="F889">
        <v>135.29069999999999</v>
      </c>
      <c r="G889">
        <v>11715.030273</v>
      </c>
      <c r="I889" s="21">
        <f t="shared" si="99"/>
        <v>-1.2626626949439614</v>
      </c>
      <c r="J889" s="21">
        <f t="shared" si="100"/>
        <v>-0.99518228230388117</v>
      </c>
      <c r="K889" s="21">
        <f t="shared" si="101"/>
        <v>-8.1289463192058875</v>
      </c>
      <c r="L889" s="21">
        <f t="shared" si="102"/>
        <v>-1.4918378505037848</v>
      </c>
      <c r="M889" s="21">
        <f t="shared" si="103"/>
        <v>-1.854732116819038</v>
      </c>
      <c r="N889" s="21">
        <f t="shared" si="104"/>
        <v>-0.52239011441093508</v>
      </c>
      <c r="O889" s="21">
        <f t="shared" si="105"/>
        <v>-0.52239011441093508</v>
      </c>
    </row>
    <row r="890" spans="1:15">
      <c r="A890" s="1">
        <v>43397</v>
      </c>
      <c r="B890">
        <v>69.037800000000004</v>
      </c>
      <c r="C890">
        <v>13.8927</v>
      </c>
      <c r="D890">
        <v>161.636</v>
      </c>
      <c r="E890">
        <v>109.48</v>
      </c>
      <c r="F890">
        <v>129.48009999999999</v>
      </c>
      <c r="G890">
        <v>11589.209961</v>
      </c>
      <c r="I890" s="21">
        <f t="shared" si="99"/>
        <v>-1.1020368988254794</v>
      </c>
      <c r="J890" s="21">
        <f t="shared" si="100"/>
        <v>0.90132620600497027</v>
      </c>
      <c r="K890" s="21">
        <f t="shared" si="101"/>
        <v>0.49677623929817555</v>
      </c>
      <c r="L890" s="21">
        <f t="shared" si="102"/>
        <v>-0.22273988283371687</v>
      </c>
      <c r="M890" s="21">
        <f t="shared" si="103"/>
        <v>-4.2948997972513965</v>
      </c>
      <c r="N890" s="21">
        <f t="shared" si="104"/>
        <v>-1.0740075703430478</v>
      </c>
      <c r="O890" s="21">
        <f t="shared" si="105"/>
        <v>-1.0740075703430478</v>
      </c>
    </row>
    <row r="891" spans="1:15">
      <c r="A891" s="1">
        <v>43398</v>
      </c>
      <c r="B891">
        <v>70.756799999999998</v>
      </c>
      <c r="C891">
        <v>13.7829</v>
      </c>
      <c r="D891">
        <v>164.98159999999999</v>
      </c>
      <c r="E891">
        <v>106.9385</v>
      </c>
      <c r="F891">
        <v>132.67590000000001</v>
      </c>
      <c r="G891">
        <v>11553.830078000001</v>
      </c>
      <c r="I891" s="21">
        <f t="shared" si="99"/>
        <v>2.4899402935782917</v>
      </c>
      <c r="J891" s="21">
        <f t="shared" si="100"/>
        <v>-0.79034312984516986</v>
      </c>
      <c r="K891" s="21">
        <f t="shared" si="101"/>
        <v>2.0698359276398763</v>
      </c>
      <c r="L891" s="21">
        <f t="shared" si="102"/>
        <v>-2.3214285714285703</v>
      </c>
      <c r="M891" s="21">
        <f t="shared" si="103"/>
        <v>2.4681785077398146</v>
      </c>
      <c r="N891" s="21">
        <f t="shared" si="104"/>
        <v>-0.30528295819180051</v>
      </c>
      <c r="O891" s="21">
        <f t="shared" si="105"/>
        <v>-0.30528295819180051</v>
      </c>
    </row>
    <row r="892" spans="1:15">
      <c r="A892" s="1">
        <v>43399</v>
      </c>
      <c r="B892">
        <v>71.250699999999995</v>
      </c>
      <c r="C892">
        <v>13.5585</v>
      </c>
      <c r="D892">
        <v>159.339</v>
      </c>
      <c r="E892">
        <v>106.8407</v>
      </c>
      <c r="F892">
        <v>132.55969999999999</v>
      </c>
      <c r="G892">
        <v>11524.339844</v>
      </c>
      <c r="I892" s="21">
        <f t="shared" si="99"/>
        <v>0.69802478348370256</v>
      </c>
      <c r="J892" s="21">
        <f t="shared" si="100"/>
        <v>-1.6281043902226617</v>
      </c>
      <c r="K892" s="21">
        <f t="shared" si="101"/>
        <v>-3.4201389730733536</v>
      </c>
      <c r="L892" s="21">
        <f t="shared" si="102"/>
        <v>-9.1454434090628298E-2</v>
      </c>
      <c r="M892" s="21">
        <f t="shared" si="103"/>
        <v>-8.7581844178197019E-2</v>
      </c>
      <c r="N892" s="21">
        <f t="shared" si="104"/>
        <v>-0.25524206086563483</v>
      </c>
      <c r="O892" s="21">
        <f t="shared" si="105"/>
        <v>-0.25524206086563483</v>
      </c>
    </row>
    <row r="893" spans="1:15">
      <c r="A893" s="1">
        <v>43402</v>
      </c>
      <c r="B893">
        <v>72.561400000000006</v>
      </c>
      <c r="C893">
        <v>13.572800000000001</v>
      </c>
      <c r="D893">
        <v>159.83840000000001</v>
      </c>
      <c r="E893">
        <v>106.9385</v>
      </c>
      <c r="F893">
        <v>137.92490000000001</v>
      </c>
      <c r="G893">
        <v>11274.280273</v>
      </c>
      <c r="I893" s="21">
        <f t="shared" si="99"/>
        <v>1.8395608744896701</v>
      </c>
      <c r="J893" s="21">
        <f t="shared" si="100"/>
        <v>0.10546889405170501</v>
      </c>
      <c r="K893" s="21">
        <f t="shared" si="101"/>
        <v>0.3134198156132576</v>
      </c>
      <c r="L893" s="21">
        <f t="shared" si="102"/>
        <v>9.1538149787493486E-2</v>
      </c>
      <c r="M893" s="21">
        <f t="shared" si="103"/>
        <v>4.0473839334277431</v>
      </c>
      <c r="N893" s="21">
        <f t="shared" si="104"/>
        <v>-2.1698385711021015</v>
      </c>
      <c r="O893" s="21">
        <f t="shared" si="105"/>
        <v>-2.1698385711021015</v>
      </c>
    </row>
    <row r="894" spans="1:15">
      <c r="A894" s="1">
        <v>43403</v>
      </c>
      <c r="B894">
        <v>72.504400000000004</v>
      </c>
      <c r="C894">
        <v>13.735099999999999</v>
      </c>
      <c r="D894">
        <v>158.7398</v>
      </c>
      <c r="E894">
        <v>106.8407</v>
      </c>
      <c r="F894">
        <v>142.10849999999999</v>
      </c>
      <c r="G894">
        <v>11191.629883</v>
      </c>
      <c r="I894" s="21">
        <f t="shared" si="99"/>
        <v>-7.8554162405910247E-2</v>
      </c>
      <c r="J894" s="21">
        <f t="shared" si="100"/>
        <v>1.1957739007426493</v>
      </c>
      <c r="K894" s="21">
        <f t="shared" si="101"/>
        <v>-0.68731919238431105</v>
      </c>
      <c r="L894" s="21">
        <f t="shared" si="102"/>
        <v>-9.1454434090628298E-2</v>
      </c>
      <c r="M894" s="21">
        <f t="shared" si="103"/>
        <v>3.0332449035670743</v>
      </c>
      <c r="N894" s="21">
        <f t="shared" si="104"/>
        <v>-0.73308794884170514</v>
      </c>
      <c r="O894" s="21">
        <f t="shared" si="105"/>
        <v>-0.73308794884170514</v>
      </c>
    </row>
    <row r="895" spans="1:15">
      <c r="A895" s="1">
        <v>43404</v>
      </c>
      <c r="B895">
        <v>72.399900000000002</v>
      </c>
      <c r="C895">
        <v>13.840199999999999</v>
      </c>
      <c r="D895">
        <v>165.18129999999999</v>
      </c>
      <c r="E895">
        <v>109.3334</v>
      </c>
      <c r="F895">
        <v>144.06479999999999</v>
      </c>
      <c r="G895">
        <v>11307.120117</v>
      </c>
      <c r="I895" s="21">
        <f t="shared" si="99"/>
        <v>-0.14412918388401474</v>
      </c>
      <c r="J895" s="21">
        <f t="shared" si="100"/>
        <v>0.76519282713631642</v>
      </c>
      <c r="K895" s="21">
        <f t="shared" si="101"/>
        <v>4.0578985232436926</v>
      </c>
      <c r="L895" s="21">
        <f t="shared" si="102"/>
        <v>2.3330996520988716</v>
      </c>
      <c r="M895" s="21">
        <f t="shared" si="103"/>
        <v>1.3766241991154637</v>
      </c>
      <c r="N895" s="21">
        <f t="shared" si="104"/>
        <v>1.0319340007430871</v>
      </c>
      <c r="O895" s="21">
        <f t="shared" si="105"/>
        <v>1.0319340007430871</v>
      </c>
    </row>
    <row r="896" spans="1:15">
      <c r="A896" s="1">
        <v>43405</v>
      </c>
      <c r="B896">
        <v>72.931799999999996</v>
      </c>
      <c r="C896">
        <v>13.7972</v>
      </c>
      <c r="D896">
        <v>162.08539999999999</v>
      </c>
      <c r="E896">
        <v>108.94240000000001</v>
      </c>
      <c r="F896">
        <v>146.75700000000001</v>
      </c>
      <c r="G896">
        <v>11200.620117</v>
      </c>
      <c r="I896" s="21">
        <f t="shared" si="99"/>
        <v>0.73466952302419364</v>
      </c>
      <c r="J896" s="21">
        <f t="shared" si="100"/>
        <v>-0.31068915189086332</v>
      </c>
      <c r="K896" s="21">
        <f t="shared" si="101"/>
        <v>-1.8742436341159685</v>
      </c>
      <c r="L896" s="21">
        <f t="shared" si="102"/>
        <v>-0.3576217331574717</v>
      </c>
      <c r="M896" s="21">
        <f t="shared" si="103"/>
        <v>1.8687423992536791</v>
      </c>
      <c r="N896" s="21">
        <f t="shared" si="104"/>
        <v>-0.9418843958319647</v>
      </c>
      <c r="O896" s="21">
        <f t="shared" si="105"/>
        <v>-0.9418843958319647</v>
      </c>
    </row>
    <row r="897" spans="1:15">
      <c r="A897" s="1">
        <v>43406</v>
      </c>
      <c r="B897">
        <v>73.834000000000003</v>
      </c>
      <c r="C897">
        <v>13.7399</v>
      </c>
      <c r="D897">
        <v>151.54929999999999</v>
      </c>
      <c r="E897">
        <v>109.23560000000001</v>
      </c>
      <c r="F897">
        <v>149.488</v>
      </c>
      <c r="G897">
        <v>11335.480469</v>
      </c>
      <c r="I897" s="21">
        <f t="shared" si="99"/>
        <v>1.2370461170573162</v>
      </c>
      <c r="J897" s="21">
        <f t="shared" si="100"/>
        <v>-0.41530165540834146</v>
      </c>
      <c r="K897" s="21">
        <f t="shared" si="101"/>
        <v>-6.5003387103341845</v>
      </c>
      <c r="L897" s="21">
        <f t="shared" si="102"/>
        <v>0.26913304645390479</v>
      </c>
      <c r="M897" s="21">
        <f t="shared" si="103"/>
        <v>1.8608993097433135</v>
      </c>
      <c r="N897" s="21">
        <f t="shared" si="104"/>
        <v>1.2040436207216088</v>
      </c>
      <c r="O897" s="21">
        <f t="shared" si="105"/>
        <v>1.2040436207216088</v>
      </c>
    </row>
    <row r="898" spans="1:15">
      <c r="A898" s="1">
        <v>43409</v>
      </c>
      <c r="B898">
        <v>73.349699999999999</v>
      </c>
      <c r="C898">
        <v>13.8163</v>
      </c>
      <c r="D898">
        <v>150.75040000000001</v>
      </c>
      <c r="E898">
        <v>108.1604</v>
      </c>
      <c r="F898">
        <v>150.53389999999999</v>
      </c>
      <c r="G898">
        <v>11287.389648</v>
      </c>
      <c r="I898" s="21">
        <f t="shared" si="99"/>
        <v>-0.65593087195601574</v>
      </c>
      <c r="J898" s="21">
        <f t="shared" si="100"/>
        <v>0.55604480381952981</v>
      </c>
      <c r="K898" s="21">
        <f t="shared" si="101"/>
        <v>-0.52715518976331455</v>
      </c>
      <c r="L898" s="21">
        <f t="shared" si="102"/>
        <v>-0.98429449739829267</v>
      </c>
      <c r="M898" s="21">
        <f t="shared" si="103"/>
        <v>0.69965482179170835</v>
      </c>
      <c r="N898" s="21">
        <f t="shared" si="104"/>
        <v>-0.42425039795637598</v>
      </c>
      <c r="O898" s="21">
        <f t="shared" si="105"/>
        <v>-0.42425039795637598</v>
      </c>
    </row>
    <row r="899" spans="1:15">
      <c r="A899" s="1">
        <v>43410</v>
      </c>
      <c r="B899">
        <v>73.055199999999999</v>
      </c>
      <c r="C899">
        <v>13.8497</v>
      </c>
      <c r="D899">
        <v>154.29570000000001</v>
      </c>
      <c r="E899">
        <v>108.7957</v>
      </c>
      <c r="F899">
        <v>151.21180000000001</v>
      </c>
      <c r="G899">
        <v>11447.509765999999</v>
      </c>
      <c r="I899" s="21">
        <f t="shared" si="99"/>
        <v>-0.40150130130048156</v>
      </c>
      <c r="J899" s="21">
        <f t="shared" si="100"/>
        <v>0.2417434479564016</v>
      </c>
      <c r="K899" s="21">
        <f t="shared" si="101"/>
        <v>2.3517682208471733</v>
      </c>
      <c r="L899" s="21">
        <f t="shared" si="102"/>
        <v>0.58736838990980145</v>
      </c>
      <c r="M899" s="21">
        <f t="shared" si="103"/>
        <v>0.45033045712628345</v>
      </c>
      <c r="N899" s="21">
        <f t="shared" si="104"/>
        <v>1.4185752684489845</v>
      </c>
      <c r="O899" s="21">
        <f t="shared" si="105"/>
        <v>1.4185752684489845</v>
      </c>
    </row>
    <row r="900" spans="1:15">
      <c r="A900" s="1">
        <v>43411</v>
      </c>
      <c r="B900">
        <v>70.528899999999993</v>
      </c>
      <c r="C900">
        <v>14.0168</v>
      </c>
      <c r="D900">
        <v>157.89089999999999</v>
      </c>
      <c r="E900">
        <v>109.18680000000001</v>
      </c>
      <c r="F900">
        <v>150.06909999999999</v>
      </c>
      <c r="G900">
        <v>11468.540039</v>
      </c>
      <c r="I900" s="21">
        <f t="shared" si="99"/>
        <v>-3.4580700620900449</v>
      </c>
      <c r="J900" s="21">
        <f t="shared" si="100"/>
        <v>1.2065243290468355</v>
      </c>
      <c r="K900" s="21">
        <f t="shared" si="101"/>
        <v>2.3300714148223034</v>
      </c>
      <c r="L900" s="21">
        <f t="shared" si="102"/>
        <v>0.35948111919865278</v>
      </c>
      <c r="M900" s="21">
        <f t="shared" si="103"/>
        <v>-0.75569499205751078</v>
      </c>
      <c r="N900" s="21">
        <f t="shared" si="104"/>
        <v>0.18371046131327062</v>
      </c>
      <c r="O900" s="21">
        <f t="shared" si="105"/>
        <v>0.18371046131327062</v>
      </c>
    </row>
    <row r="901" spans="1:15">
      <c r="A901" s="1">
        <v>43412</v>
      </c>
      <c r="B901">
        <v>70.149000000000001</v>
      </c>
      <c r="C901">
        <v>13.9977</v>
      </c>
      <c r="D901">
        <v>155.4941</v>
      </c>
      <c r="E901">
        <v>108.5514</v>
      </c>
      <c r="F901">
        <v>146.52459999999999</v>
      </c>
      <c r="G901">
        <v>11518.990234000001</v>
      </c>
      <c r="I901" s="21">
        <f t="shared" si="99"/>
        <v>-0.53864444220736774</v>
      </c>
      <c r="J901" s="21">
        <f t="shared" si="100"/>
        <v>-0.13626505336453323</v>
      </c>
      <c r="K901" s="21">
        <f t="shared" si="101"/>
        <v>-1.5180102209816935</v>
      </c>
      <c r="L901" s="21">
        <f t="shared" si="102"/>
        <v>-0.58193847607952987</v>
      </c>
      <c r="M901" s="21">
        <f t="shared" si="103"/>
        <v>-2.3619119458969231</v>
      </c>
      <c r="N901" s="21">
        <f t="shared" si="104"/>
        <v>0.43990076180961096</v>
      </c>
      <c r="O901" s="21">
        <f t="shared" si="105"/>
        <v>0.43990076180961096</v>
      </c>
    </row>
    <row r="902" spans="1:15">
      <c r="A902" s="1">
        <v>43413</v>
      </c>
      <c r="B902">
        <v>69.674099999999996</v>
      </c>
      <c r="C902">
        <v>14.0311</v>
      </c>
      <c r="D902">
        <v>157.1919</v>
      </c>
      <c r="E902">
        <v>108.6491</v>
      </c>
      <c r="F902">
        <v>141.44999999999999</v>
      </c>
      <c r="G902">
        <v>11494.959961</v>
      </c>
      <c r="I902" s="21">
        <f t="shared" si="99"/>
        <v>-0.67698755506137676</v>
      </c>
      <c r="J902" s="21">
        <f t="shared" si="100"/>
        <v>0.23861062888903403</v>
      </c>
      <c r="K902" s="21">
        <f t="shared" si="101"/>
        <v>1.0918742254529277</v>
      </c>
      <c r="L902" s="21">
        <f t="shared" si="102"/>
        <v>9.0003445372425633E-2</v>
      </c>
      <c r="M902" s="21">
        <f t="shared" si="103"/>
        <v>-3.4633092327158743</v>
      </c>
      <c r="N902" s="21">
        <f t="shared" si="104"/>
        <v>-0.20861440553245203</v>
      </c>
      <c r="O902" s="21">
        <f t="shared" si="105"/>
        <v>-0.20861440553245203</v>
      </c>
    </row>
    <row r="903" spans="1:15">
      <c r="A903" s="1">
        <v>43416</v>
      </c>
      <c r="B903">
        <v>68.885800000000003</v>
      </c>
      <c r="C903">
        <v>14.021599999999999</v>
      </c>
      <c r="D903">
        <v>151.49940000000001</v>
      </c>
      <c r="E903">
        <v>109.1379</v>
      </c>
      <c r="F903">
        <v>141.23689999999999</v>
      </c>
      <c r="G903">
        <v>11484.339844</v>
      </c>
      <c r="I903" s="21">
        <f t="shared" si="99"/>
        <v>-1.1314103806148808</v>
      </c>
      <c r="J903" s="21">
        <f t="shared" si="100"/>
        <v>-6.7706737176707124E-2</v>
      </c>
      <c r="K903" s="21">
        <f t="shared" si="101"/>
        <v>-3.6213698034058979</v>
      </c>
      <c r="L903" s="21">
        <f t="shared" si="102"/>
        <v>0.4498886783231501</v>
      </c>
      <c r="M903" s="21">
        <f t="shared" si="103"/>
        <v>-0.15065394132201992</v>
      </c>
      <c r="N903" s="21">
        <f t="shared" si="104"/>
        <v>-9.2389334421626793E-2</v>
      </c>
      <c r="O903" s="21">
        <f t="shared" si="105"/>
        <v>-9.2389334421626793E-2</v>
      </c>
    </row>
    <row r="904" spans="1:15">
      <c r="A904" s="1">
        <v>43417</v>
      </c>
      <c r="B904">
        <v>70.186999999999998</v>
      </c>
      <c r="C904">
        <v>14.241199999999999</v>
      </c>
      <c r="D904">
        <v>156.79239999999999</v>
      </c>
      <c r="E904">
        <v>109.6266</v>
      </c>
      <c r="F904">
        <v>143.29</v>
      </c>
      <c r="G904">
        <v>11579.099609000001</v>
      </c>
      <c r="I904" s="21">
        <f t="shared" si="99"/>
        <v>1.8889234065656408</v>
      </c>
      <c r="J904" s="21">
        <f t="shared" si="100"/>
        <v>1.5661550750270998</v>
      </c>
      <c r="K904" s="21">
        <f t="shared" si="101"/>
        <v>3.4937432095440495</v>
      </c>
      <c r="L904" s="21">
        <f t="shared" si="102"/>
        <v>0.44778211785272981</v>
      </c>
      <c r="M904" s="21">
        <f t="shared" si="103"/>
        <v>1.4536569409269113</v>
      </c>
      <c r="N904" s="21">
        <f t="shared" si="104"/>
        <v>0.82512156804126613</v>
      </c>
      <c r="O904" s="21">
        <f t="shared" si="105"/>
        <v>0.82512156804126613</v>
      </c>
    </row>
    <row r="905" spans="1:15">
      <c r="A905" s="1">
        <v>43418</v>
      </c>
      <c r="B905">
        <v>70.908799999999999</v>
      </c>
      <c r="C905">
        <v>14.2889</v>
      </c>
      <c r="D905">
        <v>148.90280000000001</v>
      </c>
      <c r="E905">
        <v>108.7469</v>
      </c>
      <c r="F905">
        <v>144.58770000000001</v>
      </c>
      <c r="G905">
        <v>11527.320313</v>
      </c>
      <c r="I905" s="21">
        <f t="shared" si="99"/>
        <v>1.0283955718295437</v>
      </c>
      <c r="J905" s="21">
        <f t="shared" si="100"/>
        <v>0.33494368452097256</v>
      </c>
      <c r="K905" s="21">
        <f t="shared" si="101"/>
        <v>-5.0318765450366048</v>
      </c>
      <c r="L905" s="21">
        <f t="shared" si="102"/>
        <v>-0.8024512299022315</v>
      </c>
      <c r="M905" s="21">
        <f t="shared" si="103"/>
        <v>0.90564589294439279</v>
      </c>
      <c r="N905" s="21">
        <f t="shared" si="104"/>
        <v>-0.44717894955972659</v>
      </c>
      <c r="O905" s="21">
        <f t="shared" si="105"/>
        <v>-0.44717894955972659</v>
      </c>
    </row>
    <row r="906" spans="1:15">
      <c r="A906" s="1">
        <v>43419</v>
      </c>
      <c r="B906">
        <v>70.471900000000005</v>
      </c>
      <c r="C906">
        <v>14.2555</v>
      </c>
      <c r="D906">
        <v>148.803</v>
      </c>
      <c r="E906">
        <v>107.4273</v>
      </c>
      <c r="F906">
        <v>142.98009999999999</v>
      </c>
      <c r="G906">
        <v>11529.160156</v>
      </c>
      <c r="I906" s="21">
        <f t="shared" si="99"/>
        <v>-0.61614355340944182</v>
      </c>
      <c r="J906" s="21">
        <f t="shared" si="100"/>
        <v>-0.23374787422405027</v>
      </c>
      <c r="K906" s="21">
        <f t="shared" si="101"/>
        <v>-6.7023588542335061E-2</v>
      </c>
      <c r="L906" s="21">
        <f t="shared" si="102"/>
        <v>-1.2134598779367451</v>
      </c>
      <c r="M906" s="21">
        <f t="shared" si="103"/>
        <v>-1.1118511463976668</v>
      </c>
      <c r="N906" s="21">
        <f t="shared" si="104"/>
        <v>1.5960717235599439E-2</v>
      </c>
      <c r="O906" s="21">
        <f t="shared" si="105"/>
        <v>1.5960717235599439E-2</v>
      </c>
    </row>
    <row r="907" spans="1:15">
      <c r="A907" s="1">
        <v>43420</v>
      </c>
      <c r="B907">
        <v>70.034999999999997</v>
      </c>
      <c r="C907">
        <v>14.4465</v>
      </c>
      <c r="D907">
        <v>147.6046</v>
      </c>
      <c r="E907">
        <v>111.9238</v>
      </c>
      <c r="F907">
        <v>139.3775</v>
      </c>
      <c r="G907">
        <v>11325.440430000001</v>
      </c>
      <c r="I907" s="21">
        <f t="shared" si="99"/>
        <v>-0.61996341804323207</v>
      </c>
      <c r="J907" s="21">
        <f t="shared" si="100"/>
        <v>1.3398337483778242</v>
      </c>
      <c r="K907" s="21">
        <f t="shared" si="101"/>
        <v>-0.80536010698708527</v>
      </c>
      <c r="L907" s="21">
        <f t="shared" si="102"/>
        <v>4.1856213457845417</v>
      </c>
      <c r="M907" s="21">
        <f t="shared" si="103"/>
        <v>-2.5196513360950199</v>
      </c>
      <c r="N907" s="21">
        <f t="shared" si="104"/>
        <v>-1.766995368643393</v>
      </c>
      <c r="O907" s="21">
        <f t="shared" si="105"/>
        <v>-1.766995368643393</v>
      </c>
    </row>
    <row r="908" spans="1:15">
      <c r="A908" s="1">
        <v>43423</v>
      </c>
      <c r="B908">
        <v>70.4529</v>
      </c>
      <c r="C908">
        <v>14.4847</v>
      </c>
      <c r="D908">
        <v>137.41800000000001</v>
      </c>
      <c r="E908">
        <v>109.23560000000001</v>
      </c>
      <c r="F908">
        <v>142.0891</v>
      </c>
      <c r="G908">
        <v>11472.219727</v>
      </c>
      <c r="I908" s="21">
        <f t="shared" si="99"/>
        <v>0.59670164917541668</v>
      </c>
      <c r="J908" s="21">
        <f t="shared" si="100"/>
        <v>0.26442390890526973</v>
      </c>
      <c r="K908" s="21">
        <f t="shared" si="101"/>
        <v>-6.9012754345054272</v>
      </c>
      <c r="L908" s="21">
        <f t="shared" si="102"/>
        <v>-2.4018126618288465</v>
      </c>
      <c r="M908" s="21">
        <f t="shared" si="103"/>
        <v>1.9455077038976909</v>
      </c>
      <c r="N908" s="21">
        <f t="shared" si="104"/>
        <v>1.2960140305995953</v>
      </c>
      <c r="O908" s="21">
        <f t="shared" si="105"/>
        <v>1.2960140305995953</v>
      </c>
    </row>
    <row r="909" spans="1:15">
      <c r="A909" s="1">
        <v>43424</v>
      </c>
      <c r="B909">
        <v>69.987499999999997</v>
      </c>
      <c r="C909">
        <v>14.499000000000001</v>
      </c>
      <c r="D909">
        <v>129.42859999999999</v>
      </c>
      <c r="E909">
        <v>109.28449999999999</v>
      </c>
      <c r="F909">
        <v>141.15940000000001</v>
      </c>
      <c r="G909">
        <v>11412.530273</v>
      </c>
      <c r="I909" s="21">
        <f t="shared" si="99"/>
        <v>-0.66058316974887121</v>
      </c>
      <c r="J909" s="21">
        <f t="shared" si="100"/>
        <v>9.8724861405485947E-2</v>
      </c>
      <c r="K909" s="21">
        <f t="shared" si="101"/>
        <v>-5.8139399496427089</v>
      </c>
      <c r="L909" s="21">
        <f t="shared" si="102"/>
        <v>4.4765625858226674E-2</v>
      </c>
      <c r="M909" s="21">
        <f t="shared" si="103"/>
        <v>-0.6543077547820324</v>
      </c>
      <c r="N909" s="21">
        <f t="shared" si="104"/>
        <v>-0.5202955959736334</v>
      </c>
      <c r="O909" s="21">
        <f t="shared" si="105"/>
        <v>-0.5202955959736334</v>
      </c>
    </row>
    <row r="910" spans="1:15">
      <c r="A910" s="1">
        <v>43425</v>
      </c>
      <c r="B910">
        <v>70.585899999999995</v>
      </c>
      <c r="C910">
        <v>14.6136</v>
      </c>
      <c r="D910">
        <v>131.57579999999999</v>
      </c>
      <c r="E910">
        <v>111.2884</v>
      </c>
      <c r="F910">
        <v>147.55109999999999</v>
      </c>
      <c r="G910">
        <v>11353.669921999999</v>
      </c>
      <c r="I910" s="21">
        <f t="shared" ref="I910:I973" si="106">(B910-B909)/B909*100</f>
        <v>0.85500982318270846</v>
      </c>
      <c r="J910" s="21">
        <f t="shared" ref="J910:J973" si="107">(C910-C909)/C909*100</f>
        <v>0.79039933788536709</v>
      </c>
      <c r="K910" s="21">
        <f t="shared" ref="K910:K973" si="108">(D910-D909)/D909*100</f>
        <v>1.6589841812396935</v>
      </c>
      <c r="L910" s="21">
        <f t="shared" ref="L910:L973" si="109">(E910-E909)/E909*100</f>
        <v>1.8336543608654492</v>
      </c>
      <c r="M910" s="21">
        <f t="shared" ref="M910:M973" si="110">(F910-F909)/F909*100</f>
        <v>4.5280016775361656</v>
      </c>
      <c r="N910" s="21">
        <f t="shared" ref="N910:N973" si="111">(G910-G909)/G909*100</f>
        <v>-0.51575198130474365</v>
      </c>
      <c r="O910" s="21">
        <f t="shared" ref="O910:O973" si="112">(G910-G909)/G909*100</f>
        <v>-0.51575198130474365</v>
      </c>
    </row>
    <row r="911" spans="1:15">
      <c r="A911" s="1">
        <v>43426</v>
      </c>
      <c r="B911">
        <v>69.921000000000006</v>
      </c>
      <c r="C911">
        <v>14.4274</v>
      </c>
      <c r="D911">
        <v>129.928</v>
      </c>
      <c r="E911">
        <v>111.6794</v>
      </c>
      <c r="F911">
        <v>147.125</v>
      </c>
      <c r="G911">
        <v>11341</v>
      </c>
      <c r="I911" s="21">
        <f t="shared" si="106"/>
        <v>-0.94197283026778533</v>
      </c>
      <c r="J911" s="21">
        <f t="shared" si="107"/>
        <v>-1.2741555811025311</v>
      </c>
      <c r="K911" s="21">
        <f t="shared" si="108"/>
        <v>-1.2523579564023093</v>
      </c>
      <c r="L911" s="21">
        <f t="shared" si="109"/>
        <v>0.3513394028488192</v>
      </c>
      <c r="M911" s="21">
        <f t="shared" si="110"/>
        <v>-0.28878131033925947</v>
      </c>
      <c r="N911" s="21">
        <f t="shared" si="111"/>
        <v>-0.1115931860538647</v>
      </c>
      <c r="O911" s="21">
        <f t="shared" si="112"/>
        <v>-0.1115931860538647</v>
      </c>
    </row>
    <row r="912" spans="1:15">
      <c r="A912" s="1">
        <v>43427</v>
      </c>
      <c r="B912">
        <v>69.797600000000003</v>
      </c>
      <c r="C912">
        <v>14.532400000000001</v>
      </c>
      <c r="D912">
        <v>131.77549999999999</v>
      </c>
      <c r="E912">
        <v>111.9726</v>
      </c>
      <c r="F912">
        <v>146.21469999999999</v>
      </c>
      <c r="G912">
        <v>11244.540039</v>
      </c>
      <c r="I912" s="21">
        <f t="shared" si="106"/>
        <v>-0.17648489009025004</v>
      </c>
      <c r="J912" s="21">
        <f t="shared" si="107"/>
        <v>0.72778185951731023</v>
      </c>
      <c r="K912" s="21">
        <f t="shared" si="108"/>
        <v>1.4219413829197682</v>
      </c>
      <c r="L912" s="21">
        <f t="shared" si="109"/>
        <v>0.26253722709828203</v>
      </c>
      <c r="M912" s="21">
        <f t="shared" si="110"/>
        <v>-0.61872557349193313</v>
      </c>
      <c r="N912" s="21">
        <f t="shared" si="111"/>
        <v>-0.85054193633718778</v>
      </c>
      <c r="O912" s="21">
        <f t="shared" si="112"/>
        <v>-0.85054193633718778</v>
      </c>
    </row>
    <row r="913" spans="1:15">
      <c r="A913" s="1">
        <v>43430</v>
      </c>
      <c r="B913">
        <v>71.108199999999997</v>
      </c>
      <c r="C913">
        <v>14.680400000000001</v>
      </c>
      <c r="D913">
        <v>135.62039999999999</v>
      </c>
      <c r="E913">
        <v>109.9687</v>
      </c>
      <c r="F913">
        <v>149.31370000000001</v>
      </c>
      <c r="G913">
        <v>11066.410156</v>
      </c>
      <c r="I913" s="21">
        <f t="shared" si="106"/>
        <v>1.8777149930656551</v>
      </c>
      <c r="J913" s="21">
        <f t="shared" si="107"/>
        <v>1.0184140265888613</v>
      </c>
      <c r="K913" s="21">
        <f t="shared" si="108"/>
        <v>2.917765441982763</v>
      </c>
      <c r="L913" s="21">
        <f t="shared" si="109"/>
        <v>-1.7896342498075437</v>
      </c>
      <c r="M913" s="21">
        <f t="shared" si="110"/>
        <v>2.1194859340408443</v>
      </c>
      <c r="N913" s="21">
        <f t="shared" si="111"/>
        <v>-1.5841455709364978</v>
      </c>
      <c r="O913" s="21">
        <f t="shared" si="112"/>
        <v>-1.5841455709364978</v>
      </c>
    </row>
    <row r="914" spans="1:15">
      <c r="A914" s="1">
        <v>43431</v>
      </c>
      <c r="B914">
        <v>70.158500000000004</v>
      </c>
      <c r="C914">
        <v>14.7807</v>
      </c>
      <c r="D914">
        <v>130.47720000000001</v>
      </c>
      <c r="E914">
        <v>110.70189999999999</v>
      </c>
      <c r="F914">
        <v>143.3287</v>
      </c>
      <c r="G914">
        <v>11244.169921999999</v>
      </c>
      <c r="I914" s="21">
        <f t="shared" si="106"/>
        <v>-1.3355702999091426</v>
      </c>
      <c r="J914" s="21">
        <f t="shared" si="107"/>
        <v>0.68322389035720377</v>
      </c>
      <c r="K914" s="21">
        <f t="shared" si="108"/>
        <v>-3.7923498234778683</v>
      </c>
      <c r="L914" s="21">
        <f t="shared" si="109"/>
        <v>0.66673517100774726</v>
      </c>
      <c r="M914" s="21">
        <f t="shared" si="110"/>
        <v>-4.0083394892766124</v>
      </c>
      <c r="N914" s="21">
        <f t="shared" si="111"/>
        <v>1.6063001776924128</v>
      </c>
      <c r="O914" s="21">
        <f t="shared" si="112"/>
        <v>1.6063001776924128</v>
      </c>
    </row>
    <row r="915" spans="1:15">
      <c r="A915" s="1">
        <v>43432</v>
      </c>
      <c r="B915">
        <v>70.034999999999997</v>
      </c>
      <c r="C915">
        <v>14.6852</v>
      </c>
      <c r="D915">
        <v>132.17500000000001</v>
      </c>
      <c r="E915">
        <v>110.70189999999999</v>
      </c>
      <c r="F915">
        <v>144.31659999999999</v>
      </c>
      <c r="G915">
        <v>11138.490234000001</v>
      </c>
      <c r="I915" s="21">
        <f t="shared" si="106"/>
        <v>-0.17602998923866253</v>
      </c>
      <c r="J915" s="21">
        <f t="shared" si="107"/>
        <v>-0.64611283633386429</v>
      </c>
      <c r="K915" s="21">
        <f t="shared" si="108"/>
        <v>1.3012235087816115</v>
      </c>
      <c r="L915" s="21">
        <f t="shared" si="109"/>
        <v>0</v>
      </c>
      <c r="M915" s="21">
        <f t="shared" si="110"/>
        <v>0.68925483870292292</v>
      </c>
      <c r="N915" s="21">
        <f t="shared" si="111"/>
        <v>-0.93986206837046016</v>
      </c>
      <c r="O915" s="21">
        <f t="shared" si="112"/>
        <v>-0.93986206837046016</v>
      </c>
    </row>
    <row r="916" spans="1:15">
      <c r="A916" s="1">
        <v>43433</v>
      </c>
      <c r="B916">
        <v>69.189700000000002</v>
      </c>
      <c r="C916">
        <v>14.69</v>
      </c>
      <c r="D916">
        <v>136.1198</v>
      </c>
      <c r="E916">
        <v>108.69799999999999</v>
      </c>
      <c r="F916">
        <v>145.3237</v>
      </c>
      <c r="G916">
        <v>11192.690430000001</v>
      </c>
      <c r="I916" s="21">
        <f t="shared" si="106"/>
        <v>-1.2069679445991215</v>
      </c>
      <c r="J916" s="21">
        <f t="shared" si="107"/>
        <v>3.2685969547568104E-2</v>
      </c>
      <c r="K916" s="21">
        <f t="shared" si="108"/>
        <v>2.9845280877624258</v>
      </c>
      <c r="L916" s="21">
        <f t="shared" si="109"/>
        <v>-1.8101766997675757</v>
      </c>
      <c r="M916" s="21">
        <f t="shared" si="110"/>
        <v>0.69784071964001948</v>
      </c>
      <c r="N916" s="21">
        <f t="shared" si="111"/>
        <v>0.48660271599965005</v>
      </c>
      <c r="O916" s="21">
        <f t="shared" si="112"/>
        <v>0.48660271599965005</v>
      </c>
    </row>
    <row r="917" spans="1:15">
      <c r="A917" s="1">
        <v>43434</v>
      </c>
      <c r="B917">
        <v>68.581900000000005</v>
      </c>
      <c r="C917">
        <v>14.785500000000001</v>
      </c>
      <c r="D917">
        <v>133.27350000000001</v>
      </c>
      <c r="E917">
        <v>110.262</v>
      </c>
      <c r="F917">
        <v>144.2003</v>
      </c>
      <c r="G917">
        <v>11354.719727</v>
      </c>
      <c r="I917" s="21">
        <f t="shared" si="106"/>
        <v>-0.87845445203548722</v>
      </c>
      <c r="J917" s="21">
        <f t="shared" si="107"/>
        <v>0.65010211027910991</v>
      </c>
      <c r="K917" s="21">
        <f t="shared" si="108"/>
        <v>-2.0910256994206464</v>
      </c>
      <c r="L917" s="21">
        <f t="shared" si="109"/>
        <v>1.4388489208633159</v>
      </c>
      <c r="M917" s="21">
        <f t="shared" si="110"/>
        <v>-0.7730328914003729</v>
      </c>
      <c r="N917" s="21">
        <f t="shared" si="111"/>
        <v>1.4476349365091761</v>
      </c>
      <c r="O917" s="21">
        <f t="shared" si="112"/>
        <v>1.4476349365091761</v>
      </c>
    </row>
    <row r="918" spans="1:15">
      <c r="A918" s="1">
        <v>43437</v>
      </c>
      <c r="B918">
        <v>71.858500000000006</v>
      </c>
      <c r="C918">
        <v>14.747299999999999</v>
      </c>
      <c r="D918">
        <v>140.6138</v>
      </c>
      <c r="E918">
        <v>112.65689999999999</v>
      </c>
      <c r="F918">
        <v>148.34530000000001</v>
      </c>
      <c r="G918">
        <v>11309.110352</v>
      </c>
      <c r="I918" s="21">
        <f t="shared" si="106"/>
        <v>4.777645413731614</v>
      </c>
      <c r="J918" s="21">
        <f t="shared" si="107"/>
        <v>-0.25836123228840124</v>
      </c>
      <c r="K918" s="21">
        <f t="shared" si="108"/>
        <v>5.5076965788397425</v>
      </c>
      <c r="L918" s="21">
        <f t="shared" si="109"/>
        <v>2.1720084888719531</v>
      </c>
      <c r="M918" s="21">
        <f t="shared" si="110"/>
        <v>2.8744739088615008</v>
      </c>
      <c r="N918" s="21">
        <f t="shared" si="111"/>
        <v>-0.40167768202632981</v>
      </c>
      <c r="O918" s="21">
        <f t="shared" si="112"/>
        <v>-0.40167768202632981</v>
      </c>
    </row>
    <row r="919" spans="1:15">
      <c r="A919" s="1">
        <v>43438</v>
      </c>
      <c r="B919">
        <v>70.690299999999993</v>
      </c>
      <c r="C919">
        <v>14.732900000000001</v>
      </c>
      <c r="D919">
        <v>138.36680000000001</v>
      </c>
      <c r="E919">
        <v>112.41249999999999</v>
      </c>
      <c r="F919">
        <v>143.85169999999999</v>
      </c>
      <c r="G919">
        <v>11298.879883</v>
      </c>
      <c r="I919" s="21">
        <f t="shared" si="106"/>
        <v>-1.625694942143258</v>
      </c>
      <c r="J919" s="21">
        <f t="shared" si="107"/>
        <v>-9.7644992642710288E-2</v>
      </c>
      <c r="K919" s="21">
        <f t="shared" si="108"/>
        <v>-1.5979939380060746</v>
      </c>
      <c r="L919" s="21">
        <f t="shared" si="109"/>
        <v>-0.21694188283185395</v>
      </c>
      <c r="M919" s="21">
        <f t="shared" si="110"/>
        <v>-3.0291488843933814</v>
      </c>
      <c r="N919" s="21">
        <f t="shared" si="111"/>
        <v>-9.0462190937864895E-2</v>
      </c>
      <c r="O919" s="21">
        <f t="shared" si="112"/>
        <v>-9.0462190937864895E-2</v>
      </c>
    </row>
    <row r="920" spans="1:15">
      <c r="A920" s="1">
        <v>43439</v>
      </c>
      <c r="B920">
        <v>70.433899999999994</v>
      </c>
      <c r="C920">
        <v>14.6279</v>
      </c>
      <c r="D920">
        <v>134.67169999999999</v>
      </c>
      <c r="E920">
        <v>111.0929</v>
      </c>
      <c r="F920">
        <v>142.94139999999999</v>
      </c>
      <c r="G920">
        <v>11298.230469</v>
      </c>
      <c r="I920" s="21">
        <f t="shared" si="106"/>
        <v>-0.36270888650918065</v>
      </c>
      <c r="J920" s="21">
        <f t="shared" si="107"/>
        <v>-0.71269064474747279</v>
      </c>
      <c r="K920" s="21">
        <f t="shared" si="108"/>
        <v>-2.6705105560004454</v>
      </c>
      <c r="L920" s="21">
        <f t="shared" si="109"/>
        <v>-1.1738908039586293</v>
      </c>
      <c r="M920" s="21">
        <f t="shared" si="110"/>
        <v>-0.63280447850112764</v>
      </c>
      <c r="N920" s="21">
        <f t="shared" si="111"/>
        <v>-5.7475962814386179E-3</v>
      </c>
      <c r="O920" s="21">
        <f t="shared" si="112"/>
        <v>-5.7475962814386179E-3</v>
      </c>
    </row>
    <row r="921" spans="1:15">
      <c r="A921" s="1">
        <v>43440</v>
      </c>
      <c r="B921">
        <v>68.448899999999995</v>
      </c>
      <c r="C921">
        <v>14.351000000000001</v>
      </c>
      <c r="D921">
        <v>129.3288</v>
      </c>
      <c r="E921">
        <v>108.0626</v>
      </c>
      <c r="F921">
        <v>138.48660000000001</v>
      </c>
      <c r="G921">
        <v>11257.240234000001</v>
      </c>
      <c r="I921" s="21">
        <f t="shared" si="106"/>
        <v>-2.8182451915909805</v>
      </c>
      <c r="J921" s="21">
        <f t="shared" si="107"/>
        <v>-1.8929579775634198</v>
      </c>
      <c r="K921" s="21">
        <f t="shared" si="108"/>
        <v>-3.9673517153195412</v>
      </c>
      <c r="L921" s="21">
        <f t="shared" si="109"/>
        <v>-2.7277170728282338</v>
      </c>
      <c r="M921" s="21">
        <f t="shared" si="110"/>
        <v>-3.1165218753978747</v>
      </c>
      <c r="N921" s="21">
        <f t="shared" si="111"/>
        <v>-0.36280225573790514</v>
      </c>
      <c r="O921" s="21">
        <f t="shared" si="112"/>
        <v>-0.36280225573790514</v>
      </c>
    </row>
    <row r="922" spans="1:15">
      <c r="A922" s="1">
        <v>43441</v>
      </c>
      <c r="B922">
        <v>68.106999999999999</v>
      </c>
      <c r="C922">
        <v>14.4274</v>
      </c>
      <c r="D922">
        <v>132.92400000000001</v>
      </c>
      <c r="E922">
        <v>108.5514</v>
      </c>
      <c r="F922">
        <v>138.95140000000001</v>
      </c>
      <c r="G922">
        <v>11465.459961</v>
      </c>
      <c r="I922" s="21">
        <f t="shared" si="106"/>
        <v>-0.49949670484112302</v>
      </c>
      <c r="J922" s="21">
        <f t="shared" si="107"/>
        <v>0.53236708243327691</v>
      </c>
      <c r="K922" s="21">
        <f t="shared" si="108"/>
        <v>2.7798912539202449</v>
      </c>
      <c r="L922" s="21">
        <f t="shared" si="109"/>
        <v>0.45233040848544981</v>
      </c>
      <c r="M922" s="21">
        <f t="shared" si="110"/>
        <v>0.33562814019551118</v>
      </c>
      <c r="N922" s="21">
        <f t="shared" si="111"/>
        <v>1.8496516257254432</v>
      </c>
      <c r="O922" s="21">
        <f t="shared" si="112"/>
        <v>1.8496516257254432</v>
      </c>
    </row>
    <row r="923" spans="1:15">
      <c r="A923" s="1">
        <v>43444</v>
      </c>
      <c r="B923">
        <v>66.5779</v>
      </c>
      <c r="C923">
        <v>14.308</v>
      </c>
      <c r="D923">
        <v>132.2749</v>
      </c>
      <c r="E923">
        <v>107.86709999999999</v>
      </c>
      <c r="F923">
        <v>136.53030000000001</v>
      </c>
      <c r="G923">
        <v>11335.320313</v>
      </c>
      <c r="I923" s="21">
        <f t="shared" si="106"/>
        <v>-2.2451436709882975</v>
      </c>
      <c r="J923" s="21">
        <f t="shared" si="107"/>
        <v>-0.82759194310825668</v>
      </c>
      <c r="K923" s="21">
        <f t="shared" si="108"/>
        <v>-0.48832415515633304</v>
      </c>
      <c r="L923" s="21">
        <f t="shared" si="109"/>
        <v>-0.63039260663612584</v>
      </c>
      <c r="M923" s="21">
        <f t="shared" si="110"/>
        <v>-1.742407777107676</v>
      </c>
      <c r="N923" s="21">
        <f t="shared" si="111"/>
        <v>-1.1350582396403897</v>
      </c>
      <c r="O923" s="21">
        <f t="shared" si="112"/>
        <v>-1.1350582396403897</v>
      </c>
    </row>
    <row r="924" spans="1:15">
      <c r="A924" s="1">
        <v>43445</v>
      </c>
      <c r="B924">
        <v>67.793599999999998</v>
      </c>
      <c r="C924">
        <v>14.394</v>
      </c>
      <c r="D924">
        <v>136.51920000000001</v>
      </c>
      <c r="E924">
        <v>108.0626</v>
      </c>
      <c r="F924">
        <v>141.48869999999999</v>
      </c>
      <c r="G924">
        <v>11200.240234000001</v>
      </c>
      <c r="I924" s="21">
        <f t="shared" si="106"/>
        <v>1.8259812940930824</v>
      </c>
      <c r="J924" s="21">
        <f t="shared" si="107"/>
        <v>0.60106234274531944</v>
      </c>
      <c r="K924" s="21">
        <f t="shared" si="108"/>
        <v>3.2086964344709465</v>
      </c>
      <c r="L924" s="21">
        <f t="shared" si="109"/>
        <v>0.18124154631023712</v>
      </c>
      <c r="M924" s="21">
        <f t="shared" si="110"/>
        <v>3.6317213102146431</v>
      </c>
      <c r="N924" s="21">
        <f t="shared" si="111"/>
        <v>-1.1916741236247357</v>
      </c>
      <c r="O924" s="21">
        <f t="shared" si="112"/>
        <v>-1.1916741236247357</v>
      </c>
    </row>
    <row r="925" spans="1:15">
      <c r="A925" s="1">
        <v>43446</v>
      </c>
      <c r="B925">
        <v>69.113699999999994</v>
      </c>
      <c r="C925">
        <v>14.5038</v>
      </c>
      <c r="D925">
        <v>136.81880000000001</v>
      </c>
      <c r="E925">
        <v>106.9385</v>
      </c>
      <c r="F925">
        <v>145.40119999999999</v>
      </c>
      <c r="G925">
        <v>10810.980469</v>
      </c>
      <c r="I925" s="21">
        <f t="shared" si="106"/>
        <v>1.947233957187694</v>
      </c>
      <c r="J925" s="21">
        <f t="shared" si="107"/>
        <v>0.76281784076698556</v>
      </c>
      <c r="K925" s="21">
        <f t="shared" si="108"/>
        <v>0.21945631090718232</v>
      </c>
      <c r="L925" s="21">
        <f t="shared" si="109"/>
        <v>-1.0402303849805563</v>
      </c>
      <c r="M925" s="21">
        <f t="shared" si="110"/>
        <v>2.7652384960777749</v>
      </c>
      <c r="N925" s="21">
        <f t="shared" si="111"/>
        <v>-3.4754590693362499</v>
      </c>
      <c r="O925" s="21">
        <f t="shared" si="112"/>
        <v>-3.4754590693362499</v>
      </c>
    </row>
    <row r="926" spans="1:15">
      <c r="A926" s="1">
        <v>43447</v>
      </c>
      <c r="B926">
        <v>70.4529</v>
      </c>
      <c r="C926">
        <v>14.394</v>
      </c>
      <c r="D926">
        <v>137.56790000000001</v>
      </c>
      <c r="E926">
        <v>105.7166</v>
      </c>
      <c r="F926">
        <v>144.9751</v>
      </c>
      <c r="G926">
        <v>10788.089844</v>
      </c>
      <c r="I926" s="21">
        <f t="shared" si="106"/>
        <v>1.9376766111494617</v>
      </c>
      <c r="J926" s="21">
        <f t="shared" si="107"/>
        <v>-0.75704298183924146</v>
      </c>
      <c r="K926" s="21">
        <f t="shared" si="108"/>
        <v>0.54751247635558742</v>
      </c>
      <c r="L926" s="21">
        <f t="shared" si="109"/>
        <v>-1.1426193559849867</v>
      </c>
      <c r="M926" s="21">
        <f t="shared" si="110"/>
        <v>-0.2930512265373264</v>
      </c>
      <c r="N926" s="21">
        <f t="shared" si="111"/>
        <v>-0.21173495841230902</v>
      </c>
      <c r="O926" s="21">
        <f t="shared" si="112"/>
        <v>-0.21173495841230902</v>
      </c>
    </row>
    <row r="927" spans="1:15">
      <c r="A927" s="1">
        <v>43448</v>
      </c>
      <c r="B927">
        <v>70.538399999999996</v>
      </c>
      <c r="C927">
        <v>14.422599999999999</v>
      </c>
      <c r="D927">
        <v>137.01859999999999</v>
      </c>
      <c r="E927">
        <v>104.44589999999999</v>
      </c>
      <c r="F927">
        <v>143.05760000000001</v>
      </c>
      <c r="G927">
        <v>10622.070313</v>
      </c>
      <c r="I927" s="21">
        <f t="shared" si="106"/>
        <v>0.12135767299855101</v>
      </c>
      <c r="J927" s="21">
        <f t="shared" si="107"/>
        <v>0.19869390023620309</v>
      </c>
      <c r="K927" s="21">
        <f t="shared" si="108"/>
        <v>-0.39929373058687134</v>
      </c>
      <c r="L927" s="21">
        <f t="shared" si="109"/>
        <v>-1.201987199739686</v>
      </c>
      <c r="M927" s="21">
        <f t="shared" si="110"/>
        <v>-1.3226409224756457</v>
      </c>
      <c r="N927" s="21">
        <f t="shared" si="111"/>
        <v>-1.5389149831036568</v>
      </c>
      <c r="O927" s="21">
        <f t="shared" si="112"/>
        <v>-1.5389149831036568</v>
      </c>
    </row>
    <row r="928" spans="1:15">
      <c r="A928" s="1">
        <v>43451</v>
      </c>
      <c r="B928">
        <v>70.281899999999993</v>
      </c>
      <c r="C928">
        <v>14.5276</v>
      </c>
      <c r="D928">
        <v>134.422</v>
      </c>
      <c r="E928">
        <v>102.3442</v>
      </c>
      <c r="F928">
        <v>141.85669999999999</v>
      </c>
      <c r="G928">
        <v>10780.509765999999</v>
      </c>
      <c r="I928" s="21">
        <f t="shared" si="106"/>
        <v>-0.36363172399714572</v>
      </c>
      <c r="J928" s="21">
        <f t="shared" si="107"/>
        <v>0.72802407332936114</v>
      </c>
      <c r="K928" s="21">
        <f t="shared" si="108"/>
        <v>-1.8950711801171485</v>
      </c>
      <c r="L928" s="21">
        <f t="shared" si="109"/>
        <v>-2.0122379145567169</v>
      </c>
      <c r="M928" s="21">
        <f t="shared" si="110"/>
        <v>-0.83945208084017808</v>
      </c>
      <c r="N928" s="21">
        <f t="shared" si="111"/>
        <v>1.4916061401522662</v>
      </c>
      <c r="O928" s="21">
        <f t="shared" si="112"/>
        <v>1.4916061401522662</v>
      </c>
    </row>
    <row r="929" spans="1:15">
      <c r="A929" s="1">
        <v>43452</v>
      </c>
      <c r="B929">
        <v>69.778599999999997</v>
      </c>
      <c r="C929">
        <v>14.456</v>
      </c>
      <c r="D929">
        <v>132.2749</v>
      </c>
      <c r="E929">
        <v>100.48699999999999</v>
      </c>
      <c r="F929">
        <v>141.66300000000001</v>
      </c>
      <c r="G929">
        <v>10929.429688</v>
      </c>
      <c r="I929" s="21">
        <f t="shared" si="106"/>
        <v>-0.71611609817036237</v>
      </c>
      <c r="J929" s="21">
        <f t="shared" si="107"/>
        <v>-0.49285497948732143</v>
      </c>
      <c r="K929" s="21">
        <f t="shared" si="108"/>
        <v>-1.5972831828123333</v>
      </c>
      <c r="L929" s="21">
        <f t="shared" si="109"/>
        <v>-1.8146607233238483</v>
      </c>
      <c r="M929" s="21">
        <f t="shared" si="110"/>
        <v>-0.13654624702250823</v>
      </c>
      <c r="N929" s="21">
        <f t="shared" si="111"/>
        <v>1.3813810778194415</v>
      </c>
      <c r="O929" s="21">
        <f t="shared" si="112"/>
        <v>1.3813810778194415</v>
      </c>
    </row>
    <row r="930" spans="1:15">
      <c r="A930" s="1">
        <v>43453</v>
      </c>
      <c r="B930">
        <v>69.759600000000006</v>
      </c>
      <c r="C930">
        <v>14.680400000000001</v>
      </c>
      <c r="D930">
        <v>135.77019999999999</v>
      </c>
      <c r="E930">
        <v>102.4909</v>
      </c>
      <c r="F930">
        <v>142.2441</v>
      </c>
      <c r="G930">
        <v>10924.700194999999</v>
      </c>
      <c r="I930" s="21">
        <f t="shared" si="106"/>
        <v>-2.7228978512024094E-2</v>
      </c>
      <c r="J930" s="21">
        <f t="shared" si="107"/>
        <v>1.5522966242390774</v>
      </c>
      <c r="K930" s="21">
        <f t="shared" si="108"/>
        <v>2.6424514401447183</v>
      </c>
      <c r="L930" s="21">
        <f t="shared" si="109"/>
        <v>1.9941883029645644</v>
      </c>
      <c r="M930" s="21">
        <f t="shared" si="110"/>
        <v>0.41019885220558094</v>
      </c>
      <c r="N930" s="21">
        <f t="shared" si="111"/>
        <v>-4.3273008153330184E-2</v>
      </c>
      <c r="O930" s="21">
        <f t="shared" si="112"/>
        <v>-4.3273008153330184E-2</v>
      </c>
    </row>
    <row r="931" spans="1:15">
      <c r="A931" s="1">
        <v>43454</v>
      </c>
      <c r="B931">
        <v>68.230500000000006</v>
      </c>
      <c r="C931">
        <v>14.441700000000001</v>
      </c>
      <c r="D931">
        <v>128.57980000000001</v>
      </c>
      <c r="E931">
        <v>102.5398</v>
      </c>
      <c r="F931">
        <v>139.35820000000001</v>
      </c>
      <c r="G931">
        <v>10865.769531</v>
      </c>
      <c r="I931" s="21">
        <f t="shared" si="106"/>
        <v>-2.19195637589665</v>
      </c>
      <c r="J931" s="21">
        <f t="shared" si="107"/>
        <v>-1.6259774938012568</v>
      </c>
      <c r="K931" s="21">
        <f t="shared" si="108"/>
        <v>-5.2960075185865403</v>
      </c>
      <c r="L931" s="21">
        <f t="shared" si="109"/>
        <v>4.771155292811681E-2</v>
      </c>
      <c r="M931" s="21">
        <f t="shared" si="110"/>
        <v>-2.0288363454090486</v>
      </c>
      <c r="N931" s="21">
        <f t="shared" si="111"/>
        <v>-0.53942591511088622</v>
      </c>
      <c r="O931" s="21">
        <f t="shared" si="112"/>
        <v>-0.53942591511088622</v>
      </c>
    </row>
    <row r="932" spans="1:15">
      <c r="A932" s="1">
        <v>43455</v>
      </c>
      <c r="B932">
        <v>68.315899999999999</v>
      </c>
      <c r="C932">
        <v>14.331899999999999</v>
      </c>
      <c r="D932">
        <v>128.7296</v>
      </c>
      <c r="E932">
        <v>103.61499999999999</v>
      </c>
      <c r="F932">
        <v>138.77709999999999</v>
      </c>
      <c r="G932">
        <v>10772.200194999999</v>
      </c>
      <c r="I932" s="21">
        <f t="shared" si="106"/>
        <v>0.12516396626141213</v>
      </c>
      <c r="J932" s="21">
        <f t="shared" si="107"/>
        <v>-0.76029830283139566</v>
      </c>
      <c r="K932" s="21">
        <f t="shared" si="108"/>
        <v>0.11650352543712079</v>
      </c>
      <c r="L932" s="21">
        <f t="shared" si="109"/>
        <v>1.0485684582961887</v>
      </c>
      <c r="M932" s="21">
        <f t="shared" si="110"/>
        <v>-0.41698299777122594</v>
      </c>
      <c r="N932" s="21">
        <f t="shared" si="111"/>
        <v>-0.86113860351121474</v>
      </c>
      <c r="O932" s="21">
        <f t="shared" si="112"/>
        <v>-0.86113860351121474</v>
      </c>
    </row>
    <row r="933" spans="1:15">
      <c r="A933" s="1">
        <v>43461</v>
      </c>
      <c r="B933">
        <v>66.349999999999994</v>
      </c>
      <c r="C933">
        <v>13.930899999999999</v>
      </c>
      <c r="D933">
        <v>127.1317</v>
      </c>
      <c r="E933">
        <v>100.73139999999999</v>
      </c>
      <c r="F933">
        <v>133.102</v>
      </c>
      <c r="G933">
        <v>10740.889648</v>
      </c>
      <c r="I933" s="21">
        <f t="shared" si="106"/>
        <v>-2.8776609837534233</v>
      </c>
      <c r="J933" s="21">
        <f t="shared" si="107"/>
        <v>-2.7979542140260527</v>
      </c>
      <c r="K933" s="21">
        <f t="shared" si="108"/>
        <v>-1.2412840558814833</v>
      </c>
      <c r="L933" s="21">
        <f t="shared" si="109"/>
        <v>-2.7829947401438031</v>
      </c>
      <c r="M933" s="21">
        <f t="shared" si="110"/>
        <v>-4.0893634468510918</v>
      </c>
      <c r="N933" s="21">
        <f t="shared" si="111"/>
        <v>-0.29066064901515815</v>
      </c>
      <c r="O933" s="21">
        <f t="shared" si="112"/>
        <v>-0.29066064901515815</v>
      </c>
    </row>
    <row r="934" spans="1:15">
      <c r="A934" s="1">
        <v>43462</v>
      </c>
      <c r="B934">
        <v>67.1477</v>
      </c>
      <c r="C934">
        <v>14.150499999999999</v>
      </c>
      <c r="D934">
        <v>132.62440000000001</v>
      </c>
      <c r="E934">
        <v>102.5886</v>
      </c>
      <c r="F934">
        <v>134.53530000000001</v>
      </c>
      <c r="G934">
        <v>10766.209961</v>
      </c>
      <c r="I934" s="21">
        <f t="shared" si="106"/>
        <v>1.2022607385079218</v>
      </c>
      <c r="J934" s="21">
        <f t="shared" si="107"/>
        <v>1.5763518509213319</v>
      </c>
      <c r="K934" s="21">
        <f t="shared" si="108"/>
        <v>4.3204802578743253</v>
      </c>
      <c r="L934" s="21">
        <f t="shared" si="109"/>
        <v>1.8437150679927077</v>
      </c>
      <c r="M934" s="21">
        <f t="shared" si="110"/>
        <v>1.0768433231656944</v>
      </c>
      <c r="N934" s="21">
        <f t="shared" si="111"/>
        <v>0.23573757695867326</v>
      </c>
      <c r="O934" s="21">
        <f t="shared" si="112"/>
        <v>0.23573757695867326</v>
      </c>
    </row>
    <row r="935" spans="1:15">
      <c r="A935" s="1">
        <v>43467</v>
      </c>
      <c r="B935">
        <v>66.236000000000004</v>
      </c>
      <c r="C935">
        <v>14.150499999999999</v>
      </c>
      <c r="D935">
        <v>134.77160000000001</v>
      </c>
      <c r="E935">
        <v>103.56610000000001</v>
      </c>
      <c r="F935">
        <v>131.95930000000001</v>
      </c>
      <c r="G935">
        <v>10611.099609000001</v>
      </c>
      <c r="I935" s="21">
        <f t="shared" si="106"/>
        <v>-1.3577531322740708</v>
      </c>
      <c r="J935" s="21">
        <f t="shared" si="107"/>
        <v>0</v>
      </c>
      <c r="K935" s="21">
        <f t="shared" si="108"/>
        <v>1.6190082669554005</v>
      </c>
      <c r="L935" s="21">
        <f t="shared" si="109"/>
        <v>0.95283491538046738</v>
      </c>
      <c r="M935" s="21">
        <f t="shared" si="110"/>
        <v>-1.9147391056473604</v>
      </c>
      <c r="N935" s="21">
        <f t="shared" si="111"/>
        <v>-1.4407145370736625</v>
      </c>
      <c r="O935" s="21">
        <f t="shared" si="112"/>
        <v>-1.4407145370736625</v>
      </c>
    </row>
    <row r="936" spans="1:15">
      <c r="A936" s="1">
        <v>43468</v>
      </c>
      <c r="B936">
        <v>65.580600000000004</v>
      </c>
      <c r="C936">
        <v>14.2555</v>
      </c>
      <c r="D936">
        <v>126.7821</v>
      </c>
      <c r="E936">
        <v>102.5886</v>
      </c>
      <c r="F936">
        <v>130.50659999999999</v>
      </c>
      <c r="G936">
        <v>10633.820313</v>
      </c>
      <c r="I936" s="21">
        <f t="shared" si="106"/>
        <v>-0.98949211908931722</v>
      </c>
      <c r="J936" s="21">
        <f t="shared" si="107"/>
        <v>0.74202325006183834</v>
      </c>
      <c r="K936" s="21">
        <f t="shared" si="108"/>
        <v>-5.9281777466469245</v>
      </c>
      <c r="L936" s="21">
        <f t="shared" si="109"/>
        <v>-0.94384166247450296</v>
      </c>
      <c r="M936" s="21">
        <f t="shared" si="110"/>
        <v>-1.1008697378661612</v>
      </c>
      <c r="N936" s="21">
        <f t="shared" si="111"/>
        <v>0.21412204990261707</v>
      </c>
      <c r="O936" s="21">
        <f t="shared" si="112"/>
        <v>0.21412204990261707</v>
      </c>
    </row>
    <row r="937" spans="1:15">
      <c r="A937" s="1">
        <v>43469</v>
      </c>
      <c r="B937">
        <v>68.106999999999999</v>
      </c>
      <c r="C937">
        <v>14.3653</v>
      </c>
      <c r="D937">
        <v>133.07380000000001</v>
      </c>
      <c r="E937">
        <v>105.0813</v>
      </c>
      <c r="F937">
        <v>136.0461</v>
      </c>
      <c r="G937">
        <v>10381.509765999999</v>
      </c>
      <c r="I937" s="21">
        <f t="shared" si="106"/>
        <v>3.8523587768333853</v>
      </c>
      <c r="J937" s="21">
        <f t="shared" si="107"/>
        <v>0.77022903440777168</v>
      </c>
      <c r="K937" s="21">
        <f t="shared" si="108"/>
        <v>4.9626090749403948</v>
      </c>
      <c r="L937" s="21">
        <f t="shared" si="109"/>
        <v>2.4298021417584406</v>
      </c>
      <c r="M937" s="21">
        <f t="shared" si="110"/>
        <v>4.244612916128383</v>
      </c>
      <c r="N937" s="21">
        <f t="shared" si="111"/>
        <v>-2.3727177963647517</v>
      </c>
      <c r="O937" s="21">
        <f t="shared" si="112"/>
        <v>-2.3727177963647517</v>
      </c>
    </row>
    <row r="938" spans="1:15">
      <c r="A938" s="1">
        <v>43472</v>
      </c>
      <c r="B938">
        <v>68.496399999999994</v>
      </c>
      <c r="C938">
        <v>14.384399999999999</v>
      </c>
      <c r="D938">
        <v>136.2696</v>
      </c>
      <c r="E938">
        <v>104.8369</v>
      </c>
      <c r="F938">
        <v>136.20099999999999</v>
      </c>
      <c r="G938">
        <v>10558.959961</v>
      </c>
      <c r="I938" s="21">
        <f t="shared" si="106"/>
        <v>0.57174739747749104</v>
      </c>
      <c r="J938" s="21">
        <f t="shared" si="107"/>
        <v>0.13295928382978356</v>
      </c>
      <c r="K938" s="21">
        <f t="shared" si="108"/>
        <v>2.4015245675707697</v>
      </c>
      <c r="L938" s="21">
        <f t="shared" si="109"/>
        <v>-0.23258181998128957</v>
      </c>
      <c r="M938" s="21">
        <f t="shared" si="110"/>
        <v>0.11385846415295832</v>
      </c>
      <c r="N938" s="21">
        <f t="shared" si="111"/>
        <v>1.7092908353384222</v>
      </c>
      <c r="O938" s="21">
        <f t="shared" si="112"/>
        <v>1.7092908353384222</v>
      </c>
    </row>
    <row r="939" spans="1:15">
      <c r="A939" s="1">
        <v>43473</v>
      </c>
      <c r="B939">
        <v>68.581900000000005</v>
      </c>
      <c r="C939">
        <v>14.1935</v>
      </c>
      <c r="D939">
        <v>137.76759999999999</v>
      </c>
      <c r="E939">
        <v>105.0813</v>
      </c>
      <c r="F939">
        <v>138.48660000000001</v>
      </c>
      <c r="G939">
        <v>10580.190430000001</v>
      </c>
      <c r="I939" s="21">
        <f t="shared" si="106"/>
        <v>0.12482407834573839</v>
      </c>
      <c r="J939" s="21">
        <f t="shared" si="107"/>
        <v>-1.3271321709629822</v>
      </c>
      <c r="K939" s="21">
        <f t="shared" si="108"/>
        <v>1.0992914046859978</v>
      </c>
      <c r="L939" s="21">
        <f t="shared" si="109"/>
        <v>0.23312402407930682</v>
      </c>
      <c r="M939" s="21">
        <f t="shared" si="110"/>
        <v>1.6781080902489827</v>
      </c>
      <c r="N939" s="21">
        <f t="shared" si="111"/>
        <v>0.20106591064286433</v>
      </c>
      <c r="O939" s="21">
        <f t="shared" si="112"/>
        <v>0.20106591064286433</v>
      </c>
    </row>
    <row r="940" spans="1:15">
      <c r="A940" s="1">
        <v>43474</v>
      </c>
      <c r="B940">
        <v>69.284700000000001</v>
      </c>
      <c r="C940">
        <v>14.1028</v>
      </c>
      <c r="D940">
        <v>142.761</v>
      </c>
      <c r="E940">
        <v>105.4723</v>
      </c>
      <c r="F940">
        <v>141.85669999999999</v>
      </c>
      <c r="G940">
        <v>10416.660156</v>
      </c>
      <c r="I940" s="21">
        <f t="shared" si="106"/>
        <v>1.0247601772479273</v>
      </c>
      <c r="J940" s="21">
        <f t="shared" si="107"/>
        <v>-0.63902490576672422</v>
      </c>
      <c r="K940" s="21">
        <f t="shared" si="108"/>
        <v>3.6245096815216411</v>
      </c>
      <c r="L940" s="21">
        <f t="shared" si="109"/>
        <v>0.37209284620575245</v>
      </c>
      <c r="M940" s="21">
        <f t="shared" si="110"/>
        <v>2.4335206438745547</v>
      </c>
      <c r="N940" s="21">
        <f t="shared" si="111"/>
        <v>-1.5456269438810151</v>
      </c>
      <c r="O940" s="21">
        <f t="shared" si="112"/>
        <v>-1.5456269438810151</v>
      </c>
    </row>
    <row r="941" spans="1:15">
      <c r="A941" s="1">
        <v>43475</v>
      </c>
      <c r="B941">
        <v>68.885800000000003</v>
      </c>
      <c r="C941">
        <v>14.112299999999999</v>
      </c>
      <c r="D941">
        <v>141.5626</v>
      </c>
      <c r="E941">
        <v>105.57</v>
      </c>
      <c r="F941">
        <v>140.346</v>
      </c>
      <c r="G941">
        <v>10767.690430000001</v>
      </c>
      <c r="I941" s="21">
        <f t="shared" si="106"/>
        <v>-0.57574038712731324</v>
      </c>
      <c r="J941" s="21">
        <f t="shared" si="107"/>
        <v>6.7362509572561305E-2</v>
      </c>
      <c r="K941" s="21">
        <f t="shared" si="108"/>
        <v>-0.83944494644895473</v>
      </c>
      <c r="L941" s="21">
        <f t="shared" si="109"/>
        <v>9.2630956184693997E-2</v>
      </c>
      <c r="M941" s="21">
        <f t="shared" si="110"/>
        <v>-1.0649479368968726</v>
      </c>
      <c r="N941" s="21">
        <f t="shared" si="111"/>
        <v>3.3698927366638438</v>
      </c>
      <c r="O941" s="21">
        <f t="shared" si="112"/>
        <v>3.3698927366638438</v>
      </c>
    </row>
    <row r="942" spans="1:15">
      <c r="A942" s="1">
        <v>43476</v>
      </c>
      <c r="B942">
        <v>68.221000000000004</v>
      </c>
      <c r="C942">
        <v>14.0693</v>
      </c>
      <c r="D942">
        <v>139.5652</v>
      </c>
      <c r="E942">
        <v>106.2543</v>
      </c>
      <c r="F942">
        <v>137.69239999999999</v>
      </c>
      <c r="G942">
        <v>10747.809569999999</v>
      </c>
      <c r="I942" s="21">
        <f t="shared" si="106"/>
        <v>-0.96507553080605812</v>
      </c>
      <c r="J942" s="21">
        <f t="shared" si="107"/>
        <v>-0.30469873798033814</v>
      </c>
      <c r="K942" s="21">
        <f t="shared" si="108"/>
        <v>-1.4109658907084208</v>
      </c>
      <c r="L942" s="21">
        <f t="shared" si="109"/>
        <v>0.64819551008810039</v>
      </c>
      <c r="M942" s="21">
        <f t="shared" si="110"/>
        <v>-1.8907557037607139</v>
      </c>
      <c r="N942" s="21">
        <f t="shared" si="111"/>
        <v>-0.18463439424865707</v>
      </c>
      <c r="O942" s="21">
        <f t="shared" si="112"/>
        <v>-0.18463439424865707</v>
      </c>
    </row>
    <row r="943" spans="1:15">
      <c r="A943" s="1">
        <v>43479</v>
      </c>
      <c r="B943">
        <v>67.992999999999995</v>
      </c>
      <c r="C943">
        <v>14.040699999999999</v>
      </c>
      <c r="D943">
        <v>135.72030000000001</v>
      </c>
      <c r="E943">
        <v>105.5211</v>
      </c>
      <c r="F943">
        <v>139.5712</v>
      </c>
      <c r="G943">
        <v>10803.980469</v>
      </c>
      <c r="I943" s="21">
        <f t="shared" si="106"/>
        <v>-0.33420794183610414</v>
      </c>
      <c r="J943" s="21">
        <f t="shared" si="107"/>
        <v>-0.20327948085548569</v>
      </c>
      <c r="K943" s="21">
        <f t="shared" si="108"/>
        <v>-2.7549131158770206</v>
      </c>
      <c r="L943" s="21">
        <f t="shared" si="109"/>
        <v>-0.69004266180286022</v>
      </c>
      <c r="M943" s="21">
        <f t="shared" si="110"/>
        <v>1.3644907053693687</v>
      </c>
      <c r="N943" s="21">
        <f t="shared" si="111"/>
        <v>0.52262648155572644</v>
      </c>
      <c r="O943" s="21">
        <f t="shared" si="112"/>
        <v>0.52262648155572644</v>
      </c>
    </row>
    <row r="944" spans="1:15">
      <c r="A944" s="1">
        <v>43480</v>
      </c>
      <c r="B944">
        <v>68.021500000000003</v>
      </c>
      <c r="C944">
        <v>14.021599999999999</v>
      </c>
      <c r="D944">
        <v>137.91739999999999</v>
      </c>
      <c r="E944">
        <v>106.8896</v>
      </c>
      <c r="F944">
        <v>140.48150000000001</v>
      </c>
      <c r="G944">
        <v>10893.320313</v>
      </c>
      <c r="I944" s="21">
        <f t="shared" si="106"/>
        <v>4.1916079596441086E-2</v>
      </c>
      <c r="J944" s="21">
        <f t="shared" si="107"/>
        <v>-0.13603310376263217</v>
      </c>
      <c r="K944" s="21">
        <f t="shared" si="108"/>
        <v>1.6188440491215959</v>
      </c>
      <c r="L944" s="21">
        <f t="shared" si="109"/>
        <v>1.2968970187005227</v>
      </c>
      <c r="M944" s="21">
        <f t="shared" si="110"/>
        <v>0.65221191764490571</v>
      </c>
      <c r="N944" s="21">
        <f t="shared" si="111"/>
        <v>0.82691600800597564</v>
      </c>
      <c r="O944" s="21">
        <f t="shared" si="112"/>
        <v>0.82691600800597564</v>
      </c>
    </row>
    <row r="945" spans="1:15">
      <c r="A945" s="1">
        <v>43481</v>
      </c>
      <c r="B945">
        <v>67.936000000000007</v>
      </c>
      <c r="C945">
        <v>14.012</v>
      </c>
      <c r="D945">
        <v>138.96600000000001</v>
      </c>
      <c r="E945">
        <v>109.3334</v>
      </c>
      <c r="F945">
        <v>140.32660000000001</v>
      </c>
      <c r="G945">
        <v>10921.589844</v>
      </c>
      <c r="I945" s="21">
        <f t="shared" si="106"/>
        <v>-0.12569555214159661</v>
      </c>
      <c r="J945" s="21">
        <f t="shared" si="107"/>
        <v>-6.8465795629592513E-2</v>
      </c>
      <c r="K945" s="21">
        <f t="shared" si="108"/>
        <v>0.76031015665900159</v>
      </c>
      <c r="L945" s="21">
        <f t="shared" si="109"/>
        <v>2.2862841660928623</v>
      </c>
      <c r="M945" s="21">
        <f t="shared" si="110"/>
        <v>-0.11026362901876603</v>
      </c>
      <c r="N945" s="21">
        <f t="shared" si="111"/>
        <v>0.25951252866642766</v>
      </c>
      <c r="O945" s="21">
        <f t="shared" si="112"/>
        <v>0.25951252866642766</v>
      </c>
    </row>
    <row r="946" spans="1:15">
      <c r="A946" s="1">
        <v>43482</v>
      </c>
      <c r="B946">
        <v>67.679599999999994</v>
      </c>
      <c r="C946">
        <v>13.930899999999999</v>
      </c>
      <c r="D946">
        <v>142.8109</v>
      </c>
      <c r="E946">
        <v>110.35980000000001</v>
      </c>
      <c r="F946">
        <v>138.3897</v>
      </c>
      <c r="G946">
        <v>10887.459961</v>
      </c>
      <c r="I946" s="21">
        <f t="shared" si="106"/>
        <v>-0.37741403674048146</v>
      </c>
      <c r="J946" s="21">
        <f t="shared" si="107"/>
        <v>-0.57878960890665898</v>
      </c>
      <c r="K946" s="21">
        <f t="shared" si="108"/>
        <v>2.766791877149803</v>
      </c>
      <c r="L946" s="21">
        <f t="shared" si="109"/>
        <v>0.93877991537810912</v>
      </c>
      <c r="M946" s="21">
        <f t="shared" si="110"/>
        <v>-1.3802800039336864</v>
      </c>
      <c r="N946" s="21">
        <f t="shared" si="111"/>
        <v>-0.31249921932153091</v>
      </c>
      <c r="O946" s="21">
        <f t="shared" si="112"/>
        <v>-0.31249921932153091</v>
      </c>
    </row>
    <row r="947" spans="1:15">
      <c r="A947" s="1">
        <v>43483</v>
      </c>
      <c r="B947">
        <v>69.655100000000004</v>
      </c>
      <c r="C947">
        <v>14.2173</v>
      </c>
      <c r="D947">
        <v>149.65190000000001</v>
      </c>
      <c r="E947">
        <v>111.8749</v>
      </c>
      <c r="F947">
        <v>141.0626</v>
      </c>
      <c r="G947">
        <v>10855.910156</v>
      </c>
      <c r="I947" s="21">
        <f t="shared" si="106"/>
        <v>2.9189002299068125</v>
      </c>
      <c r="J947" s="21">
        <f t="shared" si="107"/>
        <v>2.0558614303454941</v>
      </c>
      <c r="K947" s="21">
        <f t="shared" si="108"/>
        <v>4.7902506041205593</v>
      </c>
      <c r="L947" s="21">
        <f t="shared" si="109"/>
        <v>1.3728730932821458</v>
      </c>
      <c r="M947" s="21">
        <f t="shared" si="110"/>
        <v>1.9314298679742774</v>
      </c>
      <c r="N947" s="21">
        <f t="shared" si="111"/>
        <v>-0.28978113456228727</v>
      </c>
      <c r="O947" s="21">
        <f t="shared" si="112"/>
        <v>-0.28978113456228727</v>
      </c>
    </row>
    <row r="948" spans="1:15">
      <c r="A948" s="1">
        <v>43486</v>
      </c>
      <c r="B948">
        <v>69.360699999999994</v>
      </c>
      <c r="C948">
        <v>13.8736</v>
      </c>
      <c r="D948">
        <v>153.79640000000001</v>
      </c>
      <c r="E948">
        <v>112.07040000000001</v>
      </c>
      <c r="F948">
        <v>140.30719999999999</v>
      </c>
      <c r="G948">
        <v>10891.790039</v>
      </c>
      <c r="I948" s="21">
        <f t="shared" si="106"/>
        <v>-0.42265390473922254</v>
      </c>
      <c r="J948" s="21">
        <f t="shared" si="107"/>
        <v>-2.4174772987838771</v>
      </c>
      <c r="K948" s="21">
        <f t="shared" si="108"/>
        <v>2.7694269167314234</v>
      </c>
      <c r="L948" s="21">
        <f t="shared" si="109"/>
        <v>0.17474875955197258</v>
      </c>
      <c r="M948" s="21">
        <f t="shared" si="110"/>
        <v>-0.53550693096540736</v>
      </c>
      <c r="N948" s="21">
        <f t="shared" si="111"/>
        <v>0.33051013212530139</v>
      </c>
      <c r="O948" s="21">
        <f t="shared" si="112"/>
        <v>0.33051013212530139</v>
      </c>
    </row>
    <row r="949" spans="1:15">
      <c r="A949" s="1">
        <v>43487</v>
      </c>
      <c r="B949">
        <v>69.075800000000001</v>
      </c>
      <c r="C949">
        <v>13.883100000000001</v>
      </c>
      <c r="D949">
        <v>156.6925</v>
      </c>
      <c r="E949">
        <v>110.70189999999999</v>
      </c>
      <c r="F949">
        <v>139.0676</v>
      </c>
      <c r="G949">
        <v>10931.240234000001</v>
      </c>
      <c r="I949" s="21">
        <f t="shared" si="106"/>
        <v>-0.41075133324778051</v>
      </c>
      <c r="J949" s="21">
        <f t="shared" si="107"/>
        <v>6.8475377695774373E-2</v>
      </c>
      <c r="K949" s="21">
        <f t="shared" si="108"/>
        <v>1.8830739861271066</v>
      </c>
      <c r="L949" s="21">
        <f t="shared" si="109"/>
        <v>-1.2211074467477689</v>
      </c>
      <c r="M949" s="21">
        <f t="shared" si="110"/>
        <v>-0.88348994206996923</v>
      </c>
      <c r="N949" s="21">
        <f t="shared" si="111"/>
        <v>0.36220120713622639</v>
      </c>
      <c r="O949" s="21">
        <f t="shared" si="112"/>
        <v>0.36220120713622639</v>
      </c>
    </row>
    <row r="950" spans="1:15">
      <c r="A950" s="1">
        <v>43488</v>
      </c>
      <c r="B950">
        <v>68.600899999999996</v>
      </c>
      <c r="C950">
        <v>13.802</v>
      </c>
      <c r="D950">
        <v>159.7884</v>
      </c>
      <c r="E950">
        <v>111.9726</v>
      </c>
      <c r="F950">
        <v>137.76990000000001</v>
      </c>
      <c r="G950">
        <v>10918.620117</v>
      </c>
      <c r="I950" s="21">
        <f t="shared" si="106"/>
        <v>-0.68750560977940933</v>
      </c>
      <c r="J950" s="21">
        <f t="shared" si="107"/>
        <v>-0.58416347933819579</v>
      </c>
      <c r="K950" s="21">
        <f t="shared" si="108"/>
        <v>1.975780589370902</v>
      </c>
      <c r="L950" s="21">
        <f t="shared" si="109"/>
        <v>1.1478574441811793</v>
      </c>
      <c r="M950" s="21">
        <f t="shared" si="110"/>
        <v>-0.93314330584549665</v>
      </c>
      <c r="N950" s="21">
        <f t="shared" si="111"/>
        <v>-0.11545000137081785</v>
      </c>
      <c r="O950" s="21">
        <f t="shared" si="112"/>
        <v>-0.11545000137081785</v>
      </c>
    </row>
    <row r="951" spans="1:15">
      <c r="A951" s="1">
        <v>43489</v>
      </c>
      <c r="B951">
        <v>69.446200000000005</v>
      </c>
      <c r="C951">
        <v>13.548999999999999</v>
      </c>
      <c r="D951">
        <v>165.93029999999999</v>
      </c>
      <c r="E951">
        <v>112.0215</v>
      </c>
      <c r="F951">
        <v>140.94640000000001</v>
      </c>
      <c r="G951">
        <v>11205.540039</v>
      </c>
      <c r="I951" s="21">
        <f t="shared" si="106"/>
        <v>1.2321995775565757</v>
      </c>
      <c r="J951" s="21">
        <f t="shared" si="107"/>
        <v>-1.8330676713519789</v>
      </c>
      <c r="K951" s="21">
        <f t="shared" si="108"/>
        <v>3.8437708869980507</v>
      </c>
      <c r="L951" s="21">
        <f t="shared" si="109"/>
        <v>4.3671398181343718E-2</v>
      </c>
      <c r="M951" s="21">
        <f t="shared" si="110"/>
        <v>2.3056560250098204</v>
      </c>
      <c r="N951" s="21">
        <f t="shared" si="111"/>
        <v>2.6278038701362316</v>
      </c>
      <c r="O951" s="21">
        <f t="shared" si="112"/>
        <v>2.6278038701362316</v>
      </c>
    </row>
    <row r="952" spans="1:15">
      <c r="A952" s="1">
        <v>43490</v>
      </c>
      <c r="B952">
        <v>70.614400000000003</v>
      </c>
      <c r="C952">
        <v>13.4582</v>
      </c>
      <c r="D952">
        <v>167.17859999999999</v>
      </c>
      <c r="E952">
        <v>112.36360000000001</v>
      </c>
      <c r="F952">
        <v>146.85390000000001</v>
      </c>
      <c r="G952">
        <v>11136.200194999999</v>
      </c>
      <c r="I952" s="21">
        <f t="shared" si="106"/>
        <v>1.6821654748567938</v>
      </c>
      <c r="J952" s="21">
        <f t="shared" si="107"/>
        <v>-0.67016015942135787</v>
      </c>
      <c r="K952" s="21">
        <f t="shared" si="108"/>
        <v>0.75230382877629975</v>
      </c>
      <c r="L952" s="21">
        <f t="shared" si="109"/>
        <v>0.30538780501957397</v>
      </c>
      <c r="M952" s="21">
        <f t="shared" si="110"/>
        <v>4.1913096042183398</v>
      </c>
      <c r="N952" s="21">
        <f t="shared" si="111"/>
        <v>-0.61879966301194067</v>
      </c>
      <c r="O952" s="21">
        <f t="shared" si="112"/>
        <v>-0.61879966301194067</v>
      </c>
    </row>
    <row r="953" spans="1:15">
      <c r="A953" s="1">
        <v>43493</v>
      </c>
      <c r="B953">
        <v>70.262900000000002</v>
      </c>
      <c r="C953">
        <v>13.5585</v>
      </c>
      <c r="D953">
        <v>166.37970000000001</v>
      </c>
      <c r="E953">
        <v>113.0479</v>
      </c>
      <c r="F953">
        <v>145.0138</v>
      </c>
      <c r="G953">
        <v>11090.110352</v>
      </c>
      <c r="I953" s="21">
        <f t="shared" si="106"/>
        <v>-0.49777382516880619</v>
      </c>
      <c r="J953" s="21">
        <f t="shared" si="107"/>
        <v>0.74527054137998183</v>
      </c>
      <c r="K953" s="21">
        <f t="shared" si="108"/>
        <v>-0.47787216784921926</v>
      </c>
      <c r="L953" s="21">
        <f t="shared" si="109"/>
        <v>0.60900505145793948</v>
      </c>
      <c r="M953" s="21">
        <f t="shared" si="110"/>
        <v>-1.2530140500184241</v>
      </c>
      <c r="N953" s="21">
        <f t="shared" si="111"/>
        <v>-0.41387405212680584</v>
      </c>
      <c r="O953" s="21">
        <f t="shared" si="112"/>
        <v>-0.41387405212680584</v>
      </c>
    </row>
    <row r="954" spans="1:15">
      <c r="A954" s="1">
        <v>43494</v>
      </c>
      <c r="B954">
        <v>70.139499999999998</v>
      </c>
      <c r="C954">
        <v>13.639699999999999</v>
      </c>
      <c r="D954">
        <v>167.17859999999999</v>
      </c>
      <c r="E954">
        <v>114.0254</v>
      </c>
      <c r="F954">
        <v>142.9607</v>
      </c>
      <c r="G954">
        <v>11071.540039</v>
      </c>
      <c r="I954" s="21">
        <f t="shared" si="106"/>
        <v>-0.17562611278498855</v>
      </c>
      <c r="J954" s="21">
        <f t="shared" si="107"/>
        <v>0.59888630748238414</v>
      </c>
      <c r="K954" s="21">
        <f t="shared" si="108"/>
        <v>0.48016675111204954</v>
      </c>
      <c r="L954" s="21">
        <f t="shared" si="109"/>
        <v>0.86467771626010415</v>
      </c>
      <c r="M954" s="21">
        <f t="shared" si="110"/>
        <v>-1.4157962897324259</v>
      </c>
      <c r="N954" s="21">
        <f t="shared" si="111"/>
        <v>-0.16744930763156188</v>
      </c>
      <c r="O954" s="21">
        <f t="shared" si="112"/>
        <v>-0.16744930763156188</v>
      </c>
    </row>
    <row r="955" spans="1:15">
      <c r="A955" s="1">
        <v>43495</v>
      </c>
      <c r="B955">
        <v>69.645600000000002</v>
      </c>
      <c r="C955">
        <v>13.591900000000001</v>
      </c>
      <c r="D955">
        <v>144.9581</v>
      </c>
      <c r="E955">
        <v>113.2923</v>
      </c>
      <c r="F955">
        <v>142.7671</v>
      </c>
      <c r="G955">
        <v>11130.179688</v>
      </c>
      <c r="I955" s="21">
        <f t="shared" si="106"/>
        <v>-0.70416812209952517</v>
      </c>
      <c r="J955" s="21">
        <f t="shared" si="107"/>
        <v>-0.35044759048951762</v>
      </c>
      <c r="K955" s="21">
        <f t="shared" si="108"/>
        <v>-13.291473908741903</v>
      </c>
      <c r="L955" s="21">
        <f t="shared" si="109"/>
        <v>-0.64292692680754238</v>
      </c>
      <c r="M955" s="21">
        <f t="shared" si="110"/>
        <v>-0.1354218327134685</v>
      </c>
      <c r="N955" s="21">
        <f t="shared" si="111"/>
        <v>0.52964311011331611</v>
      </c>
      <c r="O955" s="21">
        <f t="shared" si="112"/>
        <v>0.52964311011331611</v>
      </c>
    </row>
    <row r="956" spans="1:15">
      <c r="A956" s="1">
        <v>43496</v>
      </c>
      <c r="B956">
        <v>69.769099999999995</v>
      </c>
      <c r="C956">
        <v>13.548999999999999</v>
      </c>
      <c r="D956">
        <v>144.5087</v>
      </c>
      <c r="E956">
        <v>113.6344</v>
      </c>
      <c r="F956">
        <v>143.92920000000001</v>
      </c>
      <c r="G956">
        <v>11281.790039</v>
      </c>
      <c r="I956" s="21">
        <f t="shared" si="106"/>
        <v>0.17732634940325426</v>
      </c>
      <c r="J956" s="21">
        <f t="shared" si="107"/>
        <v>-0.31562916148589432</v>
      </c>
      <c r="K956" s="21">
        <f t="shared" si="108"/>
        <v>-0.31002061975149864</v>
      </c>
      <c r="L956" s="21">
        <f t="shared" si="109"/>
        <v>0.3019622692804384</v>
      </c>
      <c r="M956" s="21">
        <f t="shared" si="110"/>
        <v>0.81398305351863942</v>
      </c>
      <c r="N956" s="21">
        <f t="shared" si="111"/>
        <v>1.3621554660385045</v>
      </c>
      <c r="O956" s="21">
        <f t="shared" si="112"/>
        <v>1.3621554660385045</v>
      </c>
    </row>
    <row r="957" spans="1:15">
      <c r="A957" s="1">
        <v>43497</v>
      </c>
      <c r="B957">
        <v>70.414900000000003</v>
      </c>
      <c r="C957">
        <v>13.568099999999999</v>
      </c>
      <c r="D957">
        <v>108.3565</v>
      </c>
      <c r="E957">
        <v>112.95010000000001</v>
      </c>
      <c r="F957">
        <v>144.83949999999999</v>
      </c>
      <c r="G957">
        <v>11210.309569999999</v>
      </c>
      <c r="I957" s="21">
        <f t="shared" si="106"/>
        <v>0.92562466765374418</v>
      </c>
      <c r="J957" s="21">
        <f t="shared" si="107"/>
        <v>0.1409698132703513</v>
      </c>
      <c r="K957" s="21">
        <f t="shared" si="108"/>
        <v>-25.017317296467279</v>
      </c>
      <c r="L957" s="21">
        <f t="shared" si="109"/>
        <v>-0.60219440591932838</v>
      </c>
      <c r="M957" s="21">
        <f t="shared" si="110"/>
        <v>0.63246373911616138</v>
      </c>
      <c r="N957" s="21">
        <f t="shared" si="111"/>
        <v>-0.63359155553240565</v>
      </c>
      <c r="O957" s="21">
        <f t="shared" si="112"/>
        <v>-0.63359155553240565</v>
      </c>
    </row>
    <row r="958" spans="1:15">
      <c r="A958" s="1">
        <v>43500</v>
      </c>
      <c r="B958">
        <v>69.560100000000006</v>
      </c>
      <c r="C958">
        <v>13.515499999999999</v>
      </c>
      <c r="D958">
        <v>123.2368</v>
      </c>
      <c r="E958">
        <v>112.999</v>
      </c>
      <c r="F958">
        <v>142.99950000000001</v>
      </c>
      <c r="G958">
        <v>11218.830078000001</v>
      </c>
      <c r="I958" s="21">
        <f t="shared" si="106"/>
        <v>-1.2139476162005447</v>
      </c>
      <c r="J958" s="21">
        <f t="shared" si="107"/>
        <v>-0.38767402952513602</v>
      </c>
      <c r="K958" s="21">
        <f t="shared" si="108"/>
        <v>13.732724848070957</v>
      </c>
      <c r="L958" s="21">
        <f t="shared" si="109"/>
        <v>4.3293454366121906E-2</v>
      </c>
      <c r="M958" s="21">
        <f t="shared" si="110"/>
        <v>-1.2703716872814219</v>
      </c>
      <c r="N958" s="21">
        <f t="shared" si="111"/>
        <v>7.6006000965425868E-2</v>
      </c>
      <c r="O958" s="21">
        <f t="shared" si="112"/>
        <v>7.6006000965425868E-2</v>
      </c>
    </row>
    <row r="959" spans="1:15">
      <c r="A959" s="1">
        <v>43501</v>
      </c>
      <c r="B959">
        <v>69.911500000000004</v>
      </c>
      <c r="C959">
        <v>13.8306</v>
      </c>
      <c r="D959">
        <v>132.22489999999999</v>
      </c>
      <c r="E959">
        <v>113.19450000000001</v>
      </c>
      <c r="F959">
        <v>144.6071</v>
      </c>
      <c r="G959">
        <v>11181.660156</v>
      </c>
      <c r="I959" s="21">
        <f t="shared" si="106"/>
        <v>0.50517466191106419</v>
      </c>
      <c r="J959" s="21">
        <f t="shared" si="107"/>
        <v>2.3313972845991717</v>
      </c>
      <c r="K959" s="21">
        <f t="shared" si="108"/>
        <v>7.2933571790244374</v>
      </c>
      <c r="L959" s="21">
        <f t="shared" si="109"/>
        <v>0.17301038062284602</v>
      </c>
      <c r="M959" s="21">
        <f t="shared" si="110"/>
        <v>1.1241997349641017</v>
      </c>
      <c r="N959" s="21">
        <f t="shared" si="111"/>
        <v>-0.33131727409697337</v>
      </c>
      <c r="O959" s="21">
        <f t="shared" si="112"/>
        <v>-0.33131727409697337</v>
      </c>
    </row>
    <row r="960" spans="1:15">
      <c r="A960" s="1">
        <v>43502</v>
      </c>
      <c r="B960">
        <v>69.9495</v>
      </c>
      <c r="C960">
        <v>13.6922</v>
      </c>
      <c r="D960">
        <v>130.1277</v>
      </c>
      <c r="E960">
        <v>112.95010000000001</v>
      </c>
      <c r="F960">
        <v>144.68459999999999</v>
      </c>
      <c r="G960">
        <v>11173.099609000001</v>
      </c>
      <c r="I960" s="21">
        <f t="shared" si="106"/>
        <v>5.4354433819896152E-2</v>
      </c>
      <c r="J960" s="21">
        <f t="shared" si="107"/>
        <v>-1.000679652365051</v>
      </c>
      <c r="K960" s="21">
        <f t="shared" si="108"/>
        <v>-1.5860855254948096</v>
      </c>
      <c r="L960" s="21">
        <f t="shared" si="109"/>
        <v>-0.21591155047285762</v>
      </c>
      <c r="M960" s="21">
        <f t="shared" si="110"/>
        <v>5.3593495755039938E-2</v>
      </c>
      <c r="N960" s="21">
        <f t="shared" si="111"/>
        <v>-7.6558819357478006E-2</v>
      </c>
      <c r="O960" s="21">
        <f t="shared" si="112"/>
        <v>-7.6558819357478006E-2</v>
      </c>
    </row>
    <row r="961" spans="1:15">
      <c r="A961" s="1">
        <v>43503</v>
      </c>
      <c r="B961">
        <v>67.641599999999997</v>
      </c>
      <c r="C961">
        <v>13.5442</v>
      </c>
      <c r="D961">
        <v>110.6036</v>
      </c>
      <c r="E961">
        <v>111.7771</v>
      </c>
      <c r="F961">
        <v>137.828</v>
      </c>
      <c r="G961">
        <v>11180.660156</v>
      </c>
      <c r="I961" s="21">
        <f t="shared" si="106"/>
        <v>-3.2993802671927654</v>
      </c>
      <c r="J961" s="21">
        <f t="shared" si="107"/>
        <v>-1.0809073779231948</v>
      </c>
      <c r="K961" s="21">
        <f t="shared" si="108"/>
        <v>-15.00380011327335</v>
      </c>
      <c r="L961" s="21">
        <f t="shared" si="109"/>
        <v>-1.0385116967581276</v>
      </c>
      <c r="M961" s="21">
        <f t="shared" si="110"/>
        <v>-4.7389977924395454</v>
      </c>
      <c r="N961" s="21">
        <f t="shared" si="111"/>
        <v>6.7667408906916623E-2</v>
      </c>
      <c r="O961" s="21">
        <f t="shared" si="112"/>
        <v>6.7667408906916623E-2</v>
      </c>
    </row>
    <row r="962" spans="1:15">
      <c r="A962" s="1">
        <v>43504</v>
      </c>
      <c r="B962">
        <v>66.036500000000004</v>
      </c>
      <c r="C962">
        <v>13.501200000000001</v>
      </c>
      <c r="D962">
        <v>96.731899999999996</v>
      </c>
      <c r="E962">
        <v>109.6266</v>
      </c>
      <c r="F962">
        <v>135.44569999999999</v>
      </c>
      <c r="G962">
        <v>11176.580078000001</v>
      </c>
      <c r="I962" s="21">
        <f t="shared" si="106"/>
        <v>-2.3729480083262269</v>
      </c>
      <c r="J962" s="21">
        <f t="shared" si="107"/>
        <v>-0.31747906853117397</v>
      </c>
      <c r="K962" s="21">
        <f t="shared" si="108"/>
        <v>-12.54181599875592</v>
      </c>
      <c r="L962" s="21">
        <f t="shared" si="109"/>
        <v>-1.9239182265419374</v>
      </c>
      <c r="M962" s="21">
        <f t="shared" si="110"/>
        <v>-1.7284586586179984</v>
      </c>
      <c r="N962" s="21">
        <f t="shared" si="111"/>
        <v>-3.6492281699569508E-2</v>
      </c>
      <c r="O962" s="21">
        <f t="shared" si="112"/>
        <v>-3.6492281699569508E-2</v>
      </c>
    </row>
    <row r="963" spans="1:15">
      <c r="A963" s="1">
        <v>43507</v>
      </c>
      <c r="B963">
        <v>65.922600000000003</v>
      </c>
      <c r="C963">
        <v>13.520300000000001</v>
      </c>
      <c r="D963">
        <v>103.0635</v>
      </c>
      <c r="E963">
        <v>111.23950000000001</v>
      </c>
      <c r="F963">
        <v>136.41409999999999</v>
      </c>
      <c r="G963">
        <v>11367.980469</v>
      </c>
      <c r="I963" s="21">
        <f t="shared" si="106"/>
        <v>-0.17248037070408181</v>
      </c>
      <c r="J963" s="21">
        <f t="shared" si="107"/>
        <v>0.14146890646757246</v>
      </c>
      <c r="K963" s="21">
        <f t="shared" si="108"/>
        <v>6.5455139411094061</v>
      </c>
      <c r="L963" s="21">
        <f t="shared" si="109"/>
        <v>1.4712670100140026</v>
      </c>
      <c r="M963" s="21">
        <f t="shared" si="110"/>
        <v>0.71497286366418622</v>
      </c>
      <c r="N963" s="21">
        <f t="shared" si="111"/>
        <v>1.7125130376576647</v>
      </c>
      <c r="O963" s="21">
        <f t="shared" si="112"/>
        <v>1.7125130376576647</v>
      </c>
    </row>
    <row r="964" spans="1:15">
      <c r="A964" s="1">
        <v>43508</v>
      </c>
      <c r="B964">
        <v>66.397400000000005</v>
      </c>
      <c r="C964">
        <v>13.515499999999999</v>
      </c>
      <c r="D964">
        <v>101.7153</v>
      </c>
      <c r="E964">
        <v>110.6041</v>
      </c>
      <c r="F964">
        <v>139.6874</v>
      </c>
      <c r="G964">
        <v>11324.719727</v>
      </c>
      <c r="I964" s="21">
        <f t="shared" si="106"/>
        <v>0.720238582822889</v>
      </c>
      <c r="J964" s="21">
        <f t="shared" si="107"/>
        <v>-3.5502170809828537E-2</v>
      </c>
      <c r="K964" s="21">
        <f t="shared" si="108"/>
        <v>-1.3081255730690358</v>
      </c>
      <c r="L964" s="21">
        <f t="shared" si="109"/>
        <v>-0.57119997842493375</v>
      </c>
      <c r="M964" s="21">
        <f t="shared" si="110"/>
        <v>2.3995320131863247</v>
      </c>
      <c r="N964" s="21">
        <f t="shared" si="111"/>
        <v>-0.38054905282403145</v>
      </c>
      <c r="O964" s="21">
        <f t="shared" si="112"/>
        <v>-0.38054905282403145</v>
      </c>
    </row>
    <row r="965" spans="1:15">
      <c r="A965" s="1">
        <v>43509</v>
      </c>
      <c r="B965">
        <v>66.853300000000004</v>
      </c>
      <c r="C965">
        <v>13.5251</v>
      </c>
      <c r="D965">
        <v>96.751900000000006</v>
      </c>
      <c r="E965">
        <v>111.3373</v>
      </c>
      <c r="F965">
        <v>139.20320000000001</v>
      </c>
      <c r="G965">
        <v>11022.019531</v>
      </c>
      <c r="I965" s="21">
        <f t="shared" si="106"/>
        <v>0.6866232713931566</v>
      </c>
      <c r="J965" s="21">
        <f t="shared" si="107"/>
        <v>7.1029558654883057E-2</v>
      </c>
      <c r="K965" s="21">
        <f t="shared" si="108"/>
        <v>-4.8796985310961016</v>
      </c>
      <c r="L965" s="21">
        <f t="shared" si="109"/>
        <v>0.6629049013553715</v>
      </c>
      <c r="M965" s="21">
        <f t="shared" si="110"/>
        <v>-0.34663112063077062</v>
      </c>
      <c r="N965" s="21">
        <f t="shared" si="111"/>
        <v>-2.6729155625663088</v>
      </c>
      <c r="O965" s="21">
        <f t="shared" si="112"/>
        <v>-2.6729155625663088</v>
      </c>
    </row>
    <row r="966" spans="1:15">
      <c r="A966" s="1">
        <v>43510</v>
      </c>
      <c r="B966">
        <v>65.865600000000001</v>
      </c>
      <c r="C966">
        <v>13.506</v>
      </c>
      <c r="D966">
        <v>102.1148</v>
      </c>
      <c r="E966">
        <v>107.7694</v>
      </c>
      <c r="F966">
        <v>137.38249999999999</v>
      </c>
      <c r="G966">
        <v>10906.780273</v>
      </c>
      <c r="I966" s="21">
        <f t="shared" si="106"/>
        <v>-1.4774139795642154</v>
      </c>
      <c r="J966" s="21">
        <f t="shared" si="107"/>
        <v>-0.14121891889893526</v>
      </c>
      <c r="K966" s="21">
        <f t="shared" si="108"/>
        <v>5.5429402420004115</v>
      </c>
      <c r="L966" s="21">
        <f t="shared" si="109"/>
        <v>-3.2045864234178434</v>
      </c>
      <c r="M966" s="21">
        <f t="shared" si="110"/>
        <v>-1.3079440702512704</v>
      </c>
      <c r="N966" s="21">
        <f t="shared" si="111"/>
        <v>-1.0455366884070858</v>
      </c>
      <c r="O966" s="21">
        <f t="shared" si="112"/>
        <v>-1.0455366884070858</v>
      </c>
    </row>
    <row r="967" spans="1:15">
      <c r="A967" s="1">
        <v>43511</v>
      </c>
      <c r="B967">
        <v>67.214200000000005</v>
      </c>
      <c r="C967">
        <v>13.6158</v>
      </c>
      <c r="D967">
        <v>99.767899999999997</v>
      </c>
      <c r="E967">
        <v>108.7957</v>
      </c>
      <c r="F967">
        <v>139.8424</v>
      </c>
      <c r="G967">
        <v>11014.589844</v>
      </c>
      <c r="I967" s="21">
        <f t="shared" si="106"/>
        <v>2.0475027935675141</v>
      </c>
      <c r="J967" s="21">
        <f t="shared" si="107"/>
        <v>0.81297201243891537</v>
      </c>
      <c r="K967" s="21">
        <f t="shared" si="108"/>
        <v>-2.2982956437264774</v>
      </c>
      <c r="L967" s="21">
        <f t="shared" si="109"/>
        <v>0.95231113841219484</v>
      </c>
      <c r="M967" s="21">
        <f t="shared" si="110"/>
        <v>1.790548286717744</v>
      </c>
      <c r="N967" s="21">
        <f t="shared" si="111"/>
        <v>0.98846376567138694</v>
      </c>
      <c r="O967" s="21">
        <f t="shared" si="112"/>
        <v>0.98846376567138694</v>
      </c>
    </row>
    <row r="968" spans="1:15">
      <c r="A968" s="1">
        <v>43514</v>
      </c>
      <c r="B968">
        <v>67.043300000000002</v>
      </c>
      <c r="C968">
        <v>13.730399999999999</v>
      </c>
      <c r="D968">
        <v>114.8479</v>
      </c>
      <c r="E968">
        <v>109.23560000000001</v>
      </c>
      <c r="F968">
        <v>138.23480000000001</v>
      </c>
      <c r="G968">
        <v>11126.080078000001</v>
      </c>
      <c r="I968" s="21">
        <f t="shared" si="106"/>
        <v>-0.25426174826153275</v>
      </c>
      <c r="J968" s="21">
        <f t="shared" si="107"/>
        <v>0.84166923720970754</v>
      </c>
      <c r="K968" s="21">
        <f t="shared" si="108"/>
        <v>15.115082105567021</v>
      </c>
      <c r="L968" s="21">
        <f t="shared" si="109"/>
        <v>0.4043358331257656</v>
      </c>
      <c r="M968" s="21">
        <f t="shared" si="110"/>
        <v>-1.1495798127034367</v>
      </c>
      <c r="N968" s="21">
        <f t="shared" si="111"/>
        <v>1.0122050442099129</v>
      </c>
      <c r="O968" s="21">
        <f t="shared" si="112"/>
        <v>1.0122050442099129</v>
      </c>
    </row>
    <row r="969" spans="1:15">
      <c r="A969" s="1">
        <v>43515</v>
      </c>
      <c r="B969">
        <v>67.470699999999994</v>
      </c>
      <c r="C969">
        <v>13.825900000000001</v>
      </c>
      <c r="D969">
        <v>120.09099999999999</v>
      </c>
      <c r="E969">
        <v>108.2581</v>
      </c>
      <c r="F969">
        <v>138.6609</v>
      </c>
      <c r="G969">
        <v>11167.219727</v>
      </c>
      <c r="I969" s="21">
        <f t="shared" si="106"/>
        <v>0.63749845249263026</v>
      </c>
      <c r="J969" s="21">
        <f t="shared" si="107"/>
        <v>0.69553691079648994</v>
      </c>
      <c r="K969" s="21">
        <f t="shared" si="108"/>
        <v>4.5652554378443133</v>
      </c>
      <c r="L969" s="21">
        <f t="shared" si="109"/>
        <v>-0.89485479092897025</v>
      </c>
      <c r="M969" s="21">
        <f t="shared" si="110"/>
        <v>0.30824365499859008</v>
      </c>
      <c r="N969" s="21">
        <f t="shared" si="111"/>
        <v>0.36975869948433804</v>
      </c>
      <c r="O969" s="21">
        <f t="shared" si="112"/>
        <v>0.36975869948433804</v>
      </c>
    </row>
    <row r="970" spans="1:15">
      <c r="A970" s="1">
        <v>43516</v>
      </c>
      <c r="B970">
        <v>68.866799999999998</v>
      </c>
      <c r="C970">
        <v>13.9213</v>
      </c>
      <c r="D970">
        <v>114.0989</v>
      </c>
      <c r="E970">
        <v>108.5514</v>
      </c>
      <c r="F970">
        <v>142.0504</v>
      </c>
      <c r="G970">
        <v>11089.790039</v>
      </c>
      <c r="I970" s="21">
        <f t="shared" si="106"/>
        <v>2.0691944799742767</v>
      </c>
      <c r="J970" s="21">
        <f t="shared" si="107"/>
        <v>0.69000933031484168</v>
      </c>
      <c r="K970" s="21">
        <f t="shared" si="108"/>
        <v>-4.9896328617465038</v>
      </c>
      <c r="L970" s="21">
        <f t="shared" si="109"/>
        <v>0.27092660964861021</v>
      </c>
      <c r="M970" s="21">
        <f t="shared" si="110"/>
        <v>2.4444526178612702</v>
      </c>
      <c r="N970" s="21">
        <f t="shared" si="111"/>
        <v>-0.69336585016583308</v>
      </c>
      <c r="O970" s="21">
        <f t="shared" si="112"/>
        <v>-0.69336585016583308</v>
      </c>
    </row>
    <row r="971" spans="1:15">
      <c r="A971" s="1">
        <v>43517</v>
      </c>
      <c r="B971">
        <v>69.446200000000005</v>
      </c>
      <c r="C971">
        <v>13.9739</v>
      </c>
      <c r="D971">
        <v>110.1541</v>
      </c>
      <c r="E971">
        <v>108.6003</v>
      </c>
      <c r="F971">
        <v>141.95359999999999</v>
      </c>
      <c r="G971">
        <v>11299.799805000001</v>
      </c>
      <c r="I971" s="21">
        <f t="shared" si="106"/>
        <v>0.84133428589684267</v>
      </c>
      <c r="J971" s="21">
        <f t="shared" si="107"/>
        <v>0.37783827659773139</v>
      </c>
      <c r="K971" s="21">
        <f t="shared" si="108"/>
        <v>-3.4573514731518014</v>
      </c>
      <c r="L971" s="21">
        <f t="shared" si="109"/>
        <v>4.5047783814859389E-2</v>
      </c>
      <c r="M971" s="21">
        <f t="shared" si="110"/>
        <v>-6.8144827469688071E-2</v>
      </c>
      <c r="N971" s="21">
        <f t="shared" si="111"/>
        <v>1.8937217500191579</v>
      </c>
      <c r="O971" s="21">
        <f t="shared" si="112"/>
        <v>1.8937217500191579</v>
      </c>
    </row>
    <row r="972" spans="1:15">
      <c r="A972" s="1">
        <v>43518</v>
      </c>
      <c r="B972">
        <v>69.455699999999993</v>
      </c>
      <c r="C972">
        <v>14.0168</v>
      </c>
      <c r="D972">
        <v>114.9478</v>
      </c>
      <c r="E972">
        <v>109.57769999999999</v>
      </c>
      <c r="F972">
        <v>142.0891</v>
      </c>
      <c r="G972">
        <v>11299.200194999999</v>
      </c>
      <c r="I972" s="21">
        <f t="shared" si="106"/>
        <v>1.3679654178325838E-2</v>
      </c>
      <c r="J972" s="21">
        <f t="shared" si="107"/>
        <v>0.30700090883718567</v>
      </c>
      <c r="K972" s="21">
        <f t="shared" si="108"/>
        <v>4.3518125970799098</v>
      </c>
      <c r="L972" s="21">
        <f t="shared" si="109"/>
        <v>0.89999751381901216</v>
      </c>
      <c r="M972" s="21">
        <f t="shared" si="110"/>
        <v>9.5453725724467364E-2</v>
      </c>
      <c r="N972" s="21">
        <f t="shared" si="111"/>
        <v>-5.3063771956013079E-3</v>
      </c>
      <c r="O972" s="21">
        <f t="shared" si="112"/>
        <v>-5.3063771956013079E-3</v>
      </c>
    </row>
    <row r="973" spans="1:15">
      <c r="A973" s="1">
        <v>43521</v>
      </c>
      <c r="B973">
        <v>69.997</v>
      </c>
      <c r="C973">
        <v>13.9213</v>
      </c>
      <c r="D973">
        <v>115.8466</v>
      </c>
      <c r="E973">
        <v>109.48</v>
      </c>
      <c r="F973">
        <v>146.4084</v>
      </c>
      <c r="G973">
        <v>11309.209961</v>
      </c>
      <c r="I973" s="21">
        <f t="shared" si="106"/>
        <v>0.77934568365160362</v>
      </c>
      <c r="J973" s="21">
        <f t="shared" si="107"/>
        <v>-0.68132526682266625</v>
      </c>
      <c r="K973" s="21">
        <f t="shared" si="108"/>
        <v>0.78192014114232211</v>
      </c>
      <c r="L973" s="21">
        <f t="shared" si="109"/>
        <v>-8.9160476994852994E-2</v>
      </c>
      <c r="M973" s="21">
        <f t="shared" si="110"/>
        <v>3.0398531625578586</v>
      </c>
      <c r="N973" s="21">
        <f t="shared" si="111"/>
        <v>8.8588270207217407E-2</v>
      </c>
      <c r="O973" s="21">
        <f t="shared" si="112"/>
        <v>8.8588270207217407E-2</v>
      </c>
    </row>
    <row r="974" spans="1:15">
      <c r="A974" s="1">
        <v>43522</v>
      </c>
      <c r="B974">
        <v>70.281899999999993</v>
      </c>
      <c r="C974">
        <v>13.840199999999999</v>
      </c>
      <c r="D974">
        <v>117.84399999999999</v>
      </c>
      <c r="E974">
        <v>109.52889999999999</v>
      </c>
      <c r="F974">
        <v>146.2534</v>
      </c>
      <c r="G974">
        <v>11401.969727</v>
      </c>
      <c r="I974" s="21">
        <f t="shared" ref="I974:I1037" si="113">(B974-B973)/B973*100</f>
        <v>0.40701744360471631</v>
      </c>
      <c r="J974" s="21">
        <f t="shared" ref="J974:J1037" si="114">(C974-C973)/C973*100</f>
        <v>-0.582560536731491</v>
      </c>
      <c r="K974" s="21">
        <f t="shared" ref="K974:K1037" si="115">(D974-D973)/D973*100</f>
        <v>1.7241766266770013</v>
      </c>
      <c r="L974" s="21">
        <f t="shared" ref="L974:L1037" si="116">(E974-E973)/E973*100</f>
        <v>4.466569236389209E-2</v>
      </c>
      <c r="M974" s="21">
        <f t="shared" ref="M974:M1037" si="117">(F974-F973)/F973*100</f>
        <v>-0.10586824253253305</v>
      </c>
      <c r="N974" s="21">
        <f t="shared" ref="N974:N1037" si="118">(G974-G973)/G973*100</f>
        <v>0.82021437677682907</v>
      </c>
      <c r="O974" s="21">
        <f t="shared" ref="O974:O1037" si="119">(G974-G973)/G973*100</f>
        <v>0.82021437677682907</v>
      </c>
    </row>
    <row r="975" spans="1:15">
      <c r="A975" s="1">
        <v>43523</v>
      </c>
      <c r="B975">
        <v>70.509900000000002</v>
      </c>
      <c r="C975">
        <v>13.825900000000001</v>
      </c>
      <c r="D975">
        <v>116.7954</v>
      </c>
      <c r="E975">
        <v>107.3784</v>
      </c>
      <c r="F975">
        <v>146.8732</v>
      </c>
      <c r="G975">
        <v>11423.280273</v>
      </c>
      <c r="I975" s="21">
        <f t="shared" si="113"/>
        <v>0.32440784896254748</v>
      </c>
      <c r="J975" s="21">
        <f t="shared" si="114"/>
        <v>-0.10332220632648841</v>
      </c>
      <c r="K975" s="21">
        <f t="shared" si="115"/>
        <v>-0.88982044058245924</v>
      </c>
      <c r="L975" s="21">
        <f t="shared" si="116"/>
        <v>-1.9634087441761892</v>
      </c>
      <c r="M975" s="21">
        <f t="shared" si="117"/>
        <v>0.42378501969868598</v>
      </c>
      <c r="N975" s="21">
        <f t="shared" si="118"/>
        <v>0.18690232047833796</v>
      </c>
      <c r="O975" s="21">
        <f t="shared" si="119"/>
        <v>0.18690232047833796</v>
      </c>
    </row>
    <row r="976" spans="1:15">
      <c r="A976" s="1">
        <v>43524</v>
      </c>
      <c r="B976">
        <v>70.576400000000007</v>
      </c>
      <c r="C976">
        <v>13.8306</v>
      </c>
      <c r="D976">
        <v>120.3407</v>
      </c>
      <c r="E976">
        <v>108.6003</v>
      </c>
      <c r="F976">
        <v>146.13720000000001</v>
      </c>
      <c r="G976">
        <v>11457.700194999999</v>
      </c>
      <c r="I976" s="21">
        <f t="shared" si="113"/>
        <v>9.431299718196294E-2</v>
      </c>
      <c r="J976" s="21">
        <f t="shared" si="114"/>
        <v>3.3994170361420988E-2</v>
      </c>
      <c r="K976" s="21">
        <f t="shared" si="115"/>
        <v>3.035479137020805</v>
      </c>
      <c r="L976" s="21">
        <f t="shared" si="116"/>
        <v>1.1379383563174763</v>
      </c>
      <c r="M976" s="21">
        <f t="shared" si="117"/>
        <v>-0.50111252427263109</v>
      </c>
      <c r="N976" s="21">
        <f t="shared" si="118"/>
        <v>0.30131381860037054</v>
      </c>
      <c r="O976" s="21">
        <f t="shared" si="119"/>
        <v>0.30131381860037054</v>
      </c>
    </row>
    <row r="977" spans="1:15">
      <c r="A977" s="1">
        <v>43525</v>
      </c>
      <c r="B977">
        <v>70.994299999999996</v>
      </c>
      <c r="C977">
        <v>13.8688</v>
      </c>
      <c r="D977">
        <v>120.3407</v>
      </c>
      <c r="E977">
        <v>110.4575</v>
      </c>
      <c r="F977">
        <v>149.31370000000001</v>
      </c>
      <c r="G977">
        <v>11505.389648</v>
      </c>
      <c r="I977" s="21">
        <f t="shared" si="113"/>
        <v>0.59212427950418101</v>
      </c>
      <c r="J977" s="21">
        <f t="shared" si="114"/>
        <v>0.27619915260364547</v>
      </c>
      <c r="K977" s="21">
        <f t="shared" si="115"/>
        <v>0</v>
      </c>
      <c r="L977" s="21">
        <f t="shared" si="116"/>
        <v>1.7101241893438524</v>
      </c>
      <c r="M977" s="21">
        <f t="shared" si="117"/>
        <v>2.1736423032602268</v>
      </c>
      <c r="N977" s="21">
        <f t="shared" si="118"/>
        <v>0.41622186117954074</v>
      </c>
      <c r="O977" s="21">
        <f t="shared" si="119"/>
        <v>0.41622186117954074</v>
      </c>
    </row>
    <row r="978" spans="1:15">
      <c r="A978" s="1">
        <v>43528</v>
      </c>
      <c r="B978">
        <v>70.918300000000002</v>
      </c>
      <c r="C978">
        <v>13.9261</v>
      </c>
      <c r="D978">
        <v>117.7441</v>
      </c>
      <c r="E978">
        <v>109.23560000000001</v>
      </c>
      <c r="F978">
        <v>149.37180000000001</v>
      </c>
      <c r="G978">
        <v>11540.790039</v>
      </c>
      <c r="I978" s="21">
        <f t="shared" si="113"/>
        <v>-0.10705084774410539</v>
      </c>
      <c r="J978" s="21">
        <f t="shared" si="114"/>
        <v>0.41315759113982237</v>
      </c>
      <c r="K978" s="21">
        <f t="shared" si="115"/>
        <v>-2.1577072428529958</v>
      </c>
      <c r="L978" s="21">
        <f t="shared" si="116"/>
        <v>-1.1062173234049213</v>
      </c>
      <c r="M978" s="21">
        <f t="shared" si="117"/>
        <v>3.8911365802331628E-2</v>
      </c>
      <c r="N978" s="21">
        <f t="shared" si="118"/>
        <v>0.3076852856187528</v>
      </c>
      <c r="O978" s="21">
        <f t="shared" si="119"/>
        <v>0.3076852856187528</v>
      </c>
    </row>
    <row r="979" spans="1:15">
      <c r="A979" s="1">
        <v>43529</v>
      </c>
      <c r="B979">
        <v>71.288700000000006</v>
      </c>
      <c r="C979">
        <v>14.026400000000001</v>
      </c>
      <c r="D979">
        <v>118.8426</v>
      </c>
      <c r="E979">
        <v>109.48</v>
      </c>
      <c r="F979">
        <v>149.35239999999999</v>
      </c>
      <c r="G979">
        <v>11487.330078000001</v>
      </c>
      <c r="I979" s="21">
        <f t="shared" si="113"/>
        <v>0.52229114347073125</v>
      </c>
      <c r="J979" s="21">
        <f t="shared" si="114"/>
        <v>0.72023035882264752</v>
      </c>
      <c r="K979" s="21">
        <f t="shared" si="115"/>
        <v>0.93295545169566996</v>
      </c>
      <c r="L979" s="21">
        <f t="shared" si="116"/>
        <v>0.22373658404402855</v>
      </c>
      <c r="M979" s="21">
        <f t="shared" si="117"/>
        <v>-1.2987725929538731E-2</v>
      </c>
      <c r="N979" s="21">
        <f t="shared" si="118"/>
        <v>-0.46322618139087923</v>
      </c>
      <c r="O979" s="21">
        <f t="shared" si="119"/>
        <v>-0.46322618139087923</v>
      </c>
    </row>
    <row r="980" spans="1:15">
      <c r="A980" s="1">
        <v>43530</v>
      </c>
      <c r="B980">
        <v>70.785300000000007</v>
      </c>
      <c r="C980">
        <v>14.021599999999999</v>
      </c>
      <c r="D980">
        <v>118.3433</v>
      </c>
      <c r="E980">
        <v>109.871</v>
      </c>
      <c r="F980">
        <v>147.3768</v>
      </c>
      <c r="G980">
        <v>11515.639648</v>
      </c>
      <c r="I980" s="21">
        <f t="shared" si="113"/>
        <v>-0.70614276876980386</v>
      </c>
      <c r="J980" s="21">
        <f t="shared" si="114"/>
        <v>-3.4221182912231557E-2</v>
      </c>
      <c r="K980" s="21">
        <f t="shared" si="115"/>
        <v>-0.42013554062264302</v>
      </c>
      <c r="L980" s="21">
        <f t="shared" si="116"/>
        <v>0.35714285714284905</v>
      </c>
      <c r="M980" s="21">
        <f t="shared" si="117"/>
        <v>-1.3227775382250209</v>
      </c>
      <c r="N980" s="21">
        <f t="shared" si="118"/>
        <v>0.24644168669111902</v>
      </c>
      <c r="O980" s="21">
        <f t="shared" si="119"/>
        <v>0.24644168669111902</v>
      </c>
    </row>
    <row r="981" spans="1:15">
      <c r="A981" s="1">
        <v>43531</v>
      </c>
      <c r="B981">
        <v>69.417699999999996</v>
      </c>
      <c r="C981">
        <v>14.1982</v>
      </c>
      <c r="D981">
        <v>117.4944</v>
      </c>
      <c r="E981">
        <v>110.1643</v>
      </c>
      <c r="F981">
        <v>145.20750000000001</v>
      </c>
      <c r="G981">
        <v>11601.679688</v>
      </c>
      <c r="I981" s="21">
        <f t="shared" si="113"/>
        <v>-1.932039561886451</v>
      </c>
      <c r="J981" s="21">
        <f t="shared" si="114"/>
        <v>1.2594853654361879</v>
      </c>
      <c r="K981" s="21">
        <f t="shared" si="115"/>
        <v>-0.7173198651719197</v>
      </c>
      <c r="L981" s="21">
        <f t="shared" si="116"/>
        <v>0.26694942250457548</v>
      </c>
      <c r="M981" s="21">
        <f t="shared" si="117"/>
        <v>-1.4719413096226766</v>
      </c>
      <c r="N981" s="21">
        <f t="shared" si="118"/>
        <v>0.74715814865692698</v>
      </c>
      <c r="O981" s="21">
        <f t="shared" si="119"/>
        <v>0.74715814865692698</v>
      </c>
    </row>
    <row r="982" spans="1:15">
      <c r="A982" s="1">
        <v>43532</v>
      </c>
      <c r="B982">
        <v>68.534400000000005</v>
      </c>
      <c r="C982">
        <v>14.1935</v>
      </c>
      <c r="D982">
        <v>123.6862</v>
      </c>
      <c r="E982">
        <v>111.1417</v>
      </c>
      <c r="F982">
        <v>142.41839999999999</v>
      </c>
      <c r="G982">
        <v>11592.660156</v>
      </c>
      <c r="I982" s="21">
        <f t="shared" si="113"/>
        <v>-1.2724420428795413</v>
      </c>
      <c r="J982" s="21">
        <f t="shared" si="114"/>
        <v>-3.3102787677309127E-2</v>
      </c>
      <c r="K982" s="21">
        <f t="shared" si="115"/>
        <v>5.2698681809516037</v>
      </c>
      <c r="L982" s="21">
        <f t="shared" si="116"/>
        <v>0.88722027008749926</v>
      </c>
      <c r="M982" s="21">
        <f t="shared" si="117"/>
        <v>-1.9207685553432288</v>
      </c>
      <c r="N982" s="21">
        <f t="shared" si="118"/>
        <v>-7.7743328919255145E-2</v>
      </c>
      <c r="O982" s="21">
        <f t="shared" si="119"/>
        <v>-7.7743328919255145E-2</v>
      </c>
    </row>
    <row r="983" spans="1:15">
      <c r="A983" s="1">
        <v>43535</v>
      </c>
      <c r="B983">
        <v>69.503100000000003</v>
      </c>
      <c r="C983">
        <v>14.2889</v>
      </c>
      <c r="D983">
        <v>133.1737</v>
      </c>
      <c r="E983">
        <v>110.5552</v>
      </c>
      <c r="F983">
        <v>142.03100000000001</v>
      </c>
      <c r="G983">
        <v>11620.740234000001</v>
      </c>
      <c r="I983" s="21">
        <f t="shared" si="113"/>
        <v>1.4134507634122402</v>
      </c>
      <c r="J983" s="21">
        <f t="shared" si="114"/>
        <v>0.67213865501814007</v>
      </c>
      <c r="K983" s="21">
        <f t="shared" si="115"/>
        <v>7.6706212980914579</v>
      </c>
      <c r="L983" s="21">
        <f t="shared" si="116"/>
        <v>-0.52770472288978931</v>
      </c>
      <c r="M983" s="21">
        <f t="shared" si="117"/>
        <v>-0.27201541373866389</v>
      </c>
      <c r="N983" s="21">
        <f t="shared" si="118"/>
        <v>0.24222290330375545</v>
      </c>
      <c r="O983" s="21">
        <f t="shared" si="119"/>
        <v>0.24222290330375545</v>
      </c>
    </row>
    <row r="984" spans="1:15">
      <c r="A984" s="1">
        <v>43536</v>
      </c>
      <c r="B984">
        <v>69.427199999999999</v>
      </c>
      <c r="C984">
        <v>14.3271</v>
      </c>
      <c r="D984">
        <v>126.88200000000001</v>
      </c>
      <c r="E984">
        <v>110.7996</v>
      </c>
      <c r="F984">
        <v>139.43559999999999</v>
      </c>
      <c r="G984">
        <v>11587.629883</v>
      </c>
      <c r="I984" s="21">
        <f t="shared" si="113"/>
        <v>-0.10920376213435702</v>
      </c>
      <c r="J984" s="21">
        <f t="shared" si="114"/>
        <v>0.26734038309456842</v>
      </c>
      <c r="K984" s="21">
        <f t="shared" si="115"/>
        <v>-4.7244313254043346</v>
      </c>
      <c r="L984" s="21">
        <f t="shared" si="116"/>
        <v>0.22106603759931587</v>
      </c>
      <c r="M984" s="21">
        <f t="shared" si="117"/>
        <v>-1.8273475508867869</v>
      </c>
      <c r="N984" s="21">
        <f t="shared" si="118"/>
        <v>-0.28492462901052379</v>
      </c>
      <c r="O984" s="21">
        <f t="shared" si="119"/>
        <v>-0.28492462901052379</v>
      </c>
    </row>
    <row r="985" spans="1:15">
      <c r="A985" s="1">
        <v>43537</v>
      </c>
      <c r="B985">
        <v>69.930499999999995</v>
      </c>
      <c r="C985">
        <v>14.4274</v>
      </c>
      <c r="D985">
        <v>118.54300000000001</v>
      </c>
      <c r="E985">
        <v>112.07040000000001</v>
      </c>
      <c r="F985">
        <v>140.94640000000001</v>
      </c>
      <c r="G985">
        <v>11517.799805000001</v>
      </c>
      <c r="I985" s="21">
        <f t="shared" si="113"/>
        <v>0.7249320151179881</v>
      </c>
      <c r="J985" s="21">
        <f t="shared" si="114"/>
        <v>0.70007189172966422</v>
      </c>
      <c r="K985" s="21">
        <f t="shared" si="115"/>
        <v>-6.5722482306394907</v>
      </c>
      <c r="L985" s="21">
        <f t="shared" si="116"/>
        <v>1.1469355485037926</v>
      </c>
      <c r="M985" s="21">
        <f t="shared" si="117"/>
        <v>1.0835109541609298</v>
      </c>
      <c r="N985" s="21">
        <f t="shared" si="118"/>
        <v>-0.60262606508036198</v>
      </c>
      <c r="O985" s="21">
        <f t="shared" si="119"/>
        <v>-0.60262606508036198</v>
      </c>
    </row>
    <row r="986" spans="1:15">
      <c r="A986" s="1">
        <v>43538</v>
      </c>
      <c r="B986">
        <v>70.072999999999993</v>
      </c>
      <c r="C986">
        <v>14.5038</v>
      </c>
      <c r="D986">
        <v>114.9478</v>
      </c>
      <c r="E986">
        <v>111.6305</v>
      </c>
      <c r="F986">
        <v>139.60990000000001</v>
      </c>
      <c r="G986">
        <v>11457.839844</v>
      </c>
      <c r="I986" s="21">
        <f t="shared" si="113"/>
        <v>0.20377374679145482</v>
      </c>
      <c r="J986" s="21">
        <f t="shared" si="114"/>
        <v>0.52954794349639978</v>
      </c>
      <c r="K986" s="21">
        <f t="shared" si="115"/>
        <v>-3.0328235323890955</v>
      </c>
      <c r="L986" s="21">
        <f t="shared" si="116"/>
        <v>-0.39252112957570295</v>
      </c>
      <c r="M986" s="21">
        <f t="shared" si="117"/>
        <v>-0.94823280339192828</v>
      </c>
      <c r="N986" s="21">
        <f t="shared" si="118"/>
        <v>-0.52058519869368813</v>
      </c>
      <c r="O986" s="21">
        <f t="shared" si="119"/>
        <v>-0.52058519869368813</v>
      </c>
    </row>
    <row r="987" spans="1:15">
      <c r="A987" s="1">
        <v>43539</v>
      </c>
      <c r="B987">
        <v>70.367400000000004</v>
      </c>
      <c r="C987">
        <v>14.7616</v>
      </c>
      <c r="D987">
        <v>104.8612</v>
      </c>
      <c r="E987">
        <v>112.999</v>
      </c>
      <c r="F987">
        <v>139.76490000000001</v>
      </c>
      <c r="G987">
        <v>11543.480469</v>
      </c>
      <c r="I987" s="21">
        <f t="shared" si="113"/>
        <v>0.42013328956946361</v>
      </c>
      <c r="J987" s="21">
        <f t="shared" si="114"/>
        <v>1.7774652160123523</v>
      </c>
      <c r="K987" s="21">
        <f t="shared" si="115"/>
        <v>-8.7749395812708055</v>
      </c>
      <c r="L987" s="21">
        <f t="shared" si="116"/>
        <v>1.2259194395796824</v>
      </c>
      <c r="M987" s="21">
        <f t="shared" si="117"/>
        <v>0.11102364517129597</v>
      </c>
      <c r="N987" s="21">
        <f t="shared" si="118"/>
        <v>0.74744128182980729</v>
      </c>
      <c r="O987" s="21">
        <f t="shared" si="119"/>
        <v>0.74744128182980729</v>
      </c>
    </row>
    <row r="988" spans="1:15">
      <c r="A988" s="1">
        <v>43542</v>
      </c>
      <c r="B988">
        <v>70.443399999999997</v>
      </c>
      <c r="C988">
        <v>14.943</v>
      </c>
      <c r="D988">
        <v>107.1581</v>
      </c>
      <c r="E988">
        <v>112.41249999999999</v>
      </c>
      <c r="F988">
        <v>140.90770000000001</v>
      </c>
      <c r="G988">
        <v>11524.169921999999</v>
      </c>
      <c r="I988" s="21">
        <f t="shared" si="113"/>
        <v>0.10800455892926754</v>
      </c>
      <c r="J988" s="21">
        <f t="shared" si="114"/>
        <v>1.2288640797745503</v>
      </c>
      <c r="K988" s="21">
        <f t="shared" si="115"/>
        <v>2.1904193352736838</v>
      </c>
      <c r="L988" s="21">
        <f t="shared" si="116"/>
        <v>-0.51903114186851296</v>
      </c>
      <c r="M988" s="21">
        <f t="shared" si="117"/>
        <v>0.81765879702271027</v>
      </c>
      <c r="N988" s="21">
        <f t="shared" si="118"/>
        <v>-0.16728530924325116</v>
      </c>
      <c r="O988" s="21">
        <f t="shared" si="119"/>
        <v>-0.16728530924325116</v>
      </c>
    </row>
    <row r="989" spans="1:15">
      <c r="A989" s="1">
        <v>43543</v>
      </c>
      <c r="B989">
        <v>71.915499999999994</v>
      </c>
      <c r="C989">
        <v>14.981199999999999</v>
      </c>
      <c r="D989">
        <v>110.95310000000001</v>
      </c>
      <c r="E989">
        <v>113.0968</v>
      </c>
      <c r="F989">
        <v>143.2319</v>
      </c>
      <c r="G989">
        <v>11572.410156</v>
      </c>
      <c r="I989" s="21">
        <f t="shared" si="113"/>
        <v>2.0897628450642607</v>
      </c>
      <c r="J989" s="21">
        <f t="shared" si="114"/>
        <v>0.25563809141403865</v>
      </c>
      <c r="K989" s="21">
        <f t="shared" si="115"/>
        <v>3.5414961631458581</v>
      </c>
      <c r="L989" s="21">
        <f t="shared" si="116"/>
        <v>0.60874013121317239</v>
      </c>
      <c r="M989" s="21">
        <f t="shared" si="117"/>
        <v>1.6494485397178369</v>
      </c>
      <c r="N989" s="21">
        <f t="shared" si="118"/>
        <v>0.41860050942071475</v>
      </c>
      <c r="O989" s="21">
        <f t="shared" si="119"/>
        <v>0.41860050942071475</v>
      </c>
    </row>
    <row r="990" spans="1:15">
      <c r="A990" s="1">
        <v>43544</v>
      </c>
      <c r="B990">
        <v>68.363399999999999</v>
      </c>
      <c r="C990">
        <v>14.9573</v>
      </c>
      <c r="D990">
        <v>106.9584</v>
      </c>
      <c r="E990">
        <v>111.9238</v>
      </c>
      <c r="F990">
        <v>139.3775</v>
      </c>
      <c r="G990">
        <v>11587.469727</v>
      </c>
      <c r="I990" s="21">
        <f t="shared" si="113"/>
        <v>-4.9392690032051449</v>
      </c>
      <c r="J990" s="21">
        <f t="shared" si="114"/>
        <v>-0.15953328171307618</v>
      </c>
      <c r="K990" s="21">
        <f t="shared" si="115"/>
        <v>-3.6003500578172294</v>
      </c>
      <c r="L990" s="21">
        <f t="shared" si="116"/>
        <v>-1.037164623579095</v>
      </c>
      <c r="M990" s="21">
        <f t="shared" si="117"/>
        <v>-2.6910206455405525</v>
      </c>
      <c r="N990" s="21">
        <f t="shared" si="118"/>
        <v>0.13013340174597746</v>
      </c>
      <c r="O990" s="21">
        <f t="shared" si="119"/>
        <v>0.13013340174597746</v>
      </c>
    </row>
    <row r="991" spans="1:15">
      <c r="A991" s="1">
        <v>43545</v>
      </c>
      <c r="B991">
        <v>67.575100000000006</v>
      </c>
      <c r="C991">
        <v>15.0862</v>
      </c>
      <c r="D991">
        <v>100.9663</v>
      </c>
      <c r="E991">
        <v>108.6003</v>
      </c>
      <c r="F991">
        <v>138.42850000000001</v>
      </c>
      <c r="G991">
        <v>11685.690430000001</v>
      </c>
      <c r="I991" s="21">
        <f t="shared" si="113"/>
        <v>-1.1531023910454898</v>
      </c>
      <c r="J991" s="21">
        <f t="shared" si="114"/>
        <v>0.86178655238579016</v>
      </c>
      <c r="K991" s="21">
        <f t="shared" si="115"/>
        <v>-5.6022715373453549</v>
      </c>
      <c r="L991" s="21">
        <f t="shared" si="116"/>
        <v>-2.9694309878685283</v>
      </c>
      <c r="M991" s="21">
        <f t="shared" si="117"/>
        <v>-0.68088464780899638</v>
      </c>
      <c r="N991" s="21">
        <f t="shared" si="118"/>
        <v>0.8476458218582138</v>
      </c>
      <c r="O991" s="21">
        <f t="shared" si="119"/>
        <v>0.8476458218582138</v>
      </c>
    </row>
    <row r="992" spans="1:15">
      <c r="A992" s="1">
        <v>43546</v>
      </c>
      <c r="B992">
        <v>66.102999999999994</v>
      </c>
      <c r="C992">
        <v>14.9382</v>
      </c>
      <c r="D992">
        <v>98.869100000000003</v>
      </c>
      <c r="E992">
        <v>109.3823</v>
      </c>
      <c r="F992">
        <v>134.7484</v>
      </c>
      <c r="G992">
        <v>11657.059569999999</v>
      </c>
      <c r="I992" s="21">
        <f t="shared" si="113"/>
        <v>-2.1784651447056858</v>
      </c>
      <c r="J992" s="21">
        <f t="shared" si="114"/>
        <v>-0.98102901989897839</v>
      </c>
      <c r="K992" s="21">
        <f t="shared" si="115"/>
        <v>-2.0771287053204888</v>
      </c>
      <c r="L992" s="21">
        <f t="shared" si="116"/>
        <v>0.72007167567676744</v>
      </c>
      <c r="M992" s="21">
        <f t="shared" si="117"/>
        <v>-2.6584843439031771</v>
      </c>
      <c r="N992" s="21">
        <f t="shared" si="118"/>
        <v>-0.24500785958268037</v>
      </c>
      <c r="O992" s="21">
        <f t="shared" si="119"/>
        <v>-0.24500785958268037</v>
      </c>
    </row>
    <row r="993" spans="1:15">
      <c r="A993" s="1">
        <v>43549</v>
      </c>
      <c r="B993">
        <v>65.4572</v>
      </c>
      <c r="C993">
        <v>14.8475</v>
      </c>
      <c r="D993">
        <v>98.869100000000003</v>
      </c>
      <c r="E993">
        <v>108.69799999999999</v>
      </c>
      <c r="F993">
        <v>135.40690000000001</v>
      </c>
      <c r="G993">
        <v>11788.410156</v>
      </c>
      <c r="I993" s="21">
        <f t="shared" si="113"/>
        <v>-0.97696019847812388</v>
      </c>
      <c r="J993" s="21">
        <f t="shared" si="114"/>
        <v>-0.60716819964922153</v>
      </c>
      <c r="K993" s="21">
        <f t="shared" si="115"/>
        <v>0</v>
      </c>
      <c r="L993" s="21">
        <f t="shared" si="116"/>
        <v>-0.62560395969001148</v>
      </c>
      <c r="M993" s="21">
        <f t="shared" si="117"/>
        <v>0.48868854843545717</v>
      </c>
      <c r="N993" s="21">
        <f t="shared" si="118"/>
        <v>1.1267900383561349</v>
      </c>
      <c r="O993" s="21">
        <f t="shared" si="119"/>
        <v>1.1267900383561349</v>
      </c>
    </row>
    <row r="994" spans="1:15">
      <c r="A994" s="1">
        <v>43550</v>
      </c>
      <c r="B994">
        <v>64.497900000000001</v>
      </c>
      <c r="C994">
        <v>14.928699999999999</v>
      </c>
      <c r="D994">
        <v>124.8347</v>
      </c>
      <c r="E994">
        <v>110.5552</v>
      </c>
      <c r="F994">
        <v>134.2448</v>
      </c>
      <c r="G994">
        <v>11603.889648</v>
      </c>
      <c r="I994" s="21">
        <f t="shared" si="113"/>
        <v>-1.4655377865231005</v>
      </c>
      <c r="J994" s="21">
        <f t="shared" si="114"/>
        <v>0.54689341640006095</v>
      </c>
      <c r="K994" s="21">
        <f t="shared" si="115"/>
        <v>26.262603786218335</v>
      </c>
      <c r="L994" s="21">
        <f t="shared" si="116"/>
        <v>1.708587094518764</v>
      </c>
      <c r="M994" s="21">
        <f t="shared" si="117"/>
        <v>-0.85822805189396512</v>
      </c>
      <c r="N994" s="21">
        <f t="shared" si="118"/>
        <v>-1.5652705119535002</v>
      </c>
      <c r="O994" s="21">
        <f t="shared" si="119"/>
        <v>-1.5652705119535002</v>
      </c>
    </row>
    <row r="995" spans="1:15">
      <c r="A995" s="1">
        <v>43551</v>
      </c>
      <c r="B995">
        <v>64.8018</v>
      </c>
      <c r="C995">
        <v>14.928699999999999</v>
      </c>
      <c r="D995">
        <v>124.18559999999999</v>
      </c>
      <c r="E995">
        <v>111.1906</v>
      </c>
      <c r="F995">
        <v>134.6515</v>
      </c>
      <c r="G995">
        <v>11549.959961</v>
      </c>
      <c r="I995" s="21">
        <f t="shared" si="113"/>
        <v>0.47117813138101972</v>
      </c>
      <c r="J995" s="21">
        <f t="shared" si="114"/>
        <v>0</v>
      </c>
      <c r="K995" s="21">
        <f t="shared" si="115"/>
        <v>-0.51996760516106844</v>
      </c>
      <c r="L995" s="21">
        <f t="shared" si="116"/>
        <v>0.57473551673734402</v>
      </c>
      <c r="M995" s="21">
        <f t="shared" si="117"/>
        <v>0.30295400641216697</v>
      </c>
      <c r="N995" s="21">
        <f t="shared" si="118"/>
        <v>-0.46475525565942394</v>
      </c>
      <c r="O995" s="21">
        <f t="shared" si="119"/>
        <v>-0.46475525565942394</v>
      </c>
    </row>
    <row r="996" spans="1:15">
      <c r="A996" s="1">
        <v>43552</v>
      </c>
      <c r="B996">
        <v>64.478899999999996</v>
      </c>
      <c r="C996">
        <v>14.8284</v>
      </c>
      <c r="D996">
        <v>122.2381</v>
      </c>
      <c r="E996">
        <v>111.3861</v>
      </c>
      <c r="F996">
        <v>134.10919999999999</v>
      </c>
      <c r="G996">
        <v>11364.169921999999</v>
      </c>
      <c r="I996" s="21">
        <f t="shared" si="113"/>
        <v>-0.49828862778503707</v>
      </c>
      <c r="J996" s="21">
        <f t="shared" si="114"/>
        <v>-0.67186024235197273</v>
      </c>
      <c r="K996" s="21">
        <f t="shared" si="115"/>
        <v>-1.5682172490208133</v>
      </c>
      <c r="L996" s="21">
        <f t="shared" si="116"/>
        <v>0.17582421535633008</v>
      </c>
      <c r="M996" s="21">
        <f t="shared" si="117"/>
        <v>-0.40274337827652235</v>
      </c>
      <c r="N996" s="21">
        <f t="shared" si="118"/>
        <v>-1.6085773424959611</v>
      </c>
      <c r="O996" s="21">
        <f t="shared" si="119"/>
        <v>-1.6085773424959611</v>
      </c>
    </row>
    <row r="997" spans="1:15">
      <c r="A997" s="1">
        <v>43553</v>
      </c>
      <c r="B997">
        <v>65.295699999999997</v>
      </c>
      <c r="C997">
        <v>14.795</v>
      </c>
      <c r="D997">
        <v>111.5523</v>
      </c>
      <c r="E997">
        <v>111.7283</v>
      </c>
      <c r="F997">
        <v>135.89109999999999</v>
      </c>
      <c r="G997">
        <v>11346.650390999999</v>
      </c>
      <c r="I997" s="21">
        <f t="shared" si="113"/>
        <v>1.2667709901998958</v>
      </c>
      <c r="J997" s="21">
        <f t="shared" si="114"/>
        <v>-0.22524345175474306</v>
      </c>
      <c r="K997" s="21">
        <f t="shared" si="115"/>
        <v>-8.7417916345231141</v>
      </c>
      <c r="L997" s="21">
        <f t="shared" si="116"/>
        <v>0.30721966205837659</v>
      </c>
      <c r="M997" s="21">
        <f t="shared" si="117"/>
        <v>1.3286933334924134</v>
      </c>
      <c r="N997" s="21">
        <f t="shared" si="118"/>
        <v>-0.1541646342869592</v>
      </c>
      <c r="O997" s="21">
        <f t="shared" si="119"/>
        <v>-0.1541646342869592</v>
      </c>
    </row>
    <row r="998" spans="1:15">
      <c r="A998" s="1">
        <v>43556</v>
      </c>
      <c r="B998">
        <v>66.197999999999993</v>
      </c>
      <c r="C998">
        <v>14.834</v>
      </c>
      <c r="D998">
        <v>109.4051</v>
      </c>
      <c r="E998">
        <v>111.6305</v>
      </c>
      <c r="F998">
        <v>139.90049999999999</v>
      </c>
      <c r="G998">
        <v>11419.480469</v>
      </c>
      <c r="I998" s="21">
        <f t="shared" si="113"/>
        <v>1.3818674124023431</v>
      </c>
      <c r="J998" s="21">
        <f t="shared" si="114"/>
        <v>0.26360256843528018</v>
      </c>
      <c r="K998" s="21">
        <f t="shared" si="115"/>
        <v>-1.9248370495274396</v>
      </c>
      <c r="L998" s="21">
        <f t="shared" si="116"/>
        <v>-8.7533776133715935E-2</v>
      </c>
      <c r="M998" s="21">
        <f t="shared" si="117"/>
        <v>2.9504507653554937</v>
      </c>
      <c r="N998" s="21">
        <f t="shared" si="118"/>
        <v>0.64186412280551663</v>
      </c>
      <c r="O998" s="21">
        <f t="shared" si="119"/>
        <v>0.64186412280551663</v>
      </c>
    </row>
    <row r="999" spans="1:15">
      <c r="A999" s="1">
        <v>43557</v>
      </c>
      <c r="B999">
        <v>67.670100000000005</v>
      </c>
      <c r="C999">
        <v>14.824</v>
      </c>
      <c r="D999">
        <v>107.85720000000001</v>
      </c>
      <c r="E999">
        <v>112.90130000000001</v>
      </c>
      <c r="F999">
        <v>141.48869999999999</v>
      </c>
      <c r="G999">
        <v>11419.040039</v>
      </c>
      <c r="I999" s="21">
        <f t="shared" si="113"/>
        <v>2.2237831958669627</v>
      </c>
      <c r="J999" s="21">
        <f t="shared" si="114"/>
        <v>-6.7412700552782701E-2</v>
      </c>
      <c r="K999" s="21">
        <f t="shared" si="115"/>
        <v>-1.4148334949650414</v>
      </c>
      <c r="L999" s="21">
        <f t="shared" si="116"/>
        <v>1.1383985559502183</v>
      </c>
      <c r="M999" s="21">
        <f t="shared" si="117"/>
        <v>1.1352353994446058</v>
      </c>
      <c r="N999" s="21">
        <f t="shared" si="118"/>
        <v>-3.8568304503534814E-3</v>
      </c>
      <c r="O999" s="21">
        <f t="shared" si="119"/>
        <v>-3.8568304503534814E-3</v>
      </c>
    </row>
    <row r="1000" spans="1:15">
      <c r="A1000" s="1">
        <v>43558</v>
      </c>
      <c r="B1000">
        <v>68.933300000000003</v>
      </c>
      <c r="C1000">
        <v>14.946</v>
      </c>
      <c r="D1000">
        <v>107.9571</v>
      </c>
      <c r="E1000">
        <v>114.36750000000001</v>
      </c>
      <c r="F1000">
        <v>143.8323</v>
      </c>
      <c r="G1000">
        <v>11428.160156</v>
      </c>
      <c r="I1000" s="21">
        <f t="shared" si="113"/>
        <v>1.8667033150534691</v>
      </c>
      <c r="J1000" s="21">
        <f t="shared" si="114"/>
        <v>0.82298974635725775</v>
      </c>
      <c r="K1000" s="21">
        <f t="shared" si="115"/>
        <v>9.2622467484777093E-2</v>
      </c>
      <c r="L1000" s="21">
        <f t="shared" si="116"/>
        <v>1.2986564370826559</v>
      </c>
      <c r="M1000" s="21">
        <f t="shared" si="117"/>
        <v>1.6563866937783791</v>
      </c>
      <c r="N1000" s="21">
        <f t="shared" si="118"/>
        <v>7.9867633083446729E-2</v>
      </c>
      <c r="O1000" s="21">
        <f t="shared" si="119"/>
        <v>7.9867633083446729E-2</v>
      </c>
    </row>
    <row r="1001" spans="1:15">
      <c r="A1001" s="1">
        <v>43559</v>
      </c>
      <c r="B1001">
        <v>69.655100000000004</v>
      </c>
      <c r="C1001">
        <v>15.052</v>
      </c>
      <c r="D1001">
        <v>109.95440000000001</v>
      </c>
      <c r="E1001">
        <v>113.9765</v>
      </c>
      <c r="F1001">
        <v>145.2269</v>
      </c>
      <c r="G1001">
        <v>11526.040039</v>
      </c>
      <c r="I1001" s="21">
        <f t="shared" si="113"/>
        <v>1.0470991523690318</v>
      </c>
      <c r="J1001" s="21">
        <f t="shared" si="114"/>
        <v>0.70921985815602751</v>
      </c>
      <c r="K1001" s="21">
        <f t="shared" si="115"/>
        <v>1.8500867474209755</v>
      </c>
      <c r="L1001" s="21">
        <f t="shared" si="116"/>
        <v>-0.34188034188034649</v>
      </c>
      <c r="M1001" s="21">
        <f t="shared" si="117"/>
        <v>0.96960140385712856</v>
      </c>
      <c r="N1001" s="21">
        <f t="shared" si="118"/>
        <v>0.85647979783176931</v>
      </c>
      <c r="O1001" s="21">
        <f t="shared" si="119"/>
        <v>0.85647979783176931</v>
      </c>
    </row>
    <row r="1002" spans="1:15">
      <c r="A1002" s="1">
        <v>43560</v>
      </c>
      <c r="B1002">
        <v>70.082499999999996</v>
      </c>
      <c r="C1002">
        <v>14.984</v>
      </c>
      <c r="D1002">
        <v>110.80329999999999</v>
      </c>
      <c r="E1002">
        <v>113.7321</v>
      </c>
      <c r="F1002">
        <v>144.06479999999999</v>
      </c>
      <c r="G1002">
        <v>11681.990234000001</v>
      </c>
      <c r="I1002" s="21">
        <f t="shared" si="113"/>
        <v>0.61359469730140581</v>
      </c>
      <c r="J1002" s="21">
        <f t="shared" si="114"/>
        <v>-0.45176720701567646</v>
      </c>
      <c r="K1002" s="21">
        <f t="shared" si="115"/>
        <v>0.77204732143505506</v>
      </c>
      <c r="L1002" s="21">
        <f t="shared" si="116"/>
        <v>-0.21443016762227202</v>
      </c>
      <c r="M1002" s="21">
        <f t="shared" si="117"/>
        <v>-0.80019610691959231</v>
      </c>
      <c r="N1002" s="21">
        <f t="shared" si="118"/>
        <v>1.3530249285298466</v>
      </c>
      <c r="O1002" s="21">
        <f t="shared" si="119"/>
        <v>1.3530249285298466</v>
      </c>
    </row>
    <row r="1003" spans="1:15">
      <c r="A1003" s="1">
        <v>43563</v>
      </c>
      <c r="B1003">
        <v>69.873500000000007</v>
      </c>
      <c r="C1003">
        <v>14.974</v>
      </c>
      <c r="D1003">
        <v>109.3552</v>
      </c>
      <c r="E1003">
        <v>113.48779999999999</v>
      </c>
      <c r="F1003">
        <v>144.6071</v>
      </c>
      <c r="G1003">
        <v>11754.790039</v>
      </c>
      <c r="I1003" s="21">
        <f t="shared" si="113"/>
        <v>-0.29821995505295756</v>
      </c>
      <c r="J1003" s="21">
        <f t="shared" si="114"/>
        <v>-6.6737853710623241E-2</v>
      </c>
      <c r="K1003" s="21">
        <f t="shared" si="115"/>
        <v>-1.3069105342530383</v>
      </c>
      <c r="L1003" s="21">
        <f t="shared" si="116"/>
        <v>-0.21480303274098492</v>
      </c>
      <c r="M1003" s="21">
        <f t="shared" si="117"/>
        <v>0.37642782969886579</v>
      </c>
      <c r="N1003" s="21">
        <f t="shared" si="118"/>
        <v>0.62317981389949806</v>
      </c>
      <c r="O1003" s="21">
        <f t="shared" si="119"/>
        <v>0.62317981389949806</v>
      </c>
    </row>
    <row r="1004" spans="1:15">
      <c r="A1004" s="1">
        <v>43564</v>
      </c>
      <c r="B1004">
        <v>69.522099999999995</v>
      </c>
      <c r="C1004">
        <v>14.968</v>
      </c>
      <c r="D1004">
        <v>107.0582</v>
      </c>
      <c r="E1004">
        <v>112.217</v>
      </c>
      <c r="F1004">
        <v>143.3287</v>
      </c>
      <c r="G1004">
        <v>11954.400390999999</v>
      </c>
      <c r="I1004" s="21">
        <f t="shared" si="113"/>
        <v>-0.50290882809650628</v>
      </c>
      <c r="J1004" s="21">
        <f t="shared" si="114"/>
        <v>-4.0069453719782475E-2</v>
      </c>
      <c r="K1004" s="21">
        <f t="shared" si="115"/>
        <v>-2.100494535239291</v>
      </c>
      <c r="L1004" s="21">
        <f t="shared" si="116"/>
        <v>-1.1197679398137899</v>
      </c>
      <c r="M1004" s="21">
        <f t="shared" si="117"/>
        <v>-0.88405064481619844</v>
      </c>
      <c r="N1004" s="21">
        <f t="shared" si="118"/>
        <v>1.6981192461773726</v>
      </c>
      <c r="O1004" s="21">
        <f t="shared" si="119"/>
        <v>1.6981192461773726</v>
      </c>
    </row>
    <row r="1005" spans="1:15">
      <c r="A1005" s="1">
        <v>43565</v>
      </c>
      <c r="B1005">
        <v>69.512600000000006</v>
      </c>
      <c r="C1005">
        <v>14.926</v>
      </c>
      <c r="D1005">
        <v>109.0556</v>
      </c>
      <c r="E1005">
        <v>112.65689999999999</v>
      </c>
      <c r="F1005">
        <v>142.94139999999999</v>
      </c>
      <c r="G1005">
        <v>11988.009765999999</v>
      </c>
      <c r="I1005" s="21">
        <f t="shared" si="113"/>
        <v>-1.3664719563978245E-2</v>
      </c>
      <c r="J1005" s="21">
        <f t="shared" si="114"/>
        <v>-0.28059861036878553</v>
      </c>
      <c r="K1005" s="21">
        <f t="shared" si="115"/>
        <v>1.8657141629506184</v>
      </c>
      <c r="L1005" s="21">
        <f t="shared" si="116"/>
        <v>0.39200834098219911</v>
      </c>
      <c r="M1005" s="21">
        <f t="shared" si="117"/>
        <v>-0.27021803728074728</v>
      </c>
      <c r="N1005" s="21">
        <f t="shared" si="118"/>
        <v>0.28114647243456214</v>
      </c>
      <c r="O1005" s="21">
        <f t="shared" si="119"/>
        <v>0.28114647243456214</v>
      </c>
    </row>
    <row r="1006" spans="1:15">
      <c r="A1006" s="1">
        <v>43566</v>
      </c>
      <c r="B1006">
        <v>69.816599999999994</v>
      </c>
      <c r="C1006">
        <v>14.86</v>
      </c>
      <c r="D1006">
        <v>110.65349999999999</v>
      </c>
      <c r="E1006">
        <v>112.1193</v>
      </c>
      <c r="F1006">
        <v>146.36959999999999</v>
      </c>
      <c r="G1006">
        <v>12009.75</v>
      </c>
      <c r="I1006" s="21">
        <f t="shared" si="113"/>
        <v>0.43733078607329867</v>
      </c>
      <c r="J1006" s="21">
        <f t="shared" si="114"/>
        <v>-0.4421814283800129</v>
      </c>
      <c r="K1006" s="21">
        <f t="shared" si="115"/>
        <v>1.465215908215622</v>
      </c>
      <c r="L1006" s="21">
        <f t="shared" si="116"/>
        <v>-0.47720113015713883</v>
      </c>
      <c r="M1006" s="21">
        <f t="shared" si="117"/>
        <v>2.3983254676391894</v>
      </c>
      <c r="N1006" s="21">
        <f t="shared" si="118"/>
        <v>0.18134981889704263</v>
      </c>
      <c r="O1006" s="21">
        <f t="shared" si="119"/>
        <v>0.18134981889704263</v>
      </c>
    </row>
    <row r="1007" spans="1:15">
      <c r="A1007" s="1">
        <v>43567</v>
      </c>
      <c r="B1007">
        <v>71.507099999999994</v>
      </c>
      <c r="C1007">
        <v>14.827999999999999</v>
      </c>
      <c r="D1007">
        <v>110.254</v>
      </c>
      <c r="E1007">
        <v>111.9726</v>
      </c>
      <c r="F1007">
        <v>148.50020000000001</v>
      </c>
      <c r="G1007">
        <v>11963.400390999999</v>
      </c>
      <c r="I1007" s="21">
        <f t="shared" si="113"/>
        <v>2.4213439210732122</v>
      </c>
      <c r="J1007" s="21">
        <f t="shared" si="114"/>
        <v>-0.21534320323014824</v>
      </c>
      <c r="K1007" s="21">
        <f t="shared" si="115"/>
        <v>-0.36103693059866082</v>
      </c>
      <c r="L1007" s="21">
        <f t="shared" si="116"/>
        <v>-0.13084277194024188</v>
      </c>
      <c r="M1007" s="21">
        <f t="shared" si="117"/>
        <v>1.4556301308468531</v>
      </c>
      <c r="N1007" s="21">
        <f t="shared" si="118"/>
        <v>-0.38593317096526392</v>
      </c>
      <c r="O1007" s="21">
        <f t="shared" si="119"/>
        <v>-0.38593317096526392</v>
      </c>
    </row>
    <row r="1008" spans="1:15">
      <c r="A1008" s="1">
        <v>43570</v>
      </c>
      <c r="B1008">
        <v>71.849000000000004</v>
      </c>
      <c r="C1008">
        <v>14.952</v>
      </c>
      <c r="D1008">
        <v>113.6995</v>
      </c>
      <c r="E1008">
        <v>110.35980000000001</v>
      </c>
      <c r="F1008">
        <v>150.08840000000001</v>
      </c>
      <c r="G1008">
        <v>11850.570313</v>
      </c>
      <c r="I1008" s="21">
        <f t="shared" si="113"/>
        <v>0.47813433910759862</v>
      </c>
      <c r="J1008" s="21">
        <f t="shared" si="114"/>
        <v>0.8362557323981693</v>
      </c>
      <c r="K1008" s="21">
        <f t="shared" si="115"/>
        <v>3.1250566872857175</v>
      </c>
      <c r="L1008" s="21">
        <f t="shared" si="116"/>
        <v>-1.4403523719195526</v>
      </c>
      <c r="M1008" s="21">
        <f t="shared" si="117"/>
        <v>1.0694935090996514</v>
      </c>
      <c r="N1008" s="21">
        <f t="shared" si="118"/>
        <v>-0.94312715709891726</v>
      </c>
      <c r="O1008" s="21">
        <f t="shared" si="119"/>
        <v>-0.94312715709891726</v>
      </c>
    </row>
    <row r="1009" spans="1:15">
      <c r="A1009" s="1">
        <v>43571</v>
      </c>
      <c r="B1009">
        <v>72.561400000000006</v>
      </c>
      <c r="C1009">
        <v>14.95</v>
      </c>
      <c r="D1009">
        <v>117.7441</v>
      </c>
      <c r="E1009">
        <v>114.8563</v>
      </c>
      <c r="F1009">
        <v>151.67670000000001</v>
      </c>
      <c r="G1009">
        <v>11905.910156</v>
      </c>
      <c r="I1009" s="21">
        <f t="shared" si="113"/>
        <v>0.99152389038121935</v>
      </c>
      <c r="J1009" s="21">
        <f t="shared" si="114"/>
        <v>-1.3376136971647055E-2</v>
      </c>
      <c r="K1009" s="21">
        <f t="shared" si="115"/>
        <v>3.5572715799102039</v>
      </c>
      <c r="L1009" s="21">
        <f t="shared" si="116"/>
        <v>4.0744002798120311</v>
      </c>
      <c r="M1009" s="21">
        <f t="shared" si="117"/>
        <v>1.058243008786824</v>
      </c>
      <c r="N1009" s="21">
        <f t="shared" si="118"/>
        <v>0.46698041983086919</v>
      </c>
      <c r="O1009" s="21">
        <f t="shared" si="119"/>
        <v>0.46698041983086919</v>
      </c>
    </row>
    <row r="1010" spans="1:15">
      <c r="A1010" s="1">
        <v>43572</v>
      </c>
      <c r="B1010">
        <v>73.368600000000001</v>
      </c>
      <c r="C1010">
        <v>14.78</v>
      </c>
      <c r="D1010">
        <v>122.33799999999999</v>
      </c>
      <c r="E1010">
        <v>114.2698</v>
      </c>
      <c r="F1010">
        <v>156.2671</v>
      </c>
      <c r="G1010">
        <v>11935.200194999999</v>
      </c>
      <c r="I1010" s="21">
        <f t="shared" si="113"/>
        <v>1.1124371911236477</v>
      </c>
      <c r="J1010" s="21">
        <f t="shared" si="114"/>
        <v>-1.1371237458193975</v>
      </c>
      <c r="K1010" s="21">
        <f t="shared" si="115"/>
        <v>3.9015967679059846</v>
      </c>
      <c r="L1010" s="21">
        <f t="shared" si="116"/>
        <v>-0.51063807557791852</v>
      </c>
      <c r="M1010" s="21">
        <f t="shared" si="117"/>
        <v>3.0264371521795952</v>
      </c>
      <c r="N1010" s="21">
        <f t="shared" si="118"/>
        <v>0.24601259892120694</v>
      </c>
      <c r="O1010" s="21">
        <f t="shared" si="119"/>
        <v>0.24601259892120694</v>
      </c>
    </row>
    <row r="1011" spans="1:15">
      <c r="A1011" s="1">
        <v>43573</v>
      </c>
      <c r="B1011">
        <v>73.843500000000006</v>
      </c>
      <c r="C1011">
        <v>14.888</v>
      </c>
      <c r="D1011">
        <v>119.94119999999999</v>
      </c>
      <c r="E1011">
        <v>115.3939</v>
      </c>
      <c r="F1011">
        <v>157.99090000000001</v>
      </c>
      <c r="G1011">
        <v>11999.929688</v>
      </c>
      <c r="I1011" s="21">
        <f t="shared" si="113"/>
        <v>0.64727962643420378</v>
      </c>
      <c r="J1011" s="21">
        <f t="shared" si="114"/>
        <v>0.73071718538566</v>
      </c>
      <c r="K1011" s="21">
        <f t="shared" si="115"/>
        <v>-1.9591623207834026</v>
      </c>
      <c r="L1011" s="21">
        <f t="shared" si="116"/>
        <v>0.98372448363434484</v>
      </c>
      <c r="M1011" s="21">
        <f t="shared" si="117"/>
        <v>1.1031112755020163</v>
      </c>
      <c r="N1011" s="21">
        <f t="shared" si="118"/>
        <v>0.54234107465677694</v>
      </c>
      <c r="O1011" s="21">
        <f t="shared" si="119"/>
        <v>0.54234107465677694</v>
      </c>
    </row>
    <row r="1012" spans="1:15">
      <c r="A1012" s="1">
        <v>43578</v>
      </c>
      <c r="B1012">
        <v>73.606099999999998</v>
      </c>
      <c r="C1012">
        <v>15</v>
      </c>
      <c r="D1012">
        <v>123.33669999999999</v>
      </c>
      <c r="E1012">
        <v>115.6871</v>
      </c>
      <c r="F1012">
        <v>154.94999999999999</v>
      </c>
      <c r="G1012">
        <v>12020.280273</v>
      </c>
      <c r="I1012" s="21">
        <f t="shared" si="113"/>
        <v>-0.32149072023943615</v>
      </c>
      <c r="J1012" s="21">
        <f t="shared" si="114"/>
        <v>0.75228371843095176</v>
      </c>
      <c r="K1012" s="21">
        <f t="shared" si="115"/>
        <v>2.8309705088826846</v>
      </c>
      <c r="L1012" s="21">
        <f t="shared" si="116"/>
        <v>0.25408622119540009</v>
      </c>
      <c r="M1012" s="21">
        <f t="shared" si="117"/>
        <v>-1.9247311079309135</v>
      </c>
      <c r="N1012" s="21">
        <f t="shared" si="118"/>
        <v>0.16958920201299879</v>
      </c>
      <c r="O1012" s="21">
        <f t="shared" si="119"/>
        <v>0.16958920201299879</v>
      </c>
    </row>
    <row r="1013" spans="1:15">
      <c r="A1013" s="1">
        <v>43579</v>
      </c>
      <c r="B1013">
        <v>72.627799999999993</v>
      </c>
      <c r="C1013">
        <v>14.824</v>
      </c>
      <c r="D1013">
        <v>133.8228</v>
      </c>
      <c r="E1013">
        <v>116.02930000000001</v>
      </c>
      <c r="F1013">
        <v>152.52889999999999</v>
      </c>
      <c r="G1013">
        <v>12101.320313</v>
      </c>
      <c r="I1013" s="21">
        <f t="shared" si="113"/>
        <v>-1.3291017999866919</v>
      </c>
      <c r="J1013" s="21">
        <f t="shared" si="114"/>
        <v>-1.1733333333333344</v>
      </c>
      <c r="K1013" s="21">
        <f t="shared" si="115"/>
        <v>8.502011161316954</v>
      </c>
      <c r="L1013" s="21">
        <f t="shared" si="116"/>
        <v>0.29579788930659112</v>
      </c>
      <c r="M1013" s="21">
        <f t="shared" si="117"/>
        <v>-1.56250403355921</v>
      </c>
      <c r="N1013" s="21">
        <f t="shared" si="118"/>
        <v>0.67419426302423502</v>
      </c>
      <c r="O1013" s="21">
        <f t="shared" si="119"/>
        <v>0.67419426302423502</v>
      </c>
    </row>
    <row r="1014" spans="1:15">
      <c r="A1014" s="1">
        <v>43580</v>
      </c>
      <c r="B1014">
        <v>71.972499999999997</v>
      </c>
      <c r="C1014">
        <v>14.92</v>
      </c>
      <c r="D1014">
        <v>128.82939999999999</v>
      </c>
      <c r="E1014">
        <v>115.1495</v>
      </c>
      <c r="F1014">
        <v>150.55330000000001</v>
      </c>
      <c r="G1014">
        <v>12153.070313</v>
      </c>
      <c r="I1014" s="21">
        <f t="shared" si="113"/>
        <v>-0.90227158195621637</v>
      </c>
      <c r="J1014" s="21">
        <f t="shared" si="114"/>
        <v>0.64759848893685978</v>
      </c>
      <c r="K1014" s="21">
        <f t="shared" si="115"/>
        <v>-3.7313522060515907</v>
      </c>
      <c r="L1014" s="21">
        <f t="shared" si="116"/>
        <v>-0.75825675066556719</v>
      </c>
      <c r="M1014" s="21">
        <f t="shared" si="117"/>
        <v>-1.2952299531432967</v>
      </c>
      <c r="N1014" s="21">
        <f t="shared" si="118"/>
        <v>0.42763928779248073</v>
      </c>
      <c r="O1014" s="21">
        <f t="shared" si="119"/>
        <v>0.42763928779248073</v>
      </c>
    </row>
    <row r="1015" spans="1:15">
      <c r="A1015" s="1">
        <v>43581</v>
      </c>
      <c r="B1015">
        <v>72.371399999999994</v>
      </c>
      <c r="C1015">
        <v>14.96</v>
      </c>
      <c r="D1015">
        <v>133.57310000000001</v>
      </c>
      <c r="E1015">
        <v>114.70959999999999</v>
      </c>
      <c r="F1015">
        <v>150.84379999999999</v>
      </c>
      <c r="G1015">
        <v>12222.389648</v>
      </c>
      <c r="I1015" s="21">
        <f t="shared" si="113"/>
        <v>0.5542394664628818</v>
      </c>
      <c r="J1015" s="21">
        <f t="shared" si="114"/>
        <v>0.26809651474531454</v>
      </c>
      <c r="K1015" s="21">
        <f t="shared" si="115"/>
        <v>3.6821564021877142</v>
      </c>
      <c r="L1015" s="21">
        <f t="shared" si="116"/>
        <v>-0.38202510649200266</v>
      </c>
      <c r="M1015" s="21">
        <f t="shared" si="117"/>
        <v>0.19295492028403244</v>
      </c>
      <c r="N1015" s="21">
        <f t="shared" si="118"/>
        <v>0.5703853694144273</v>
      </c>
      <c r="O1015" s="21">
        <f t="shared" si="119"/>
        <v>0.5703853694144273</v>
      </c>
    </row>
    <row r="1016" spans="1:15">
      <c r="A1016" s="1">
        <v>43584</v>
      </c>
      <c r="B1016">
        <v>72.076999999999998</v>
      </c>
      <c r="C1016">
        <v>14.95</v>
      </c>
      <c r="D1016">
        <v>135.0712</v>
      </c>
      <c r="E1016">
        <v>114.3186</v>
      </c>
      <c r="F1016">
        <v>151.26990000000001</v>
      </c>
      <c r="G1016">
        <v>12235.509765999999</v>
      </c>
      <c r="I1016" s="21">
        <f t="shared" si="113"/>
        <v>-0.40679052774990671</v>
      </c>
      <c r="J1016" s="21">
        <f t="shared" si="114"/>
        <v>-6.684491978610671E-2</v>
      </c>
      <c r="K1016" s="21">
        <f t="shared" si="115"/>
        <v>1.1215581580422957</v>
      </c>
      <c r="L1016" s="21">
        <f t="shared" si="116"/>
        <v>-0.3408607474875609</v>
      </c>
      <c r="M1016" s="21">
        <f t="shared" si="117"/>
        <v>0.28247763580605867</v>
      </c>
      <c r="N1016" s="21">
        <f t="shared" si="118"/>
        <v>0.10734494953812741</v>
      </c>
      <c r="O1016" s="21">
        <f t="shared" si="119"/>
        <v>0.10734494953812741</v>
      </c>
    </row>
    <row r="1017" spans="1:15">
      <c r="A1017" s="1">
        <v>43585</v>
      </c>
      <c r="B1017">
        <v>72.086500000000001</v>
      </c>
      <c r="C1017">
        <v>14.914</v>
      </c>
      <c r="D1017">
        <v>133.5232</v>
      </c>
      <c r="E1017">
        <v>116.2248</v>
      </c>
      <c r="F1017">
        <v>150.1465</v>
      </c>
      <c r="G1017">
        <v>12313.160156</v>
      </c>
      <c r="I1017" s="21">
        <f t="shared" si="113"/>
        <v>1.3180348793655022E-2</v>
      </c>
      <c r="J1017" s="21">
        <f t="shared" si="114"/>
        <v>-0.24080267558528154</v>
      </c>
      <c r="K1017" s="21">
        <f t="shared" si="115"/>
        <v>-1.1460622249598742</v>
      </c>
      <c r="L1017" s="21">
        <f t="shared" si="116"/>
        <v>1.6674451926458147</v>
      </c>
      <c r="M1017" s="21">
        <f t="shared" si="117"/>
        <v>-0.74264609152250627</v>
      </c>
      <c r="N1017" s="21">
        <f t="shared" si="118"/>
        <v>0.6346314251309364</v>
      </c>
      <c r="O1017" s="21">
        <f t="shared" si="119"/>
        <v>0.6346314251309364</v>
      </c>
    </row>
    <row r="1018" spans="1:15">
      <c r="A1018" s="1">
        <v>43587</v>
      </c>
      <c r="B1018">
        <v>71.991500000000002</v>
      </c>
      <c r="C1018">
        <v>14.99</v>
      </c>
      <c r="D1018">
        <v>129.97790000000001</v>
      </c>
      <c r="E1018">
        <v>116.07810000000001</v>
      </c>
      <c r="F1018">
        <v>155.66659999999999</v>
      </c>
      <c r="G1018">
        <v>12282.599609000001</v>
      </c>
      <c r="I1018" s="21">
        <f t="shared" si="113"/>
        <v>-0.13178611806648799</v>
      </c>
      <c r="J1018" s="21">
        <f t="shared" si="114"/>
        <v>0.509588306289396</v>
      </c>
      <c r="K1018" s="21">
        <f t="shared" si="115"/>
        <v>-2.6551940037386741</v>
      </c>
      <c r="L1018" s="21">
        <f t="shared" si="116"/>
        <v>-0.12622090982302883</v>
      </c>
      <c r="M1018" s="21">
        <f t="shared" si="117"/>
        <v>3.6764759751309453</v>
      </c>
      <c r="N1018" s="21">
        <f t="shared" si="118"/>
        <v>-0.24819418096423837</v>
      </c>
      <c r="O1018" s="21">
        <f t="shared" si="119"/>
        <v>-0.24819418096423837</v>
      </c>
    </row>
    <row r="1019" spans="1:15">
      <c r="A1019" s="1">
        <v>43588</v>
      </c>
      <c r="B1019">
        <v>71.867999999999995</v>
      </c>
      <c r="C1019">
        <v>14.917999999999999</v>
      </c>
      <c r="D1019">
        <v>128.57980000000001</v>
      </c>
      <c r="E1019">
        <v>116.1759</v>
      </c>
      <c r="F1019">
        <v>155.22120000000001</v>
      </c>
      <c r="G1019">
        <v>12315.179688</v>
      </c>
      <c r="I1019" s="21">
        <f t="shared" si="113"/>
        <v>-0.17154802997577082</v>
      </c>
      <c r="J1019" s="21">
        <f t="shared" si="114"/>
        <v>-0.48032021347565673</v>
      </c>
      <c r="K1019" s="21">
        <f t="shared" si="115"/>
        <v>-1.0756443980091996</v>
      </c>
      <c r="L1019" s="21">
        <f t="shared" si="116"/>
        <v>8.4253618899682484E-2</v>
      </c>
      <c r="M1019" s="21">
        <f t="shared" si="117"/>
        <v>-0.28612431953930906</v>
      </c>
      <c r="N1019" s="21">
        <f t="shared" si="118"/>
        <v>0.26525393676536141</v>
      </c>
      <c r="O1019" s="21">
        <f t="shared" si="119"/>
        <v>0.26525393676536141</v>
      </c>
    </row>
    <row r="1020" spans="1:15">
      <c r="A1020" s="1">
        <v>43591</v>
      </c>
      <c r="B1020">
        <v>70.281899999999993</v>
      </c>
      <c r="C1020">
        <v>14.894</v>
      </c>
      <c r="D1020">
        <v>126.3827</v>
      </c>
      <c r="E1020">
        <v>117.691</v>
      </c>
      <c r="F1020">
        <v>152.64510000000001</v>
      </c>
      <c r="G1020">
        <v>12328.019531</v>
      </c>
      <c r="I1020" s="21">
        <f t="shared" si="113"/>
        <v>-2.2069627650692962</v>
      </c>
      <c r="J1020" s="21">
        <f t="shared" si="114"/>
        <v>-0.16087947446037762</v>
      </c>
      <c r="K1020" s="21">
        <f t="shared" si="115"/>
        <v>-1.7087442973157574</v>
      </c>
      <c r="L1020" s="21">
        <f t="shared" si="116"/>
        <v>1.304143114019348</v>
      </c>
      <c r="M1020" s="21">
        <f t="shared" si="117"/>
        <v>-1.6596315451755279</v>
      </c>
      <c r="N1020" s="21">
        <f t="shared" si="118"/>
        <v>0.10426029765940793</v>
      </c>
      <c r="O1020" s="21">
        <f t="shared" si="119"/>
        <v>0.10426029765940793</v>
      </c>
    </row>
    <row r="1021" spans="1:15">
      <c r="A1021" s="1">
        <v>43592</v>
      </c>
      <c r="B1021">
        <v>68.648399999999995</v>
      </c>
      <c r="C1021">
        <v>14.862</v>
      </c>
      <c r="D1021">
        <v>133.3235</v>
      </c>
      <c r="E1021">
        <v>118.32640000000001</v>
      </c>
      <c r="F1021">
        <v>149.5461</v>
      </c>
      <c r="G1021">
        <v>12344.080078000001</v>
      </c>
      <c r="I1021" s="21">
        <f t="shared" si="113"/>
        <v>-2.3242114968434238</v>
      </c>
      <c r="J1021" s="21">
        <f t="shared" si="114"/>
        <v>-0.21485161810124903</v>
      </c>
      <c r="K1021" s="21">
        <f t="shared" si="115"/>
        <v>5.4918908996247078</v>
      </c>
      <c r="L1021" s="21">
        <f t="shared" si="116"/>
        <v>0.53988835170064331</v>
      </c>
      <c r="M1021" s="21">
        <f t="shared" si="117"/>
        <v>-2.0301994626751974</v>
      </c>
      <c r="N1021" s="21">
        <f t="shared" si="118"/>
        <v>0.13027678095102907</v>
      </c>
      <c r="O1021" s="21">
        <f t="shared" si="119"/>
        <v>0.13027678095102907</v>
      </c>
    </row>
    <row r="1022" spans="1:15">
      <c r="A1022" s="1">
        <v>43593</v>
      </c>
      <c r="B1022">
        <v>67.793599999999998</v>
      </c>
      <c r="C1022">
        <v>14.93</v>
      </c>
      <c r="D1022">
        <v>139.81489999999999</v>
      </c>
      <c r="E1022">
        <v>117.9354</v>
      </c>
      <c r="F1022">
        <v>149.7011</v>
      </c>
      <c r="G1022">
        <v>12345.419921999999</v>
      </c>
      <c r="I1022" s="21">
        <f t="shared" si="113"/>
        <v>-1.2451856124833172</v>
      </c>
      <c r="J1022" s="21">
        <f t="shared" si="114"/>
        <v>0.45754272641636129</v>
      </c>
      <c r="K1022" s="21">
        <f t="shared" si="115"/>
        <v>4.8689090820447998</v>
      </c>
      <c r="L1022" s="21">
        <f t="shared" si="116"/>
        <v>-0.33044189631392934</v>
      </c>
      <c r="M1022" s="21">
        <f t="shared" si="117"/>
        <v>0.10364696906171485</v>
      </c>
      <c r="N1022" s="21">
        <f t="shared" si="118"/>
        <v>1.0854142159902032E-2</v>
      </c>
      <c r="O1022" s="21">
        <f t="shared" si="119"/>
        <v>1.0854142159902032E-2</v>
      </c>
    </row>
    <row r="1023" spans="1:15">
      <c r="A1023" s="1">
        <v>43594</v>
      </c>
      <c r="B1023">
        <v>65.818100000000001</v>
      </c>
      <c r="C1023">
        <v>14.846</v>
      </c>
      <c r="D1023">
        <v>135.0712</v>
      </c>
      <c r="E1023">
        <v>117.3</v>
      </c>
      <c r="F1023">
        <v>146.7183</v>
      </c>
      <c r="G1023">
        <v>12412.75</v>
      </c>
      <c r="I1023" s="21">
        <f t="shared" si="113"/>
        <v>-2.913991881239522</v>
      </c>
      <c r="J1023" s="21">
        <f t="shared" si="114"/>
        <v>-0.56262558606831636</v>
      </c>
      <c r="K1023" s="21">
        <f t="shared" si="115"/>
        <v>-3.3928429659499737</v>
      </c>
      <c r="L1023" s="21">
        <f t="shared" si="116"/>
        <v>-0.53876952975951586</v>
      </c>
      <c r="M1023" s="21">
        <f t="shared" si="117"/>
        <v>-1.9925037290975132</v>
      </c>
      <c r="N1023" s="21">
        <f t="shared" si="118"/>
        <v>0.54538507742467435</v>
      </c>
      <c r="O1023" s="21">
        <f t="shared" si="119"/>
        <v>0.54538507742467435</v>
      </c>
    </row>
    <row r="1024" spans="1:15">
      <c r="A1024" s="1">
        <v>43595</v>
      </c>
      <c r="B1024">
        <v>65.409700000000001</v>
      </c>
      <c r="C1024">
        <v>14.914</v>
      </c>
      <c r="D1024">
        <v>134.62180000000001</v>
      </c>
      <c r="E1024">
        <v>118.25</v>
      </c>
      <c r="F1024">
        <v>145.57550000000001</v>
      </c>
      <c r="G1024">
        <v>12286.879883</v>
      </c>
      <c r="I1024" s="21">
        <f t="shared" si="113"/>
        <v>-0.62049800890636508</v>
      </c>
      <c r="J1024" s="21">
        <f t="shared" si="114"/>
        <v>0.45803583456823133</v>
      </c>
      <c r="K1024" s="21">
        <f t="shared" si="115"/>
        <v>-0.33271341337013155</v>
      </c>
      <c r="L1024" s="21">
        <f t="shared" si="116"/>
        <v>0.80988917306053088</v>
      </c>
      <c r="M1024" s="21">
        <f t="shared" si="117"/>
        <v>-0.77890760729915365</v>
      </c>
      <c r="N1024" s="21">
        <f t="shared" si="118"/>
        <v>-1.0140389277154569</v>
      </c>
      <c r="O1024" s="21">
        <f t="shared" si="119"/>
        <v>-1.0140389277154569</v>
      </c>
    </row>
    <row r="1025" spans="1:15">
      <c r="A1025" s="1">
        <v>43598</v>
      </c>
      <c r="B1025">
        <v>64.6404</v>
      </c>
      <c r="C1025">
        <v>14.64</v>
      </c>
      <c r="D1025">
        <v>132.2749</v>
      </c>
      <c r="E1025">
        <v>118</v>
      </c>
      <c r="F1025">
        <v>142.88329999999999</v>
      </c>
      <c r="G1025">
        <v>12092.740234000001</v>
      </c>
      <c r="I1025" s="21">
        <f t="shared" si="113"/>
        <v>-1.1761252535938878</v>
      </c>
      <c r="J1025" s="21">
        <f t="shared" si="114"/>
        <v>-1.83719994635912</v>
      </c>
      <c r="K1025" s="21">
        <f t="shared" si="115"/>
        <v>-1.7433283465233751</v>
      </c>
      <c r="L1025" s="21">
        <f t="shared" si="116"/>
        <v>-0.21141649048625794</v>
      </c>
      <c r="M1025" s="21">
        <f t="shared" si="117"/>
        <v>-1.8493496501815303</v>
      </c>
      <c r="N1025" s="21">
        <f t="shared" si="118"/>
        <v>-1.5800565387524335</v>
      </c>
      <c r="O1025" s="21">
        <f t="shared" si="119"/>
        <v>-1.5800565387524335</v>
      </c>
    </row>
    <row r="1026" spans="1:15">
      <c r="A1026" s="1">
        <v>43599</v>
      </c>
      <c r="B1026">
        <v>64.469399999999993</v>
      </c>
      <c r="C1026">
        <v>14.868</v>
      </c>
      <c r="D1026">
        <v>137.2183</v>
      </c>
      <c r="E1026">
        <v>120.8</v>
      </c>
      <c r="F1026">
        <v>144.31659999999999</v>
      </c>
      <c r="G1026">
        <v>12179.929688</v>
      </c>
      <c r="I1026" s="21">
        <f t="shared" si="113"/>
        <v>-0.26454044220024397</v>
      </c>
      <c r="J1026" s="21">
        <f t="shared" si="114"/>
        <v>1.5573770491803263</v>
      </c>
      <c r="K1026" s="21">
        <f t="shared" si="115"/>
        <v>3.7372169625529841</v>
      </c>
      <c r="L1026" s="21">
        <f t="shared" si="116"/>
        <v>2.3728813559322011</v>
      </c>
      <c r="M1026" s="21">
        <f t="shared" si="117"/>
        <v>1.003126327569424</v>
      </c>
      <c r="N1026" s="21">
        <f t="shared" si="118"/>
        <v>0.72100659001056799</v>
      </c>
      <c r="O1026" s="21">
        <f t="shared" si="119"/>
        <v>0.72100659001056799</v>
      </c>
    </row>
    <row r="1027" spans="1:15">
      <c r="A1027" s="1">
        <v>43600</v>
      </c>
      <c r="B1027">
        <v>66.482900000000001</v>
      </c>
      <c r="C1027">
        <v>14.866</v>
      </c>
      <c r="D1027">
        <v>138.51660000000001</v>
      </c>
      <c r="E1027">
        <v>121.4</v>
      </c>
      <c r="F1027">
        <v>149.12</v>
      </c>
      <c r="G1027">
        <v>11973.919921999999</v>
      </c>
      <c r="I1027" s="21">
        <f t="shared" si="113"/>
        <v>3.12318712443424</v>
      </c>
      <c r="J1027" s="21">
        <f t="shared" si="114"/>
        <v>-1.3451708366967095E-2</v>
      </c>
      <c r="K1027" s="21">
        <f t="shared" si="115"/>
        <v>0.94615659864610757</v>
      </c>
      <c r="L1027" s="21">
        <f t="shared" si="116"/>
        <v>0.49668874172186134</v>
      </c>
      <c r="M1027" s="21">
        <f t="shared" si="117"/>
        <v>3.3283766385848965</v>
      </c>
      <c r="N1027" s="21">
        <f t="shared" si="118"/>
        <v>-1.6913871531045659</v>
      </c>
      <c r="O1027" s="21">
        <f t="shared" si="119"/>
        <v>-1.6913871531045659</v>
      </c>
    </row>
    <row r="1028" spans="1:15">
      <c r="A1028" s="1">
        <v>43601</v>
      </c>
      <c r="B1028">
        <v>66.293000000000006</v>
      </c>
      <c r="C1028">
        <v>15.206</v>
      </c>
      <c r="D1028">
        <v>139.8648</v>
      </c>
      <c r="E1028">
        <v>121.65</v>
      </c>
      <c r="F1028">
        <v>148.1</v>
      </c>
      <c r="G1028">
        <v>12059.830078000001</v>
      </c>
      <c r="I1028" s="21">
        <f t="shared" si="113"/>
        <v>-0.28563735938112567</v>
      </c>
      <c r="J1028" s="21">
        <f t="shared" si="114"/>
        <v>2.2870980761469117</v>
      </c>
      <c r="K1028" s="21">
        <f t="shared" si="115"/>
        <v>0.97331294588518003</v>
      </c>
      <c r="L1028" s="21">
        <f t="shared" si="116"/>
        <v>0.20593080724876442</v>
      </c>
      <c r="M1028" s="21">
        <f t="shared" si="117"/>
        <v>-0.6840128755364876</v>
      </c>
      <c r="N1028" s="21">
        <f t="shared" si="118"/>
        <v>0.71747728863758919</v>
      </c>
      <c r="O1028" s="21">
        <f t="shared" si="119"/>
        <v>0.71747728863758919</v>
      </c>
    </row>
    <row r="1029" spans="1:15">
      <c r="A1029" s="1">
        <v>43602</v>
      </c>
      <c r="B1029">
        <v>66.16</v>
      </c>
      <c r="C1029">
        <v>15.21</v>
      </c>
      <c r="D1029">
        <v>139.76490000000001</v>
      </c>
      <c r="E1029">
        <v>122.35</v>
      </c>
      <c r="F1029">
        <v>147.13999999999999</v>
      </c>
      <c r="G1029">
        <v>11876.650390999999</v>
      </c>
      <c r="I1029" s="21">
        <f t="shared" si="113"/>
        <v>-0.20062450032433252</v>
      </c>
      <c r="J1029" s="21">
        <f t="shared" si="114"/>
        <v>2.6305405760892644E-2</v>
      </c>
      <c r="K1029" s="21">
        <f t="shared" si="115"/>
        <v>-7.1426120081672442E-2</v>
      </c>
      <c r="L1029" s="21">
        <f t="shared" si="116"/>
        <v>0.57542129058774238</v>
      </c>
      <c r="M1029" s="21">
        <f t="shared" si="117"/>
        <v>-0.64821066846725728</v>
      </c>
      <c r="N1029" s="21">
        <f t="shared" si="118"/>
        <v>-1.5189242784951422</v>
      </c>
      <c r="O1029" s="21">
        <f t="shared" si="119"/>
        <v>-1.5189242784951422</v>
      </c>
    </row>
    <row r="1030" spans="1:15">
      <c r="A1030" s="1">
        <v>43605</v>
      </c>
      <c r="B1030">
        <v>64.81</v>
      </c>
      <c r="C1030">
        <v>15.286</v>
      </c>
      <c r="D1030">
        <v>143.5599</v>
      </c>
      <c r="E1030">
        <v>122</v>
      </c>
      <c r="F1030">
        <v>144.82</v>
      </c>
      <c r="G1030">
        <v>11991.620117</v>
      </c>
      <c r="I1030" s="21">
        <f t="shared" si="113"/>
        <v>-2.0405078597339701</v>
      </c>
      <c r="J1030" s="21">
        <f t="shared" si="114"/>
        <v>0.49967126890202979</v>
      </c>
      <c r="K1030" s="21">
        <f t="shared" si="115"/>
        <v>2.7152740065638703</v>
      </c>
      <c r="L1030" s="21">
        <f t="shared" si="116"/>
        <v>-0.28606456885982373</v>
      </c>
      <c r="M1030" s="21">
        <f t="shared" si="117"/>
        <v>-1.5767296452358253</v>
      </c>
      <c r="N1030" s="21">
        <f t="shared" si="118"/>
        <v>0.96803157637042192</v>
      </c>
      <c r="O1030" s="21">
        <f t="shared" si="119"/>
        <v>0.96803157637042192</v>
      </c>
    </row>
    <row r="1031" spans="1:15">
      <c r="A1031" s="1">
        <v>43606</v>
      </c>
      <c r="B1031">
        <v>64.63</v>
      </c>
      <c r="C1031">
        <v>15.118</v>
      </c>
      <c r="D1031">
        <v>149.85159999999999</v>
      </c>
      <c r="E1031">
        <v>121.9</v>
      </c>
      <c r="F1031">
        <v>144.69999999999999</v>
      </c>
      <c r="G1031">
        <v>12099.570313</v>
      </c>
      <c r="I1031" s="21">
        <f t="shared" si="113"/>
        <v>-0.27773491745102113</v>
      </c>
      <c r="J1031" s="21">
        <f t="shared" si="114"/>
        <v>-1.0990448776658333</v>
      </c>
      <c r="K1031" s="21">
        <f t="shared" si="115"/>
        <v>4.3826305256551388</v>
      </c>
      <c r="L1031" s="21">
        <f t="shared" si="116"/>
        <v>-8.1967213114749443E-2</v>
      </c>
      <c r="M1031" s="21">
        <f t="shared" si="117"/>
        <v>-8.2861483220552784E-2</v>
      </c>
      <c r="N1031" s="21">
        <f t="shared" si="118"/>
        <v>0.90021360705851128</v>
      </c>
      <c r="O1031" s="21">
        <f t="shared" si="119"/>
        <v>0.90021360705851128</v>
      </c>
    </row>
    <row r="1032" spans="1:15">
      <c r="A1032" s="1">
        <v>43607</v>
      </c>
      <c r="B1032">
        <v>64.23</v>
      </c>
      <c r="C1032">
        <v>15.09</v>
      </c>
      <c r="D1032">
        <v>158.63999999999999</v>
      </c>
      <c r="E1032">
        <v>124.25</v>
      </c>
      <c r="F1032">
        <v>144.30000000000001</v>
      </c>
      <c r="G1032">
        <v>12310.370117</v>
      </c>
      <c r="I1032" s="21">
        <f t="shared" si="113"/>
        <v>-0.61890762803650234</v>
      </c>
      <c r="J1032" s="21">
        <f t="shared" si="114"/>
        <v>-0.18520968382061428</v>
      </c>
      <c r="K1032" s="21">
        <f t="shared" si="115"/>
        <v>5.8647355116662059</v>
      </c>
      <c r="L1032" s="21">
        <f t="shared" si="116"/>
        <v>1.9278096800656226</v>
      </c>
      <c r="M1032" s="21">
        <f t="shared" si="117"/>
        <v>-0.27643400138215429</v>
      </c>
      <c r="N1032" s="21">
        <f t="shared" si="118"/>
        <v>1.7422090086415141</v>
      </c>
      <c r="O1032" s="21">
        <f t="shared" si="119"/>
        <v>1.7422090086415141</v>
      </c>
    </row>
    <row r="1033" spans="1:15">
      <c r="A1033" s="1">
        <v>43608</v>
      </c>
      <c r="B1033">
        <v>63.39</v>
      </c>
      <c r="C1033">
        <v>15.045999999999999</v>
      </c>
      <c r="D1033">
        <v>153.09729999999999</v>
      </c>
      <c r="E1033">
        <v>123.35</v>
      </c>
      <c r="F1033">
        <v>142</v>
      </c>
      <c r="G1033">
        <v>12238.940430000001</v>
      </c>
      <c r="I1033" s="21">
        <f t="shared" si="113"/>
        <v>-1.3078000934142975</v>
      </c>
      <c r="J1033" s="21">
        <f t="shared" si="114"/>
        <v>-0.29158383035122915</v>
      </c>
      <c r="K1033" s="21">
        <f t="shared" si="115"/>
        <v>-3.4938855269793221</v>
      </c>
      <c r="L1033" s="21">
        <f t="shared" si="116"/>
        <v>-0.72434607645875704</v>
      </c>
      <c r="M1033" s="21">
        <f t="shared" si="117"/>
        <v>-1.5939015939016015</v>
      </c>
      <c r="N1033" s="21">
        <f t="shared" si="118"/>
        <v>-0.58023996290216362</v>
      </c>
      <c r="O1033" s="21">
        <f t="shared" si="119"/>
        <v>-0.58023996290216362</v>
      </c>
    </row>
    <row r="1034" spans="1:15">
      <c r="A1034" s="1">
        <v>43609</v>
      </c>
      <c r="B1034">
        <v>63.47</v>
      </c>
      <c r="C1034">
        <v>15.07</v>
      </c>
      <c r="D1034">
        <v>155.2944</v>
      </c>
      <c r="E1034">
        <v>125.5</v>
      </c>
      <c r="F1034">
        <v>142.86000000000001</v>
      </c>
      <c r="G1034">
        <v>12041.290039</v>
      </c>
      <c r="I1034" s="21">
        <f t="shared" si="113"/>
        <v>0.1262028711153152</v>
      </c>
      <c r="J1034" s="21">
        <f t="shared" si="114"/>
        <v>0.15951083344411079</v>
      </c>
      <c r="K1034" s="21">
        <f t="shared" si="115"/>
        <v>1.4351004230642905</v>
      </c>
      <c r="L1034" s="21">
        <f t="shared" si="116"/>
        <v>1.7430077016619423</v>
      </c>
      <c r="M1034" s="21">
        <f t="shared" si="117"/>
        <v>0.60563380281691104</v>
      </c>
      <c r="N1034" s="21">
        <f t="shared" si="118"/>
        <v>-1.6149305745089</v>
      </c>
      <c r="O1034" s="21">
        <f t="shared" si="119"/>
        <v>-1.6149305745089</v>
      </c>
    </row>
    <row r="1035" spans="1:15">
      <c r="A1035" s="1">
        <v>43612</v>
      </c>
      <c r="B1035">
        <v>63.76</v>
      </c>
      <c r="C1035">
        <v>15.215999999999999</v>
      </c>
      <c r="D1035">
        <v>159.4888</v>
      </c>
      <c r="E1035">
        <v>125</v>
      </c>
      <c r="F1035">
        <v>144.06</v>
      </c>
      <c r="G1035">
        <v>12143.469727</v>
      </c>
      <c r="I1035" s="21">
        <f t="shared" si="113"/>
        <v>0.45690877579958905</v>
      </c>
      <c r="J1035" s="21">
        <f t="shared" si="114"/>
        <v>0.96881220968811566</v>
      </c>
      <c r="K1035" s="21">
        <f t="shared" si="115"/>
        <v>2.7009344831494255</v>
      </c>
      <c r="L1035" s="21">
        <f t="shared" si="116"/>
        <v>-0.39840637450199201</v>
      </c>
      <c r="M1035" s="21">
        <f t="shared" si="117"/>
        <v>0.83998320033598517</v>
      </c>
      <c r="N1035" s="21">
        <f t="shared" si="118"/>
        <v>0.84857758320790322</v>
      </c>
      <c r="O1035" s="21">
        <f t="shared" si="119"/>
        <v>0.84857758320790322</v>
      </c>
    </row>
    <row r="1036" spans="1:15">
      <c r="A1036" s="1">
        <v>43613</v>
      </c>
      <c r="B1036">
        <v>63.84</v>
      </c>
      <c r="C1036">
        <v>15.26</v>
      </c>
      <c r="D1036">
        <v>160.68719999999999</v>
      </c>
      <c r="E1036">
        <v>124.1</v>
      </c>
      <c r="F1036">
        <v>144.84</v>
      </c>
      <c r="G1036">
        <v>12168.740234000001</v>
      </c>
      <c r="I1036" s="21">
        <f t="shared" si="113"/>
        <v>0.12547051442911764</v>
      </c>
      <c r="J1036" s="21">
        <f t="shared" si="114"/>
        <v>0.28916929547844694</v>
      </c>
      <c r="K1036" s="21">
        <f t="shared" si="115"/>
        <v>0.75140072531738422</v>
      </c>
      <c r="L1036" s="21">
        <f t="shared" si="116"/>
        <v>-0.72000000000000453</v>
      </c>
      <c r="M1036" s="21">
        <f t="shared" si="117"/>
        <v>0.54144106622240806</v>
      </c>
      <c r="N1036" s="21">
        <f t="shared" si="118"/>
        <v>0.20809955941846017</v>
      </c>
      <c r="O1036" s="21">
        <f t="shared" si="119"/>
        <v>0.20809955941846017</v>
      </c>
    </row>
    <row r="1037" spans="1:15">
      <c r="A1037" s="1">
        <v>43614</v>
      </c>
      <c r="B1037">
        <v>63.15</v>
      </c>
      <c r="C1037">
        <v>15.164</v>
      </c>
      <c r="D1037">
        <v>149.80170000000001</v>
      </c>
      <c r="E1037">
        <v>123.6</v>
      </c>
      <c r="F1037">
        <v>143.28</v>
      </c>
      <c r="G1037">
        <v>11952.410156</v>
      </c>
      <c r="I1037" s="21">
        <f t="shared" si="113"/>
        <v>-1.0808270676691805</v>
      </c>
      <c r="J1037" s="21">
        <f t="shared" si="114"/>
        <v>-0.62909567496723517</v>
      </c>
      <c r="K1037" s="21">
        <f t="shared" si="115"/>
        <v>-6.77434170238823</v>
      </c>
      <c r="L1037" s="21">
        <f t="shared" si="116"/>
        <v>-0.4029008863819501</v>
      </c>
      <c r="M1037" s="21">
        <f t="shared" si="117"/>
        <v>-1.0770505385252709</v>
      </c>
      <c r="N1037" s="21">
        <f t="shared" si="118"/>
        <v>-1.7777524529249547</v>
      </c>
      <c r="O1037" s="21">
        <f t="shared" si="119"/>
        <v>-1.7777524529249547</v>
      </c>
    </row>
    <row r="1038" spans="1:15">
      <c r="A1038" s="1">
        <v>43615</v>
      </c>
      <c r="B1038">
        <v>63.05</v>
      </c>
      <c r="C1038">
        <v>15.204000000000001</v>
      </c>
      <c r="D1038">
        <v>153.19720000000001</v>
      </c>
      <c r="E1038">
        <v>125.35</v>
      </c>
      <c r="F1038">
        <v>143.22</v>
      </c>
      <c r="G1038">
        <v>12011.040039</v>
      </c>
      <c r="I1038" s="21">
        <f t="shared" ref="I1038:I1101" si="120">(B1038-B1037)/B1037*100</f>
        <v>-0.15835312747426986</v>
      </c>
      <c r="J1038" s="21">
        <f t="shared" ref="J1038:J1101" si="121">(C1038-C1037)/C1037*100</f>
        <v>0.26378264310208999</v>
      </c>
      <c r="K1038" s="21">
        <f t="shared" ref="K1038:K1101" si="122">(D1038-D1037)/D1037*100</f>
        <v>2.2666631954109988</v>
      </c>
      <c r="L1038" s="21">
        <f t="shared" ref="L1038:L1101" si="123">(E1038-E1037)/E1037*100</f>
        <v>1.4158576051779936</v>
      </c>
      <c r="M1038" s="21">
        <f t="shared" ref="M1038:M1101" si="124">(F1038-F1037)/F1037*100</f>
        <v>-4.1876046901174122E-2</v>
      </c>
      <c r="N1038" s="21">
        <f t="shared" ref="N1038:N1101" si="125">(G1038-G1037)/G1037*100</f>
        <v>0.4905277030722372</v>
      </c>
      <c r="O1038" s="21">
        <f t="shared" ref="O1038:O1101" si="126">(G1038-G1037)/G1037*100</f>
        <v>0.4905277030722372</v>
      </c>
    </row>
    <row r="1039" spans="1:15">
      <c r="A1039" s="1">
        <v>43616</v>
      </c>
      <c r="B1039">
        <v>62.02</v>
      </c>
      <c r="C1039">
        <v>15.11</v>
      </c>
      <c r="D1039">
        <v>139.91470000000001</v>
      </c>
      <c r="E1039">
        <v>123.75</v>
      </c>
      <c r="F1039">
        <v>139.5</v>
      </c>
      <c r="G1039">
        <v>12071.179688</v>
      </c>
      <c r="I1039" s="21">
        <f t="shared" si="120"/>
        <v>-1.6336241078509026</v>
      </c>
      <c r="J1039" s="21">
        <f t="shared" si="121"/>
        <v>-0.61825835306499066</v>
      </c>
      <c r="K1039" s="21">
        <f t="shared" si="122"/>
        <v>-8.6701976276328789</v>
      </c>
      <c r="L1039" s="21">
        <f t="shared" si="123"/>
        <v>-1.2764260071798919</v>
      </c>
      <c r="M1039" s="21">
        <f t="shared" si="124"/>
        <v>-2.5974025974025965</v>
      </c>
      <c r="N1039" s="21">
        <f t="shared" si="125"/>
        <v>0.50070309319364892</v>
      </c>
      <c r="O1039" s="21">
        <f t="shared" si="126"/>
        <v>0.50070309319364892</v>
      </c>
    </row>
    <row r="1040" spans="1:15">
      <c r="A1040" s="1">
        <v>43619</v>
      </c>
      <c r="B1040">
        <v>61.64</v>
      </c>
      <c r="C1040">
        <v>15.224</v>
      </c>
      <c r="D1040">
        <v>145.00800000000001</v>
      </c>
      <c r="E1040">
        <v>123.35</v>
      </c>
      <c r="F1040">
        <v>140.06</v>
      </c>
      <c r="G1040">
        <v>12027.049805000001</v>
      </c>
      <c r="I1040" s="21">
        <f t="shared" si="120"/>
        <v>-0.61270557884553778</v>
      </c>
      <c r="J1040" s="21">
        <f t="shared" si="121"/>
        <v>0.75446724023825795</v>
      </c>
      <c r="K1040" s="21">
        <f t="shared" si="122"/>
        <v>3.6402894049016998</v>
      </c>
      <c r="L1040" s="21">
        <f t="shared" si="123"/>
        <v>-0.32323232323232781</v>
      </c>
      <c r="M1040" s="21">
        <f t="shared" si="124"/>
        <v>0.40143369175627402</v>
      </c>
      <c r="N1040" s="21">
        <f t="shared" si="125"/>
        <v>-0.36558053264561435</v>
      </c>
      <c r="O1040" s="21">
        <f t="shared" si="126"/>
        <v>-0.36558053264561435</v>
      </c>
    </row>
    <row r="1041" spans="1:15">
      <c r="A1041" s="1">
        <v>43620</v>
      </c>
      <c r="B1041">
        <v>63.43</v>
      </c>
      <c r="C1041">
        <v>15.234</v>
      </c>
      <c r="D1041">
        <v>144.9581</v>
      </c>
      <c r="E1041">
        <v>124.8</v>
      </c>
      <c r="F1041">
        <v>144.66</v>
      </c>
      <c r="G1041">
        <v>11837.809569999999</v>
      </c>
      <c r="I1041" s="21">
        <f t="shared" si="120"/>
        <v>2.9039584685269295</v>
      </c>
      <c r="J1041" s="21">
        <f t="shared" si="121"/>
        <v>6.5685759327376428E-2</v>
      </c>
      <c r="K1041" s="21">
        <f t="shared" si="122"/>
        <v>-3.4411894516170174E-2</v>
      </c>
      <c r="L1041" s="21">
        <f t="shared" si="123"/>
        <v>1.1755168220510765</v>
      </c>
      <c r="M1041" s="21">
        <f t="shared" si="124"/>
        <v>3.2843067256889862</v>
      </c>
      <c r="N1041" s="21">
        <f t="shared" si="125"/>
        <v>-1.5734551537429267</v>
      </c>
      <c r="O1041" s="21">
        <f t="shared" si="126"/>
        <v>-1.5734551537429267</v>
      </c>
    </row>
    <row r="1042" spans="1:15">
      <c r="A1042" s="1">
        <v>43621</v>
      </c>
      <c r="B1042">
        <v>63.02</v>
      </c>
      <c r="C1042">
        <v>15.295999999999999</v>
      </c>
      <c r="D1042">
        <v>148.60319999999999</v>
      </c>
      <c r="E1042">
        <v>125.25</v>
      </c>
      <c r="F1042">
        <v>142.78</v>
      </c>
      <c r="G1042">
        <v>11902.080078000001</v>
      </c>
      <c r="I1042" s="21">
        <f t="shared" si="120"/>
        <v>-0.646381838246881</v>
      </c>
      <c r="J1042" s="21">
        <f t="shared" si="121"/>
        <v>0.40698437705132851</v>
      </c>
      <c r="K1042" s="21">
        <f t="shared" si="122"/>
        <v>2.5145886983893866</v>
      </c>
      <c r="L1042" s="21">
        <f t="shared" si="123"/>
        <v>0.36057692307692535</v>
      </c>
      <c r="M1042" s="21">
        <f t="shared" si="124"/>
        <v>-1.2995990598645069</v>
      </c>
      <c r="N1042" s="21">
        <f t="shared" si="125"/>
        <v>0.54292567911279077</v>
      </c>
      <c r="O1042" s="21">
        <f t="shared" si="126"/>
        <v>0.54292567911279077</v>
      </c>
    </row>
    <row r="1043" spans="1:15">
      <c r="A1043" s="1">
        <v>43622</v>
      </c>
      <c r="B1043">
        <v>62.34</v>
      </c>
      <c r="C1043">
        <v>15.353999999999999</v>
      </c>
      <c r="D1043">
        <v>144.85820000000001</v>
      </c>
      <c r="E1043">
        <v>125.25</v>
      </c>
      <c r="F1043">
        <v>141.84</v>
      </c>
      <c r="G1043">
        <v>11726.839844</v>
      </c>
      <c r="I1043" s="21">
        <f t="shared" si="120"/>
        <v>-1.0790225325293552</v>
      </c>
      <c r="J1043" s="21">
        <f t="shared" si="121"/>
        <v>0.37918410041840894</v>
      </c>
      <c r="K1043" s="21">
        <f t="shared" si="122"/>
        <v>-2.5201341559266401</v>
      </c>
      <c r="L1043" s="21">
        <f t="shared" si="123"/>
        <v>0</v>
      </c>
      <c r="M1043" s="21">
        <f t="shared" si="124"/>
        <v>-0.65835551197646569</v>
      </c>
      <c r="N1043" s="21">
        <f t="shared" si="125"/>
        <v>-1.4723496468816211</v>
      </c>
      <c r="O1043" s="21">
        <f t="shared" si="126"/>
        <v>-1.4723496468816211</v>
      </c>
    </row>
    <row r="1044" spans="1:15">
      <c r="A1044" s="1">
        <v>43623</v>
      </c>
      <c r="B1044">
        <v>62.32</v>
      </c>
      <c r="C1044">
        <v>15.388</v>
      </c>
      <c r="D1044">
        <v>146.3562</v>
      </c>
      <c r="E1044">
        <v>126.35</v>
      </c>
      <c r="F1044">
        <v>141.88</v>
      </c>
      <c r="G1044">
        <v>11792.809569999999</v>
      </c>
      <c r="I1044" s="21">
        <f t="shared" si="120"/>
        <v>-3.2082130253453842E-2</v>
      </c>
      <c r="J1044" s="21">
        <f t="shared" si="121"/>
        <v>0.22144066692718964</v>
      </c>
      <c r="K1044" s="21">
        <f t="shared" si="122"/>
        <v>1.034114741174466</v>
      </c>
      <c r="L1044" s="21">
        <f t="shared" si="123"/>
        <v>0.87824351297404735</v>
      </c>
      <c r="M1044" s="21">
        <f t="shared" si="124"/>
        <v>2.8200789622103806E-2</v>
      </c>
      <c r="N1044" s="21">
        <f t="shared" si="125"/>
        <v>0.56255331255122887</v>
      </c>
      <c r="O1044" s="21">
        <f t="shared" si="126"/>
        <v>0.56255331255122887</v>
      </c>
    </row>
    <row r="1045" spans="1:15">
      <c r="A1045" s="1">
        <v>43627</v>
      </c>
      <c r="B1045">
        <v>62.98</v>
      </c>
      <c r="C1045">
        <v>15.327999999999999</v>
      </c>
      <c r="D1045">
        <v>149.4521</v>
      </c>
      <c r="E1045">
        <v>126.95</v>
      </c>
      <c r="F1045">
        <v>143.74</v>
      </c>
      <c r="G1045">
        <v>11971.169921999999</v>
      </c>
      <c r="I1045" s="21">
        <f t="shared" si="120"/>
        <v>1.059050064184847</v>
      </c>
      <c r="J1045" s="21">
        <f t="shared" si="121"/>
        <v>-0.3899142188718514</v>
      </c>
      <c r="K1045" s="21">
        <f t="shared" si="122"/>
        <v>2.1153186540782012</v>
      </c>
      <c r="L1045" s="21">
        <f t="shared" si="123"/>
        <v>0.47487138899881959</v>
      </c>
      <c r="M1045" s="21">
        <f t="shared" si="124"/>
        <v>1.3109670143783576</v>
      </c>
      <c r="N1045" s="21">
        <f t="shared" si="125"/>
        <v>1.5124500310234359</v>
      </c>
      <c r="O1045" s="21">
        <f t="shared" si="126"/>
        <v>1.5124500310234359</v>
      </c>
    </row>
    <row r="1046" spans="1:15">
      <c r="A1046" s="1">
        <v>43628</v>
      </c>
      <c r="B1046">
        <v>62.64</v>
      </c>
      <c r="C1046">
        <v>15.47</v>
      </c>
      <c r="D1046">
        <v>147.05529999999999</v>
      </c>
      <c r="E1046">
        <v>126.95</v>
      </c>
      <c r="F1046">
        <v>142.36000000000001</v>
      </c>
      <c r="G1046">
        <v>11980.809569999999</v>
      </c>
      <c r="I1046" s="21">
        <f t="shared" si="120"/>
        <v>-0.53985392187995607</v>
      </c>
      <c r="J1046" s="21">
        <f t="shared" si="121"/>
        <v>0.92640918580376586</v>
      </c>
      <c r="K1046" s="21">
        <f t="shared" si="122"/>
        <v>-1.603724537828517</v>
      </c>
      <c r="L1046" s="21">
        <f t="shared" si="123"/>
        <v>0</v>
      </c>
      <c r="M1046" s="21">
        <f t="shared" si="124"/>
        <v>-0.96006678725476224</v>
      </c>
      <c r="N1046" s="21">
        <f t="shared" si="125"/>
        <v>8.0523859094883105E-2</v>
      </c>
      <c r="O1046" s="21">
        <f t="shared" si="126"/>
        <v>8.0523859094883105E-2</v>
      </c>
    </row>
    <row r="1047" spans="1:15">
      <c r="A1047" s="1">
        <v>43629</v>
      </c>
      <c r="B1047">
        <v>62.78</v>
      </c>
      <c r="C1047">
        <v>15.46</v>
      </c>
      <c r="D1047">
        <v>150.70050000000001</v>
      </c>
      <c r="E1047">
        <v>125.75</v>
      </c>
      <c r="F1047">
        <v>142.80000000000001</v>
      </c>
      <c r="G1047">
        <v>11953.139648</v>
      </c>
      <c r="I1047" s="21">
        <f t="shared" si="120"/>
        <v>0.22349936143039681</v>
      </c>
      <c r="J1047" s="21">
        <f t="shared" si="121"/>
        <v>-6.4641241111827966E-2</v>
      </c>
      <c r="K1047" s="21">
        <f t="shared" si="122"/>
        <v>2.4787953919376027</v>
      </c>
      <c r="L1047" s="21">
        <f t="shared" si="123"/>
        <v>-0.94525403702245203</v>
      </c>
      <c r="M1047" s="21">
        <f t="shared" si="124"/>
        <v>0.30907558302893906</v>
      </c>
      <c r="N1047" s="21">
        <f t="shared" si="125"/>
        <v>-0.23095202238490412</v>
      </c>
      <c r="O1047" s="21">
        <f t="shared" si="126"/>
        <v>-0.23095202238490412</v>
      </c>
    </row>
    <row r="1048" spans="1:15">
      <c r="A1048" s="1">
        <v>43630</v>
      </c>
      <c r="B1048">
        <v>62.46</v>
      </c>
      <c r="C1048">
        <v>15.39</v>
      </c>
      <c r="D1048">
        <v>149.25239999999999</v>
      </c>
      <c r="E1048">
        <v>125.7</v>
      </c>
      <c r="F1048">
        <v>141.24</v>
      </c>
      <c r="G1048">
        <v>12045.379883</v>
      </c>
      <c r="I1048" s="21">
        <f t="shared" si="120"/>
        <v>-0.50971647021344424</v>
      </c>
      <c r="J1048" s="21">
        <f t="shared" si="121"/>
        <v>-0.45278137128072621</v>
      </c>
      <c r="K1048" s="21">
        <f t="shared" si="122"/>
        <v>-0.96091253844546687</v>
      </c>
      <c r="L1048" s="21">
        <f t="shared" si="123"/>
        <v>-3.9761431411528554E-2</v>
      </c>
      <c r="M1048" s="21">
        <f t="shared" si="124"/>
        <v>-1.0924369747899174</v>
      </c>
      <c r="N1048" s="21">
        <f t="shared" si="125"/>
        <v>0.77168206610413803</v>
      </c>
      <c r="O1048" s="21">
        <f t="shared" si="126"/>
        <v>0.77168206610413803</v>
      </c>
    </row>
    <row r="1049" spans="1:15">
      <c r="A1049" s="1">
        <v>43633</v>
      </c>
      <c r="B1049">
        <v>62.1</v>
      </c>
      <c r="C1049">
        <v>15.353999999999999</v>
      </c>
      <c r="D1049">
        <v>151.09989999999999</v>
      </c>
      <c r="E1049">
        <v>124.75</v>
      </c>
      <c r="F1049">
        <v>140.72</v>
      </c>
      <c r="G1049">
        <v>12155.809569999999</v>
      </c>
      <c r="I1049" s="21">
        <f t="shared" si="120"/>
        <v>-0.57636887608069076</v>
      </c>
      <c r="J1049" s="21">
        <f t="shared" si="121"/>
        <v>-0.2339181286549796</v>
      </c>
      <c r="K1049" s="21">
        <f t="shared" si="122"/>
        <v>1.2378360414974878</v>
      </c>
      <c r="L1049" s="21">
        <f t="shared" si="123"/>
        <v>-0.7557677008751017</v>
      </c>
      <c r="M1049" s="21">
        <f t="shared" si="124"/>
        <v>-0.36816765788729128</v>
      </c>
      <c r="N1049" s="21">
        <f t="shared" si="125"/>
        <v>0.91678044256497482</v>
      </c>
      <c r="O1049" s="21">
        <f t="shared" si="126"/>
        <v>0.91678044256497482</v>
      </c>
    </row>
    <row r="1050" spans="1:15">
      <c r="A1050" s="1">
        <v>43634</v>
      </c>
      <c r="B1050">
        <v>63.61</v>
      </c>
      <c r="C1050">
        <v>15.577999999999999</v>
      </c>
      <c r="D1050">
        <v>154.79499999999999</v>
      </c>
      <c r="E1050">
        <v>126.5</v>
      </c>
      <c r="F1050">
        <v>143.32</v>
      </c>
      <c r="G1050">
        <v>12115.679688</v>
      </c>
      <c r="I1050" s="21">
        <f t="shared" si="120"/>
        <v>2.4315619967793847</v>
      </c>
      <c r="J1050" s="21">
        <f t="shared" si="121"/>
        <v>1.4589032174026326</v>
      </c>
      <c r="K1050" s="21">
        <f t="shared" si="122"/>
        <v>2.4454681968684273</v>
      </c>
      <c r="L1050" s="21">
        <f t="shared" si="123"/>
        <v>1.402805611222445</v>
      </c>
      <c r="M1050" s="21">
        <f t="shared" si="124"/>
        <v>1.847640704945988</v>
      </c>
      <c r="N1050" s="21">
        <f t="shared" si="125"/>
        <v>-0.3301292420624789</v>
      </c>
      <c r="O1050" s="21">
        <f t="shared" si="126"/>
        <v>-0.3301292420624789</v>
      </c>
    </row>
    <row r="1051" spans="1:15">
      <c r="A1051" s="1">
        <v>43635</v>
      </c>
      <c r="B1051">
        <v>64.2</v>
      </c>
      <c r="C1051">
        <v>15.52</v>
      </c>
      <c r="D1051">
        <v>151.05000000000001</v>
      </c>
      <c r="E1051">
        <v>126.3</v>
      </c>
      <c r="F1051">
        <v>145.36000000000001</v>
      </c>
      <c r="G1051">
        <v>12169.049805000001</v>
      </c>
      <c r="I1051" s="21">
        <f t="shared" si="120"/>
        <v>0.92752711837761903</v>
      </c>
      <c r="J1051" s="21">
        <f t="shared" si="121"/>
        <v>-0.37231993837462979</v>
      </c>
      <c r="K1051" s="21">
        <f t="shared" si="122"/>
        <v>-2.4193287896895743</v>
      </c>
      <c r="L1051" s="21">
        <f t="shared" si="123"/>
        <v>-0.15810276679842122</v>
      </c>
      <c r="M1051" s="21">
        <f t="shared" si="124"/>
        <v>1.4233882221602152</v>
      </c>
      <c r="N1051" s="21">
        <f t="shared" si="125"/>
        <v>0.44050452285281971</v>
      </c>
      <c r="O1051" s="21">
        <f t="shared" si="126"/>
        <v>0.44050452285281971</v>
      </c>
    </row>
    <row r="1052" spans="1:15">
      <c r="A1052" s="1">
        <v>43636</v>
      </c>
      <c r="B1052">
        <v>64.56</v>
      </c>
      <c r="C1052">
        <v>15.454000000000001</v>
      </c>
      <c r="D1052">
        <v>150.6</v>
      </c>
      <c r="E1052">
        <v>125.4</v>
      </c>
      <c r="F1052">
        <v>146.9</v>
      </c>
      <c r="G1052">
        <v>12096.400390999999</v>
      </c>
      <c r="I1052" s="21">
        <f t="shared" si="120"/>
        <v>0.56074766355140093</v>
      </c>
      <c r="J1052" s="21">
        <f t="shared" si="121"/>
        <v>-0.4252577319587561</v>
      </c>
      <c r="K1052" s="21">
        <f t="shared" si="122"/>
        <v>-0.29791459781530422</v>
      </c>
      <c r="L1052" s="21">
        <f t="shared" si="123"/>
        <v>-0.71258907363419755</v>
      </c>
      <c r="M1052" s="21">
        <f t="shared" si="124"/>
        <v>1.0594386351128178</v>
      </c>
      <c r="N1052" s="21">
        <f t="shared" si="125"/>
        <v>-0.59700153392544475</v>
      </c>
      <c r="O1052" s="21">
        <f t="shared" si="126"/>
        <v>-0.59700153392544475</v>
      </c>
    </row>
    <row r="1053" spans="1:15">
      <c r="A1053" s="1">
        <v>43637</v>
      </c>
      <c r="B1053">
        <v>64.44</v>
      </c>
      <c r="C1053">
        <v>15.412000000000001</v>
      </c>
      <c r="D1053">
        <v>151.25</v>
      </c>
      <c r="E1053">
        <v>126.8</v>
      </c>
      <c r="F1053">
        <v>147.18</v>
      </c>
      <c r="G1053">
        <v>12085.820313</v>
      </c>
      <c r="I1053" s="21">
        <f t="shared" si="120"/>
        <v>-0.18587360594796243</v>
      </c>
      <c r="J1053" s="21">
        <f t="shared" si="121"/>
        <v>-0.27177429791639585</v>
      </c>
      <c r="K1053" s="21">
        <f t="shared" si="122"/>
        <v>0.43160690571049515</v>
      </c>
      <c r="L1053" s="21">
        <f t="shared" si="123"/>
        <v>1.1164274322168992</v>
      </c>
      <c r="M1053" s="21">
        <f t="shared" si="124"/>
        <v>0.19060585432266924</v>
      </c>
      <c r="N1053" s="21">
        <f t="shared" si="125"/>
        <v>-8.7464680880362314E-2</v>
      </c>
      <c r="O1053" s="21">
        <f t="shared" si="126"/>
        <v>-8.7464680880362314E-2</v>
      </c>
    </row>
    <row r="1054" spans="1:15">
      <c r="A1054" s="1">
        <v>43640</v>
      </c>
      <c r="B1054">
        <v>63.64</v>
      </c>
      <c r="C1054">
        <v>15.356</v>
      </c>
      <c r="D1054">
        <v>151.5</v>
      </c>
      <c r="E1054">
        <v>126.15</v>
      </c>
      <c r="F1054">
        <v>147</v>
      </c>
      <c r="G1054">
        <v>12331.75</v>
      </c>
      <c r="I1054" s="21">
        <f t="shared" si="120"/>
        <v>-1.2414649286157622</v>
      </c>
      <c r="J1054" s="21">
        <f t="shared" si="121"/>
        <v>-0.36335323124838398</v>
      </c>
      <c r="K1054" s="21">
        <f t="shared" si="122"/>
        <v>0.16528925619834711</v>
      </c>
      <c r="L1054" s="21">
        <f t="shared" si="123"/>
        <v>-0.51261829652996171</v>
      </c>
      <c r="M1054" s="21">
        <f t="shared" si="124"/>
        <v>-0.12229922543824352</v>
      </c>
      <c r="N1054" s="21">
        <f t="shared" si="125"/>
        <v>2.0348613551325752</v>
      </c>
      <c r="O1054" s="21">
        <f t="shared" si="126"/>
        <v>2.0348613551325752</v>
      </c>
    </row>
    <row r="1055" spans="1:15">
      <c r="A1055" s="1">
        <v>43641</v>
      </c>
      <c r="B1055">
        <v>63.15</v>
      </c>
      <c r="C1055">
        <v>15.356</v>
      </c>
      <c r="D1055">
        <v>148.75</v>
      </c>
      <c r="E1055">
        <v>126.85</v>
      </c>
      <c r="F1055">
        <v>145.91999999999999</v>
      </c>
      <c r="G1055">
        <v>12308.530273</v>
      </c>
      <c r="I1055" s="21">
        <f t="shared" si="120"/>
        <v>-0.7699560025141452</v>
      </c>
      <c r="J1055" s="21">
        <f t="shared" si="121"/>
        <v>0</v>
      </c>
      <c r="K1055" s="21">
        <f t="shared" si="122"/>
        <v>-1.8151815181518154</v>
      </c>
      <c r="L1055" s="21">
        <f t="shared" si="123"/>
        <v>0.5548949663099394</v>
      </c>
      <c r="M1055" s="21">
        <f t="shared" si="124"/>
        <v>-0.734693877551029</v>
      </c>
      <c r="N1055" s="21">
        <f t="shared" si="125"/>
        <v>-0.18829222940782689</v>
      </c>
      <c r="O1055" s="21">
        <f t="shared" si="126"/>
        <v>-0.18829222940782689</v>
      </c>
    </row>
    <row r="1056" spans="1:15">
      <c r="A1056" s="1">
        <v>43642</v>
      </c>
      <c r="B1056">
        <v>64.569999999999993</v>
      </c>
      <c r="C1056">
        <v>15.27</v>
      </c>
      <c r="D1056">
        <v>146.30000000000001</v>
      </c>
      <c r="E1056">
        <v>124.8</v>
      </c>
      <c r="F1056">
        <v>147.5</v>
      </c>
      <c r="G1056">
        <v>12355.389648</v>
      </c>
      <c r="I1056" s="21">
        <f t="shared" si="120"/>
        <v>2.248614410134592</v>
      </c>
      <c r="J1056" s="21">
        <f t="shared" si="121"/>
        <v>-0.56004167752018952</v>
      </c>
      <c r="K1056" s="21">
        <f t="shared" si="122"/>
        <v>-1.6470588235294041</v>
      </c>
      <c r="L1056" s="21">
        <f t="shared" si="123"/>
        <v>-1.6160819865983425</v>
      </c>
      <c r="M1056" s="21">
        <f t="shared" si="124"/>
        <v>1.082785087719307</v>
      </c>
      <c r="N1056" s="21">
        <f t="shared" si="125"/>
        <v>0.38070650159418917</v>
      </c>
      <c r="O1056" s="21">
        <f t="shared" si="126"/>
        <v>0.38070650159418917</v>
      </c>
    </row>
    <row r="1057" spans="1:15">
      <c r="A1057" s="1">
        <v>43643</v>
      </c>
      <c r="B1057">
        <v>64.849999999999994</v>
      </c>
      <c r="C1057">
        <v>15.17</v>
      </c>
      <c r="D1057">
        <v>148.80000000000001</v>
      </c>
      <c r="E1057">
        <v>123.5</v>
      </c>
      <c r="F1057">
        <v>147.18</v>
      </c>
      <c r="G1057">
        <v>12339.919921999999</v>
      </c>
      <c r="I1057" s="21">
        <f t="shared" si="120"/>
        <v>0.43363791234319526</v>
      </c>
      <c r="J1057" s="21">
        <f t="shared" si="121"/>
        <v>-0.65487884741322633</v>
      </c>
      <c r="K1057" s="21">
        <f t="shared" si="122"/>
        <v>1.7088174982911823</v>
      </c>
      <c r="L1057" s="21">
        <f t="shared" si="123"/>
        <v>-1.0416666666666643</v>
      </c>
      <c r="M1057" s="21">
        <f t="shared" si="124"/>
        <v>-0.21694915254236824</v>
      </c>
      <c r="N1057" s="21">
        <f t="shared" si="125"/>
        <v>-0.12520629814783138</v>
      </c>
      <c r="O1057" s="21">
        <f t="shared" si="126"/>
        <v>-0.12520629814783138</v>
      </c>
    </row>
    <row r="1058" spans="1:15">
      <c r="A1058" s="1">
        <v>43644</v>
      </c>
      <c r="B1058">
        <v>65.09</v>
      </c>
      <c r="C1058">
        <v>15.212</v>
      </c>
      <c r="D1058">
        <v>148.05000000000001</v>
      </c>
      <c r="E1058">
        <v>124.4</v>
      </c>
      <c r="F1058">
        <v>148.22</v>
      </c>
      <c r="G1058">
        <v>12274.570313</v>
      </c>
      <c r="I1058" s="21">
        <f t="shared" si="120"/>
        <v>0.37008481110255836</v>
      </c>
      <c r="J1058" s="21">
        <f t="shared" si="121"/>
        <v>0.27686222808173905</v>
      </c>
      <c r="K1058" s="21">
        <f t="shared" si="122"/>
        <v>-0.50403225806451613</v>
      </c>
      <c r="L1058" s="21">
        <f t="shared" si="123"/>
        <v>0.72874493927125961</v>
      </c>
      <c r="M1058" s="21">
        <f t="shared" si="124"/>
        <v>0.70661774697648594</v>
      </c>
      <c r="N1058" s="21">
        <f t="shared" si="125"/>
        <v>-0.52957887419910732</v>
      </c>
      <c r="O1058" s="21">
        <f t="shared" si="126"/>
        <v>-0.52957887419910732</v>
      </c>
    </row>
    <row r="1059" spans="1:15">
      <c r="A1059" s="1">
        <v>43647</v>
      </c>
      <c r="B1059">
        <v>65.099999999999994</v>
      </c>
      <c r="C1059">
        <v>15.238</v>
      </c>
      <c r="D1059">
        <v>152.85</v>
      </c>
      <c r="E1059">
        <v>127.9</v>
      </c>
      <c r="F1059">
        <v>150</v>
      </c>
      <c r="G1059">
        <v>12228.440430000001</v>
      </c>
      <c r="I1059" s="21">
        <f t="shared" si="120"/>
        <v>1.5363343063436632E-2</v>
      </c>
      <c r="J1059" s="21">
        <f t="shared" si="121"/>
        <v>0.17091769655534975</v>
      </c>
      <c r="K1059" s="21">
        <f t="shared" si="122"/>
        <v>3.2421479229989751</v>
      </c>
      <c r="L1059" s="21">
        <f t="shared" si="123"/>
        <v>2.8135048231511255</v>
      </c>
      <c r="M1059" s="21">
        <f t="shared" si="124"/>
        <v>1.2009175549858326</v>
      </c>
      <c r="N1059" s="21">
        <f t="shared" si="125"/>
        <v>-0.37581668297702808</v>
      </c>
      <c r="O1059" s="21">
        <f t="shared" si="126"/>
        <v>-0.37581668297702808</v>
      </c>
    </row>
    <row r="1060" spans="1:15">
      <c r="A1060" s="1">
        <v>43648</v>
      </c>
      <c r="B1060">
        <v>65.33</v>
      </c>
      <c r="C1060">
        <v>15.226000000000001</v>
      </c>
      <c r="D1060">
        <v>151.30000000000001</v>
      </c>
      <c r="E1060">
        <v>128.69999999999999</v>
      </c>
      <c r="F1060">
        <v>151</v>
      </c>
      <c r="G1060">
        <v>12245.320313</v>
      </c>
      <c r="I1060" s="21">
        <f t="shared" si="120"/>
        <v>0.35330261136713365</v>
      </c>
      <c r="J1060" s="21">
        <f t="shared" si="121"/>
        <v>-7.8750492190567525E-2</v>
      </c>
      <c r="K1060" s="21">
        <f t="shared" si="122"/>
        <v>-1.0140660778540942</v>
      </c>
      <c r="L1060" s="21">
        <f t="shared" si="123"/>
        <v>0.62548866301796946</v>
      </c>
      <c r="M1060" s="21">
        <f t="shared" si="124"/>
        <v>0.66666666666666674</v>
      </c>
      <c r="N1060" s="21">
        <f t="shared" si="125"/>
        <v>0.13803790513292469</v>
      </c>
      <c r="O1060" s="21">
        <f t="shared" si="126"/>
        <v>0.13803790513292469</v>
      </c>
    </row>
    <row r="1061" spans="1:15">
      <c r="A1061" s="1">
        <v>43649</v>
      </c>
      <c r="B1061">
        <v>66.61</v>
      </c>
      <c r="C1061">
        <v>15.366</v>
      </c>
      <c r="D1061">
        <v>153.1</v>
      </c>
      <c r="E1061">
        <v>129.4</v>
      </c>
      <c r="F1061">
        <v>153.62</v>
      </c>
      <c r="G1061">
        <v>12271.030273</v>
      </c>
      <c r="I1061" s="21">
        <f t="shared" si="120"/>
        <v>1.9592836369202529</v>
      </c>
      <c r="J1061" s="21">
        <f t="shared" si="121"/>
        <v>0.91947983712070658</v>
      </c>
      <c r="K1061" s="21">
        <f t="shared" si="122"/>
        <v>1.189689358889612</v>
      </c>
      <c r="L1061" s="21">
        <f t="shared" si="123"/>
        <v>0.5439005439005572</v>
      </c>
      <c r="M1061" s="21">
        <f t="shared" si="124"/>
        <v>1.7350993377483475</v>
      </c>
      <c r="N1061" s="21">
        <f t="shared" si="125"/>
        <v>0.20995743143366916</v>
      </c>
      <c r="O1061" s="21">
        <f t="shared" si="126"/>
        <v>0.20995743143366916</v>
      </c>
    </row>
    <row r="1062" spans="1:15">
      <c r="A1062" s="1">
        <v>43650</v>
      </c>
      <c r="B1062">
        <v>67.11</v>
      </c>
      <c r="C1062">
        <v>15.52</v>
      </c>
      <c r="D1062">
        <v>153.94999999999999</v>
      </c>
      <c r="E1062">
        <v>129.80000000000001</v>
      </c>
      <c r="F1062">
        <v>154.63999999999999</v>
      </c>
      <c r="G1062">
        <v>12398.799805000001</v>
      </c>
      <c r="I1062" s="21">
        <f t="shared" si="120"/>
        <v>0.75063804233598563</v>
      </c>
      <c r="J1062" s="21">
        <f t="shared" si="121"/>
        <v>1.0022126773395803</v>
      </c>
      <c r="K1062" s="21">
        <f t="shared" si="122"/>
        <v>0.55519268451991788</v>
      </c>
      <c r="L1062" s="21">
        <f t="shared" si="123"/>
        <v>0.30911901081916976</v>
      </c>
      <c r="M1062" s="21">
        <f t="shared" si="124"/>
        <v>0.66397604478582328</v>
      </c>
      <c r="N1062" s="21">
        <f t="shared" si="125"/>
        <v>1.0412290505152781</v>
      </c>
      <c r="O1062" s="21">
        <f t="shared" si="126"/>
        <v>1.0412290505152781</v>
      </c>
    </row>
    <row r="1063" spans="1:15">
      <c r="A1063" s="1">
        <v>43651</v>
      </c>
      <c r="B1063">
        <v>67.05</v>
      </c>
      <c r="C1063">
        <v>15.46</v>
      </c>
      <c r="D1063">
        <v>151.9</v>
      </c>
      <c r="E1063">
        <v>128.5</v>
      </c>
      <c r="F1063">
        <v>154.6</v>
      </c>
      <c r="G1063">
        <v>12521.379883</v>
      </c>
      <c r="I1063" s="21">
        <f t="shared" si="120"/>
        <v>-8.9405453732681078E-2</v>
      </c>
      <c r="J1063" s="21">
        <f t="shared" si="121"/>
        <v>-0.3865979381443217</v>
      </c>
      <c r="K1063" s="21">
        <f t="shared" si="122"/>
        <v>-1.3316011692107717</v>
      </c>
      <c r="L1063" s="21">
        <f t="shared" si="123"/>
        <v>-1.0015408320493153</v>
      </c>
      <c r="M1063" s="21">
        <f t="shared" si="124"/>
        <v>-2.5866528711841724E-2</v>
      </c>
      <c r="N1063" s="21">
        <f t="shared" si="125"/>
        <v>0.98864470697048279</v>
      </c>
      <c r="O1063" s="21">
        <f t="shared" si="126"/>
        <v>0.98864470697048279</v>
      </c>
    </row>
    <row r="1064" spans="1:15">
      <c r="A1064" s="1">
        <v>43654</v>
      </c>
      <c r="B1064">
        <v>66.7</v>
      </c>
      <c r="C1064">
        <v>15.448</v>
      </c>
      <c r="D1064">
        <v>152.80000000000001</v>
      </c>
      <c r="E1064">
        <v>128.44999999999999</v>
      </c>
      <c r="F1064">
        <v>154.80000000000001</v>
      </c>
      <c r="G1064">
        <v>12526.719727</v>
      </c>
      <c r="I1064" s="21">
        <f t="shared" si="120"/>
        <v>-0.52199850857568131</v>
      </c>
      <c r="J1064" s="21">
        <f t="shared" si="121"/>
        <v>-7.7619663648127127E-2</v>
      </c>
      <c r="K1064" s="21">
        <f t="shared" si="122"/>
        <v>0.59249506254114914</v>
      </c>
      <c r="L1064" s="21">
        <f t="shared" si="123"/>
        <v>-3.8910505836584723E-2</v>
      </c>
      <c r="M1064" s="21">
        <f t="shared" si="124"/>
        <v>0.12936610608021801</v>
      </c>
      <c r="N1064" s="21">
        <f t="shared" si="125"/>
        <v>4.2645811004024183E-2</v>
      </c>
      <c r="O1064" s="21">
        <f t="shared" si="126"/>
        <v>4.2645811004024183E-2</v>
      </c>
    </row>
    <row r="1065" spans="1:15">
      <c r="A1065" s="1">
        <v>43655</v>
      </c>
      <c r="B1065">
        <v>66.17</v>
      </c>
      <c r="C1065">
        <v>15.46</v>
      </c>
      <c r="D1065">
        <v>149.35</v>
      </c>
      <c r="E1065">
        <v>128.35</v>
      </c>
      <c r="F1065">
        <v>153.96</v>
      </c>
      <c r="G1065">
        <v>12616.240234000001</v>
      </c>
      <c r="I1065" s="21">
        <f t="shared" si="120"/>
        <v>-0.79460269865067634</v>
      </c>
      <c r="J1065" s="21">
        <f t="shared" si="121"/>
        <v>7.7679958570691696E-2</v>
      </c>
      <c r="K1065" s="21">
        <f t="shared" si="122"/>
        <v>-2.2578534031413722</v>
      </c>
      <c r="L1065" s="21">
        <f t="shared" si="123"/>
        <v>-7.7851304009337735E-2</v>
      </c>
      <c r="M1065" s="21">
        <f t="shared" si="124"/>
        <v>-0.54263565891473087</v>
      </c>
      <c r="N1065" s="21">
        <f t="shared" si="125"/>
        <v>0.71463646470072484</v>
      </c>
      <c r="O1065" s="21">
        <f t="shared" si="126"/>
        <v>0.71463646470072484</v>
      </c>
    </row>
    <row r="1066" spans="1:15">
      <c r="A1066" s="1">
        <v>43656</v>
      </c>
      <c r="B1066">
        <v>65.650000000000006</v>
      </c>
      <c r="C1066">
        <v>15.41</v>
      </c>
      <c r="D1066">
        <v>149.5</v>
      </c>
      <c r="E1066">
        <v>128</v>
      </c>
      <c r="F1066">
        <v>152.4</v>
      </c>
      <c r="G1066">
        <v>12629.900390999999</v>
      </c>
      <c r="I1066" s="21">
        <f t="shared" si="120"/>
        <v>-0.78585461689586833</v>
      </c>
      <c r="J1066" s="21">
        <f t="shared" si="121"/>
        <v>-0.32341526520052205</v>
      </c>
      <c r="K1066" s="21">
        <f t="shared" si="122"/>
        <v>0.10043521928356591</v>
      </c>
      <c r="L1066" s="21">
        <f t="shared" si="123"/>
        <v>-0.27269185820022934</v>
      </c>
      <c r="M1066" s="21">
        <f t="shared" si="124"/>
        <v>-1.0132501948558081</v>
      </c>
      <c r="N1066" s="21">
        <f t="shared" si="125"/>
        <v>0.10827438877697607</v>
      </c>
      <c r="O1066" s="21">
        <f t="shared" si="126"/>
        <v>0.10827438877697607</v>
      </c>
    </row>
    <row r="1067" spans="1:15">
      <c r="A1067" s="1">
        <v>43657</v>
      </c>
      <c r="B1067">
        <v>65.239999999999995</v>
      </c>
      <c r="C1067">
        <v>15.311999999999999</v>
      </c>
      <c r="D1067">
        <v>146.30000000000001</v>
      </c>
      <c r="E1067">
        <v>128.35</v>
      </c>
      <c r="F1067">
        <v>151.94</v>
      </c>
      <c r="G1067">
        <v>12568.530273</v>
      </c>
      <c r="I1067" s="21">
        <f t="shared" si="120"/>
        <v>-0.62452399086064092</v>
      </c>
      <c r="J1067" s="21">
        <f t="shared" si="121"/>
        <v>-0.63595068137573485</v>
      </c>
      <c r="K1067" s="21">
        <f t="shared" si="122"/>
        <v>-2.1404682274247415</v>
      </c>
      <c r="L1067" s="21">
        <f t="shared" si="123"/>
        <v>0.27343749999999556</v>
      </c>
      <c r="M1067" s="21">
        <f t="shared" si="124"/>
        <v>-0.30183727034121255</v>
      </c>
      <c r="N1067" s="21">
        <f t="shared" si="125"/>
        <v>-0.48591133817437648</v>
      </c>
      <c r="O1067" s="21">
        <f t="shared" si="126"/>
        <v>-0.48591133817437648</v>
      </c>
    </row>
    <row r="1068" spans="1:15">
      <c r="A1068" s="1">
        <v>43658</v>
      </c>
      <c r="B1068">
        <v>65.89</v>
      </c>
      <c r="C1068">
        <v>15.246</v>
      </c>
      <c r="D1068">
        <v>144.4</v>
      </c>
      <c r="E1068">
        <v>127</v>
      </c>
      <c r="F1068">
        <v>153.54</v>
      </c>
      <c r="G1068">
        <v>12543.509765999999</v>
      </c>
      <c r="I1068" s="21">
        <f t="shared" si="120"/>
        <v>0.99632127529124115</v>
      </c>
      <c r="J1068" s="21">
        <f t="shared" si="121"/>
        <v>-0.43103448275861383</v>
      </c>
      <c r="K1068" s="21">
        <f t="shared" si="122"/>
        <v>-1.2987012987013025</v>
      </c>
      <c r="L1068" s="21">
        <f t="shared" si="123"/>
        <v>-1.05181145305804</v>
      </c>
      <c r="M1068" s="21">
        <f t="shared" si="124"/>
        <v>1.0530472554955868</v>
      </c>
      <c r="N1068" s="21">
        <f t="shared" si="125"/>
        <v>-0.19907265572451779</v>
      </c>
      <c r="O1068" s="21">
        <f t="shared" si="126"/>
        <v>-0.19907265572451779</v>
      </c>
    </row>
    <row r="1069" spans="1:15">
      <c r="A1069" s="1">
        <v>43661</v>
      </c>
      <c r="B1069">
        <v>66.66</v>
      </c>
      <c r="C1069">
        <v>15.06</v>
      </c>
      <c r="D1069">
        <v>149.65</v>
      </c>
      <c r="E1069">
        <v>127.4</v>
      </c>
      <c r="F1069">
        <v>154.19999999999999</v>
      </c>
      <c r="G1069">
        <v>12436.549805000001</v>
      </c>
      <c r="I1069" s="21">
        <f t="shared" si="120"/>
        <v>1.1686143572620975</v>
      </c>
      <c r="J1069" s="21">
        <f t="shared" si="121"/>
        <v>-1.2199921290830378</v>
      </c>
      <c r="K1069" s="21">
        <f t="shared" si="122"/>
        <v>3.6357340720221605</v>
      </c>
      <c r="L1069" s="21">
        <f t="shared" si="123"/>
        <v>0.31496062992126428</v>
      </c>
      <c r="M1069" s="21">
        <f t="shared" si="124"/>
        <v>0.4298554122704159</v>
      </c>
      <c r="N1069" s="21">
        <f t="shared" si="125"/>
        <v>-0.85271158547602521</v>
      </c>
      <c r="O1069" s="21">
        <f t="shared" si="126"/>
        <v>-0.85271158547602521</v>
      </c>
    </row>
    <row r="1070" spans="1:15">
      <c r="A1070" s="1">
        <v>43662</v>
      </c>
      <c r="B1070">
        <v>67.12</v>
      </c>
      <c r="C1070">
        <v>15</v>
      </c>
      <c r="D1070">
        <v>146.94999999999999</v>
      </c>
      <c r="E1070">
        <v>127.55</v>
      </c>
      <c r="F1070">
        <v>154.94</v>
      </c>
      <c r="G1070">
        <v>12373.410156</v>
      </c>
      <c r="I1070" s="21">
        <f t="shared" si="120"/>
        <v>0.69006900690070205</v>
      </c>
      <c r="J1070" s="21">
        <f t="shared" si="121"/>
        <v>-0.39840637450199534</v>
      </c>
      <c r="K1070" s="21">
        <f t="shared" si="122"/>
        <v>-1.8042098229201584</v>
      </c>
      <c r="L1070" s="21">
        <f t="shared" si="123"/>
        <v>0.11773940345368247</v>
      </c>
      <c r="M1070" s="21">
        <f t="shared" si="124"/>
        <v>0.47989623865110842</v>
      </c>
      <c r="N1070" s="21">
        <f t="shared" si="125"/>
        <v>-0.50769425596330531</v>
      </c>
      <c r="O1070" s="21">
        <f t="shared" si="126"/>
        <v>-0.50769425596330531</v>
      </c>
    </row>
    <row r="1071" spans="1:15">
      <c r="A1071" s="1">
        <v>43663</v>
      </c>
      <c r="B1071">
        <v>66.349999999999994</v>
      </c>
      <c r="C1071">
        <v>14.872</v>
      </c>
      <c r="D1071">
        <v>142.25</v>
      </c>
      <c r="E1071">
        <v>127.05</v>
      </c>
      <c r="F1071">
        <v>153.06</v>
      </c>
      <c r="G1071">
        <v>12332.120117</v>
      </c>
      <c r="I1071" s="21">
        <f t="shared" si="120"/>
        <v>-1.1471990464839246</v>
      </c>
      <c r="J1071" s="21">
        <f t="shared" si="121"/>
        <v>-0.85333333333333405</v>
      </c>
      <c r="K1071" s="21">
        <f t="shared" si="122"/>
        <v>-3.1983667914256477</v>
      </c>
      <c r="L1071" s="21">
        <f t="shared" si="123"/>
        <v>-0.39200313602508818</v>
      </c>
      <c r="M1071" s="21">
        <f t="shared" si="124"/>
        <v>-1.2133729185491129</v>
      </c>
      <c r="N1071" s="21">
        <f t="shared" si="125"/>
        <v>-0.33369975196350815</v>
      </c>
      <c r="O1071" s="21">
        <f t="shared" si="126"/>
        <v>-0.33369975196350815</v>
      </c>
    </row>
    <row r="1072" spans="1:15">
      <c r="A1072" s="1">
        <v>43664</v>
      </c>
      <c r="B1072">
        <v>66.150000000000006</v>
      </c>
      <c r="C1072">
        <v>14.77</v>
      </c>
      <c r="D1072">
        <v>139.44999999999999</v>
      </c>
      <c r="E1072">
        <v>128.4</v>
      </c>
      <c r="F1072">
        <v>151.46</v>
      </c>
      <c r="G1072">
        <v>12323.320313</v>
      </c>
      <c r="I1072" s="21">
        <f t="shared" si="120"/>
        <v>-0.30143180105499418</v>
      </c>
      <c r="J1072" s="21">
        <f t="shared" si="121"/>
        <v>-0.68585260892953415</v>
      </c>
      <c r="K1072" s="21">
        <f t="shared" si="122"/>
        <v>-1.96836555360282</v>
      </c>
      <c r="L1072" s="21">
        <f t="shared" si="123"/>
        <v>1.062573789846524</v>
      </c>
      <c r="M1072" s="21">
        <f t="shared" si="124"/>
        <v>-1.0453416960668982</v>
      </c>
      <c r="N1072" s="21">
        <f t="shared" si="125"/>
        <v>-7.1356781449684145E-2</v>
      </c>
      <c r="O1072" s="21">
        <f t="shared" si="126"/>
        <v>-7.1356781449684145E-2</v>
      </c>
    </row>
    <row r="1073" spans="1:15">
      <c r="A1073" s="1">
        <v>43665</v>
      </c>
      <c r="B1073">
        <v>66.569999999999993</v>
      </c>
      <c r="C1073">
        <v>14.683999999999999</v>
      </c>
      <c r="D1073">
        <v>147.15</v>
      </c>
      <c r="E1073">
        <v>129.4</v>
      </c>
      <c r="F1073">
        <v>151.46</v>
      </c>
      <c r="G1073">
        <v>12387.339844</v>
      </c>
      <c r="I1073" s="21">
        <f t="shared" si="120"/>
        <v>0.6349206349206159</v>
      </c>
      <c r="J1073" s="21">
        <f t="shared" si="121"/>
        <v>-0.58226134055518142</v>
      </c>
      <c r="K1073" s="21">
        <f t="shared" si="122"/>
        <v>5.5216923628540826</v>
      </c>
      <c r="L1073" s="21">
        <f t="shared" si="123"/>
        <v>0.77881619937694702</v>
      </c>
      <c r="M1073" s="21">
        <f t="shared" si="124"/>
        <v>0</v>
      </c>
      <c r="N1073" s="21">
        <f t="shared" si="125"/>
        <v>0.51949904225458654</v>
      </c>
      <c r="O1073" s="21">
        <f t="shared" si="126"/>
        <v>0.51949904225458654</v>
      </c>
    </row>
    <row r="1074" spans="1:15">
      <c r="A1074" s="1">
        <v>43668</v>
      </c>
      <c r="B1074">
        <v>66.77</v>
      </c>
      <c r="C1074">
        <v>14.7</v>
      </c>
      <c r="D1074">
        <v>150.75</v>
      </c>
      <c r="E1074">
        <v>128.25</v>
      </c>
      <c r="F1074">
        <v>151.4</v>
      </c>
      <c r="G1074">
        <v>12430.969727</v>
      </c>
      <c r="I1074" s="21">
        <f t="shared" si="120"/>
        <v>0.30043563166591991</v>
      </c>
      <c r="J1074" s="21">
        <f t="shared" si="121"/>
        <v>0.10896213565785901</v>
      </c>
      <c r="K1074" s="21">
        <f t="shared" si="122"/>
        <v>2.4464831804281308</v>
      </c>
      <c r="L1074" s="21">
        <f t="shared" si="123"/>
        <v>-0.88871715610510482</v>
      </c>
      <c r="M1074" s="21">
        <f t="shared" si="124"/>
        <v>-3.9614419648753646E-2</v>
      </c>
      <c r="N1074" s="21">
        <f t="shared" si="125"/>
        <v>0.35221349821230924</v>
      </c>
      <c r="O1074" s="21">
        <f t="shared" si="126"/>
        <v>0.35221349821230924</v>
      </c>
    </row>
    <row r="1075" spans="1:15">
      <c r="A1075" s="1">
        <v>43669</v>
      </c>
      <c r="B1075">
        <v>69.34</v>
      </c>
      <c r="C1075">
        <v>14.738</v>
      </c>
      <c r="D1075">
        <v>150.1</v>
      </c>
      <c r="E1075">
        <v>127.3</v>
      </c>
      <c r="F1075">
        <v>157.13999999999999</v>
      </c>
      <c r="G1075">
        <v>12341.030273</v>
      </c>
      <c r="I1075" s="21">
        <f t="shared" si="120"/>
        <v>3.8490339973041894</v>
      </c>
      <c r="J1075" s="21">
        <f t="shared" si="121"/>
        <v>0.25850340136054595</v>
      </c>
      <c r="K1075" s="21">
        <f t="shared" si="122"/>
        <v>-0.43117744610282305</v>
      </c>
      <c r="L1075" s="21">
        <f t="shared" si="123"/>
        <v>-0.74074074074074292</v>
      </c>
      <c r="M1075" s="21">
        <f t="shared" si="124"/>
        <v>3.7912813738441091</v>
      </c>
      <c r="N1075" s="21">
        <f t="shared" si="125"/>
        <v>-0.72351116586384545</v>
      </c>
      <c r="O1075" s="21">
        <f t="shared" si="126"/>
        <v>-0.72351116586384545</v>
      </c>
    </row>
    <row r="1076" spans="1:15">
      <c r="A1076" s="1">
        <v>43670</v>
      </c>
      <c r="B1076">
        <v>70.010000000000005</v>
      </c>
      <c r="C1076">
        <v>14.814</v>
      </c>
      <c r="D1076">
        <v>152.6</v>
      </c>
      <c r="E1076">
        <v>126.7</v>
      </c>
      <c r="F1076">
        <v>158.62</v>
      </c>
      <c r="G1076">
        <v>12227.849609000001</v>
      </c>
      <c r="I1076" s="21">
        <f t="shared" si="120"/>
        <v>0.9662532448803024</v>
      </c>
      <c r="J1076" s="21">
        <f t="shared" si="121"/>
        <v>0.51567376848962221</v>
      </c>
      <c r="K1076" s="21">
        <f t="shared" si="122"/>
        <v>1.6655562958027983</v>
      </c>
      <c r="L1076" s="21">
        <f t="shared" si="123"/>
        <v>-0.4713275726629963</v>
      </c>
      <c r="M1076" s="21">
        <f t="shared" si="124"/>
        <v>0.94183530609648602</v>
      </c>
      <c r="N1076" s="21">
        <f t="shared" si="125"/>
        <v>-0.91710871374830727</v>
      </c>
      <c r="O1076" s="21">
        <f t="shared" si="126"/>
        <v>-0.91710871374830727</v>
      </c>
    </row>
    <row r="1077" spans="1:15">
      <c r="A1077" s="1">
        <v>43671</v>
      </c>
      <c r="B1077">
        <v>68.95</v>
      </c>
      <c r="C1077">
        <v>14.656000000000001</v>
      </c>
      <c r="D1077">
        <v>150</v>
      </c>
      <c r="E1077">
        <v>126.95</v>
      </c>
      <c r="F1077">
        <v>154.06</v>
      </c>
      <c r="G1077">
        <v>12260.070313</v>
      </c>
      <c r="I1077" s="21">
        <f t="shared" si="120"/>
        <v>-1.514069418654481</v>
      </c>
      <c r="J1077" s="21">
        <f t="shared" si="121"/>
        <v>-1.0665586607263364</v>
      </c>
      <c r="K1077" s="21">
        <f t="shared" si="122"/>
        <v>-1.7038007863695901</v>
      </c>
      <c r="L1077" s="21">
        <f t="shared" si="123"/>
        <v>0.19731649565903711</v>
      </c>
      <c r="M1077" s="21">
        <f t="shared" si="124"/>
        <v>-2.8747951078048182</v>
      </c>
      <c r="N1077" s="21">
        <f t="shared" si="125"/>
        <v>0.26350261926908353</v>
      </c>
      <c r="O1077" s="21">
        <f t="shared" si="126"/>
        <v>0.26350261926908353</v>
      </c>
    </row>
    <row r="1078" spans="1:15">
      <c r="A1078" s="1">
        <v>43672</v>
      </c>
      <c r="B1078">
        <v>68.67</v>
      </c>
      <c r="C1078">
        <v>14.843999999999999</v>
      </c>
      <c r="D1078">
        <v>151.55000000000001</v>
      </c>
      <c r="E1078">
        <v>127.45</v>
      </c>
      <c r="F1078">
        <v>155.26</v>
      </c>
      <c r="G1078">
        <v>12289.400390999999</v>
      </c>
      <c r="I1078" s="21">
        <f t="shared" si="120"/>
        <v>-0.4060913705583773</v>
      </c>
      <c r="J1078" s="21">
        <f t="shared" si="121"/>
        <v>1.2827510917030489</v>
      </c>
      <c r="K1078" s="21">
        <f t="shared" si="122"/>
        <v>1.033333333333341</v>
      </c>
      <c r="L1078" s="21">
        <f t="shared" si="123"/>
        <v>0.39385584875935409</v>
      </c>
      <c r="M1078" s="21">
        <f t="shared" si="124"/>
        <v>0.77891730494611744</v>
      </c>
      <c r="N1078" s="21">
        <f t="shared" si="125"/>
        <v>0.23923254313557094</v>
      </c>
      <c r="O1078" s="21">
        <f t="shared" si="126"/>
        <v>0.23923254313557094</v>
      </c>
    </row>
    <row r="1079" spans="1:15">
      <c r="A1079" s="1">
        <v>43675</v>
      </c>
      <c r="B1079">
        <v>68.290000000000006</v>
      </c>
      <c r="C1079">
        <v>15.141999999999999</v>
      </c>
      <c r="D1079">
        <v>150</v>
      </c>
      <c r="E1079">
        <v>124.35</v>
      </c>
      <c r="F1079">
        <v>153.19999999999999</v>
      </c>
      <c r="G1079">
        <v>12490.740234000001</v>
      </c>
      <c r="I1079" s="21">
        <f t="shared" si="120"/>
        <v>-0.55337119557302383</v>
      </c>
      <c r="J1079" s="21">
        <f t="shared" si="121"/>
        <v>2.007545136081919</v>
      </c>
      <c r="K1079" s="21">
        <f t="shared" si="122"/>
        <v>-1.0227647641042634</v>
      </c>
      <c r="L1079" s="21">
        <f t="shared" si="123"/>
        <v>-2.4323264025107951</v>
      </c>
      <c r="M1079" s="21">
        <f t="shared" si="124"/>
        <v>-1.3268066469148541</v>
      </c>
      <c r="N1079" s="21">
        <f t="shared" si="125"/>
        <v>1.6383211271027549</v>
      </c>
      <c r="O1079" s="21">
        <f t="shared" si="126"/>
        <v>1.6383211271027549</v>
      </c>
    </row>
    <row r="1080" spans="1:15">
      <c r="A1080" s="1">
        <v>43676</v>
      </c>
      <c r="B1080">
        <v>67.11</v>
      </c>
      <c r="C1080">
        <v>14.888</v>
      </c>
      <c r="D1080">
        <v>147.5</v>
      </c>
      <c r="E1080">
        <v>124.8</v>
      </c>
      <c r="F1080">
        <v>151.74</v>
      </c>
      <c r="G1080">
        <v>12522.889648</v>
      </c>
      <c r="I1080" s="21">
        <f t="shared" si="120"/>
        <v>-1.7279250256260166</v>
      </c>
      <c r="J1080" s="21">
        <f t="shared" si="121"/>
        <v>-1.6774534407607948</v>
      </c>
      <c r="K1080" s="21">
        <f t="shared" si="122"/>
        <v>-1.6666666666666667</v>
      </c>
      <c r="L1080" s="21">
        <f t="shared" si="123"/>
        <v>0.36188178528347636</v>
      </c>
      <c r="M1080" s="21">
        <f t="shared" si="124"/>
        <v>-0.95300261096604411</v>
      </c>
      <c r="N1080" s="21">
        <f t="shared" si="125"/>
        <v>0.25738597871476254</v>
      </c>
      <c r="O1080" s="21">
        <f t="shared" si="126"/>
        <v>0.25738597871476254</v>
      </c>
    </row>
    <row r="1081" spans="1:15">
      <c r="A1081" s="1">
        <v>43677</v>
      </c>
      <c r="B1081">
        <v>66.83</v>
      </c>
      <c r="C1081">
        <v>14.88</v>
      </c>
      <c r="D1081">
        <v>151.6</v>
      </c>
      <c r="E1081">
        <v>126.3</v>
      </c>
      <c r="F1081">
        <v>150.94</v>
      </c>
      <c r="G1081">
        <v>12362.099609000001</v>
      </c>
      <c r="I1081" s="21">
        <f t="shared" si="120"/>
        <v>-0.41722545075249762</v>
      </c>
      <c r="J1081" s="21">
        <f t="shared" si="121"/>
        <v>-5.3734551316490589E-2</v>
      </c>
      <c r="K1081" s="21">
        <f t="shared" si="122"/>
        <v>2.7796610169491487</v>
      </c>
      <c r="L1081" s="21">
        <f t="shared" si="123"/>
        <v>1.2019230769230771</v>
      </c>
      <c r="M1081" s="21">
        <f t="shared" si="124"/>
        <v>-0.52721760906815029</v>
      </c>
      <c r="N1081" s="21">
        <f t="shared" si="125"/>
        <v>-1.2839691438603302</v>
      </c>
      <c r="O1081" s="21">
        <f t="shared" si="126"/>
        <v>-1.2839691438603302</v>
      </c>
    </row>
    <row r="1082" spans="1:15">
      <c r="A1082" s="1">
        <v>43678</v>
      </c>
      <c r="B1082">
        <v>67.489999999999995</v>
      </c>
      <c r="C1082">
        <v>15.052</v>
      </c>
      <c r="D1082">
        <v>151.9</v>
      </c>
      <c r="E1082">
        <v>133</v>
      </c>
      <c r="F1082">
        <v>150.63999999999999</v>
      </c>
      <c r="G1082">
        <v>12419.900390999999</v>
      </c>
      <c r="I1082" s="21">
        <f t="shared" si="120"/>
        <v>0.98758042795151368</v>
      </c>
      <c r="J1082" s="21">
        <f t="shared" si="121"/>
        <v>1.1559139784946155</v>
      </c>
      <c r="K1082" s="21">
        <f t="shared" si="122"/>
        <v>0.197889182058055</v>
      </c>
      <c r="L1082" s="21">
        <f t="shared" si="123"/>
        <v>5.3048297703879674</v>
      </c>
      <c r="M1082" s="21">
        <f t="shared" si="124"/>
        <v>-0.19875447197562698</v>
      </c>
      <c r="N1082" s="21">
        <f t="shared" si="125"/>
        <v>0.46756444154452237</v>
      </c>
      <c r="O1082" s="21">
        <f t="shared" si="126"/>
        <v>0.46756444154452237</v>
      </c>
    </row>
    <row r="1083" spans="1:15">
      <c r="A1083" s="1">
        <v>43679</v>
      </c>
      <c r="B1083">
        <v>64.650000000000006</v>
      </c>
      <c r="C1083">
        <v>14.827999999999999</v>
      </c>
      <c r="D1083">
        <v>149.05000000000001</v>
      </c>
      <c r="E1083">
        <v>130.05000000000001</v>
      </c>
      <c r="F1083">
        <v>146.24</v>
      </c>
      <c r="G1083">
        <v>12417.469727</v>
      </c>
      <c r="I1083" s="21">
        <f t="shared" si="120"/>
        <v>-4.2080308193806335</v>
      </c>
      <c r="J1083" s="21">
        <f t="shared" si="121"/>
        <v>-1.4881743289928262</v>
      </c>
      <c r="K1083" s="21">
        <f t="shared" si="122"/>
        <v>-1.8762343647136235</v>
      </c>
      <c r="L1083" s="21">
        <f t="shared" si="123"/>
        <v>-2.2180451127819465</v>
      </c>
      <c r="M1083" s="21">
        <f t="shared" si="124"/>
        <v>-2.9208709506107127</v>
      </c>
      <c r="N1083" s="21">
        <f t="shared" si="125"/>
        <v>-1.9570720565205892E-2</v>
      </c>
      <c r="O1083" s="21">
        <f t="shared" si="126"/>
        <v>-1.9570720565205892E-2</v>
      </c>
    </row>
    <row r="1084" spans="1:15">
      <c r="A1084" s="1">
        <v>43682</v>
      </c>
      <c r="B1084">
        <v>63.34</v>
      </c>
      <c r="C1084">
        <v>14.657999999999999</v>
      </c>
      <c r="D1084">
        <v>145.55000000000001</v>
      </c>
      <c r="E1084">
        <v>127.7</v>
      </c>
      <c r="F1084">
        <v>142.97999999999999</v>
      </c>
      <c r="G1084">
        <v>12147.240234000001</v>
      </c>
      <c r="I1084" s="21">
        <f t="shared" si="120"/>
        <v>-2.0262954369682942</v>
      </c>
      <c r="J1084" s="21">
        <f t="shared" si="121"/>
        <v>-1.146479633126517</v>
      </c>
      <c r="K1084" s="21">
        <f t="shared" si="122"/>
        <v>-2.3482053002348202</v>
      </c>
      <c r="L1084" s="21">
        <f t="shared" si="123"/>
        <v>-1.8069973087274191</v>
      </c>
      <c r="M1084" s="21">
        <f t="shared" si="124"/>
        <v>-2.2292122538293349</v>
      </c>
      <c r="N1084" s="21">
        <f t="shared" si="125"/>
        <v>-2.1762041618867309</v>
      </c>
      <c r="O1084" s="21">
        <f t="shared" si="126"/>
        <v>-2.1762041618867309</v>
      </c>
    </row>
    <row r="1085" spans="1:15">
      <c r="A1085" s="1">
        <v>43683</v>
      </c>
      <c r="B1085">
        <v>62.26</v>
      </c>
      <c r="C1085">
        <v>14.6</v>
      </c>
      <c r="D1085">
        <v>150.65</v>
      </c>
      <c r="E1085">
        <v>125.6</v>
      </c>
      <c r="F1085">
        <v>142.94</v>
      </c>
      <c r="G1085">
        <v>12189.040039</v>
      </c>
      <c r="I1085" s="21">
        <f t="shared" si="120"/>
        <v>-1.7050836754025978</v>
      </c>
      <c r="J1085" s="21">
        <f t="shared" si="121"/>
        <v>-0.39568836130440604</v>
      </c>
      <c r="K1085" s="21">
        <f t="shared" si="122"/>
        <v>3.5039505324630666</v>
      </c>
      <c r="L1085" s="21">
        <f t="shared" si="123"/>
        <v>-1.6444792482380646</v>
      </c>
      <c r="M1085" s="21">
        <f t="shared" si="124"/>
        <v>-2.7975940691000172E-2</v>
      </c>
      <c r="N1085" s="21">
        <f t="shared" si="125"/>
        <v>0.34410947832415067</v>
      </c>
      <c r="O1085" s="21">
        <f t="shared" si="126"/>
        <v>0.34410947832415067</v>
      </c>
    </row>
    <row r="1086" spans="1:15">
      <c r="A1086" s="1">
        <v>43684</v>
      </c>
      <c r="B1086">
        <v>62.11</v>
      </c>
      <c r="C1086">
        <v>14.625999999999999</v>
      </c>
      <c r="D1086">
        <v>147.25</v>
      </c>
      <c r="E1086">
        <v>127.55</v>
      </c>
      <c r="F1086">
        <v>142.78</v>
      </c>
      <c r="G1086">
        <v>12253.150390999999</v>
      </c>
      <c r="I1086" s="21">
        <f t="shared" si="120"/>
        <v>-0.2409251525859277</v>
      </c>
      <c r="J1086" s="21">
        <f t="shared" si="121"/>
        <v>0.17808219178082058</v>
      </c>
      <c r="K1086" s="21">
        <f t="shared" si="122"/>
        <v>-2.2568868237636943</v>
      </c>
      <c r="L1086" s="21">
        <f t="shared" si="123"/>
        <v>1.5525477707006392</v>
      </c>
      <c r="M1086" s="21">
        <f t="shared" si="124"/>
        <v>-0.11193507765495773</v>
      </c>
      <c r="N1086" s="21">
        <f t="shared" si="125"/>
        <v>0.52596719507748346</v>
      </c>
      <c r="O1086" s="21">
        <f t="shared" si="126"/>
        <v>0.52596719507748346</v>
      </c>
    </row>
    <row r="1087" spans="1:15">
      <c r="A1087" s="1">
        <v>43685</v>
      </c>
      <c r="B1087">
        <v>62.53</v>
      </c>
      <c r="C1087">
        <v>14.548</v>
      </c>
      <c r="D1087">
        <v>147.75</v>
      </c>
      <c r="E1087">
        <v>129</v>
      </c>
      <c r="F1087">
        <v>144.28</v>
      </c>
      <c r="G1087">
        <v>11872.440430000001</v>
      </c>
      <c r="I1087" s="21">
        <f t="shared" si="120"/>
        <v>0.67621961036870348</v>
      </c>
      <c r="J1087" s="21">
        <f t="shared" si="121"/>
        <v>-0.53329686859017778</v>
      </c>
      <c r="K1087" s="21">
        <f t="shared" si="122"/>
        <v>0.3395585738539898</v>
      </c>
      <c r="L1087" s="21">
        <f t="shared" si="123"/>
        <v>1.136809094472758</v>
      </c>
      <c r="M1087" s="21">
        <f t="shared" si="124"/>
        <v>1.0505673063454264</v>
      </c>
      <c r="N1087" s="21">
        <f t="shared" si="125"/>
        <v>-3.107037364689754</v>
      </c>
      <c r="O1087" s="21">
        <f t="shared" si="126"/>
        <v>-3.107037364689754</v>
      </c>
    </row>
    <row r="1088" spans="1:15">
      <c r="A1088" s="1">
        <v>43686</v>
      </c>
      <c r="B1088">
        <v>61.03</v>
      </c>
      <c r="C1088">
        <v>14.452</v>
      </c>
      <c r="D1088">
        <v>144.75</v>
      </c>
      <c r="E1088">
        <v>128.55000000000001</v>
      </c>
      <c r="F1088">
        <v>141.34</v>
      </c>
      <c r="G1088">
        <v>11658.509765999999</v>
      </c>
      <c r="I1088" s="21">
        <f t="shared" si="120"/>
        <v>-2.3988485526947065</v>
      </c>
      <c r="J1088" s="21">
        <f t="shared" si="121"/>
        <v>-0.65988452020896404</v>
      </c>
      <c r="K1088" s="21">
        <f t="shared" si="122"/>
        <v>-2.030456852791878</v>
      </c>
      <c r="L1088" s="21">
        <f t="shared" si="123"/>
        <v>-0.34883720930231676</v>
      </c>
      <c r="M1088" s="21">
        <f t="shared" si="124"/>
        <v>-2.037704463543109</v>
      </c>
      <c r="N1088" s="21">
        <f t="shared" si="125"/>
        <v>-1.8019097696159285</v>
      </c>
      <c r="O1088" s="21">
        <f t="shared" si="126"/>
        <v>-1.8019097696159285</v>
      </c>
    </row>
    <row r="1089" spans="1:15">
      <c r="A1089" s="1">
        <v>43689</v>
      </c>
      <c r="B1089">
        <v>60.83</v>
      </c>
      <c r="C1089">
        <v>14.462</v>
      </c>
      <c r="D1089">
        <v>142.25</v>
      </c>
      <c r="E1089">
        <v>127.8</v>
      </c>
      <c r="F1089">
        <v>140.96</v>
      </c>
      <c r="G1089">
        <v>11567.959961</v>
      </c>
      <c r="I1089" s="21">
        <f t="shared" si="120"/>
        <v>-0.32770768474521195</v>
      </c>
      <c r="J1089" s="21">
        <f t="shared" si="121"/>
        <v>6.9194575145307136E-2</v>
      </c>
      <c r="K1089" s="21">
        <f t="shared" si="122"/>
        <v>-1.7271157167530224</v>
      </c>
      <c r="L1089" s="21">
        <f t="shared" si="123"/>
        <v>-0.58343057176197133</v>
      </c>
      <c r="M1089" s="21">
        <f t="shared" si="124"/>
        <v>-0.26885524267722899</v>
      </c>
      <c r="N1089" s="21">
        <f t="shared" si="125"/>
        <v>-0.77668421451317371</v>
      </c>
      <c r="O1089" s="21">
        <f t="shared" si="126"/>
        <v>-0.77668421451317371</v>
      </c>
    </row>
    <row r="1090" spans="1:15">
      <c r="A1090" s="1">
        <v>43690</v>
      </c>
      <c r="B1090">
        <v>61.04</v>
      </c>
      <c r="C1090">
        <v>14.587999999999999</v>
      </c>
      <c r="D1090">
        <v>141.44999999999999</v>
      </c>
      <c r="E1090">
        <v>128.19999999999999</v>
      </c>
      <c r="F1090">
        <v>142.9</v>
      </c>
      <c r="G1090">
        <v>11650.150390999999</v>
      </c>
      <c r="I1090" s="21">
        <f t="shared" si="120"/>
        <v>0.34522439585730869</v>
      </c>
      <c r="J1090" s="21">
        <f t="shared" si="121"/>
        <v>0.87124878993223243</v>
      </c>
      <c r="K1090" s="21">
        <f t="shared" si="122"/>
        <v>-0.56239015817224003</v>
      </c>
      <c r="L1090" s="21">
        <f t="shared" si="123"/>
        <v>0.31298904538340488</v>
      </c>
      <c r="M1090" s="21">
        <f t="shared" si="124"/>
        <v>1.3762769580022685</v>
      </c>
      <c r="N1090" s="21">
        <f t="shared" si="125"/>
        <v>0.71050064382219502</v>
      </c>
      <c r="O1090" s="21">
        <f t="shared" si="126"/>
        <v>0.71050064382219502</v>
      </c>
    </row>
    <row r="1091" spans="1:15">
      <c r="A1091" s="1">
        <v>43691</v>
      </c>
      <c r="B1091">
        <v>59.6</v>
      </c>
      <c r="C1091">
        <v>14.538</v>
      </c>
      <c r="D1091">
        <v>138.1</v>
      </c>
      <c r="E1091">
        <v>127.1</v>
      </c>
      <c r="F1091">
        <v>139.88</v>
      </c>
      <c r="G1091">
        <v>11845.410156</v>
      </c>
      <c r="I1091" s="21">
        <f t="shared" si="120"/>
        <v>-2.3591087811271261</v>
      </c>
      <c r="J1091" s="21">
        <f t="shared" si="121"/>
        <v>-0.34274746366876158</v>
      </c>
      <c r="K1091" s="21">
        <f t="shared" si="122"/>
        <v>-2.3683280311063943</v>
      </c>
      <c r="L1091" s="21">
        <f t="shared" si="123"/>
        <v>-0.85803432137285063</v>
      </c>
      <c r="M1091" s="21">
        <f t="shared" si="124"/>
        <v>-2.1133659902029462</v>
      </c>
      <c r="N1091" s="21">
        <f t="shared" si="125"/>
        <v>1.6760278489695994</v>
      </c>
      <c r="O1091" s="21">
        <f t="shared" si="126"/>
        <v>1.6760278489695994</v>
      </c>
    </row>
    <row r="1092" spans="1:15">
      <c r="A1092" s="1">
        <v>43692</v>
      </c>
      <c r="B1092">
        <v>58.82</v>
      </c>
      <c r="C1092">
        <v>14.648</v>
      </c>
      <c r="D1092">
        <v>134.5</v>
      </c>
      <c r="E1092">
        <v>127.25</v>
      </c>
      <c r="F1092">
        <v>138.16</v>
      </c>
      <c r="G1092">
        <v>11693.799805000001</v>
      </c>
      <c r="I1092" s="21">
        <f t="shared" si="120"/>
        <v>-1.3087248322147671</v>
      </c>
      <c r="J1092" s="21">
        <f t="shared" si="121"/>
        <v>0.75663777686063716</v>
      </c>
      <c r="K1092" s="21">
        <f t="shared" si="122"/>
        <v>-2.6068066618392427</v>
      </c>
      <c r="L1092" s="21">
        <f t="shared" si="123"/>
        <v>0.11801730920535458</v>
      </c>
      <c r="M1092" s="21">
        <f t="shared" si="124"/>
        <v>-1.2296253931941656</v>
      </c>
      <c r="N1092" s="21">
        <f t="shared" si="125"/>
        <v>-1.279907989705235</v>
      </c>
      <c r="O1092" s="21">
        <f t="shared" si="126"/>
        <v>-1.279907989705235</v>
      </c>
    </row>
    <row r="1093" spans="1:15">
      <c r="A1093" s="1">
        <v>43693</v>
      </c>
      <c r="B1093">
        <v>59.56</v>
      </c>
      <c r="C1093">
        <v>14.882</v>
      </c>
      <c r="D1093">
        <v>138.65</v>
      </c>
      <c r="E1093">
        <v>129</v>
      </c>
      <c r="F1093">
        <v>139.86000000000001</v>
      </c>
      <c r="G1093">
        <v>11679.679688</v>
      </c>
      <c r="I1093" s="21">
        <f t="shared" si="120"/>
        <v>1.2580754845290751</v>
      </c>
      <c r="J1093" s="21">
        <f t="shared" si="121"/>
        <v>1.5974877116329875</v>
      </c>
      <c r="K1093" s="21">
        <f t="shared" si="122"/>
        <v>3.0855018587360639</v>
      </c>
      <c r="L1093" s="21">
        <f t="shared" si="123"/>
        <v>1.37524557956778</v>
      </c>
      <c r="M1093" s="21">
        <f t="shared" si="124"/>
        <v>1.2304574406485358</v>
      </c>
      <c r="N1093" s="21">
        <f t="shared" si="125"/>
        <v>-0.1207487492129201</v>
      </c>
      <c r="O1093" s="21">
        <f t="shared" si="126"/>
        <v>-0.1207487492129201</v>
      </c>
    </row>
    <row r="1094" spans="1:15">
      <c r="A1094" s="1">
        <v>43696</v>
      </c>
      <c r="B1094">
        <v>60.36</v>
      </c>
      <c r="C1094">
        <v>14.981999999999999</v>
      </c>
      <c r="D1094">
        <v>141</v>
      </c>
      <c r="E1094">
        <v>129.85</v>
      </c>
      <c r="F1094">
        <v>142.32</v>
      </c>
      <c r="G1094">
        <v>11750.129883</v>
      </c>
      <c r="I1094" s="21">
        <f t="shared" si="120"/>
        <v>1.3431833445265229</v>
      </c>
      <c r="J1094" s="21">
        <f t="shared" si="121"/>
        <v>0.67195269453030271</v>
      </c>
      <c r="K1094" s="21">
        <f t="shared" si="122"/>
        <v>1.6949152542372841</v>
      </c>
      <c r="L1094" s="21">
        <f t="shared" si="123"/>
        <v>0.65891472868216616</v>
      </c>
      <c r="M1094" s="21">
        <f t="shared" si="124"/>
        <v>1.7589017589017442</v>
      </c>
      <c r="N1094" s="21">
        <f t="shared" si="125"/>
        <v>0.60318601949659423</v>
      </c>
      <c r="O1094" s="21">
        <f t="shared" si="126"/>
        <v>0.60318601949659423</v>
      </c>
    </row>
    <row r="1095" spans="1:15">
      <c r="A1095" s="1">
        <v>43697</v>
      </c>
      <c r="B1095">
        <v>59.74</v>
      </c>
      <c r="C1095">
        <v>14.964</v>
      </c>
      <c r="D1095">
        <v>141</v>
      </c>
      <c r="E1095">
        <v>129.44999999999999</v>
      </c>
      <c r="F1095">
        <v>141.13999999999999</v>
      </c>
      <c r="G1095">
        <v>11492.660156</v>
      </c>
      <c r="I1095" s="21">
        <f t="shared" si="120"/>
        <v>-1.0271703114645419</v>
      </c>
      <c r="J1095" s="21">
        <f t="shared" si="121"/>
        <v>-0.12014417300760183</v>
      </c>
      <c r="K1095" s="21">
        <f t="shared" si="122"/>
        <v>0</v>
      </c>
      <c r="L1095" s="21">
        <f t="shared" si="123"/>
        <v>-0.3080477474008515</v>
      </c>
      <c r="M1095" s="21">
        <f t="shared" si="124"/>
        <v>-0.82911748173131461</v>
      </c>
      <c r="N1095" s="21">
        <f t="shared" si="125"/>
        <v>-2.1912074978209812</v>
      </c>
      <c r="O1095" s="21">
        <f t="shared" si="126"/>
        <v>-2.1912074978209812</v>
      </c>
    </row>
    <row r="1096" spans="1:15">
      <c r="A1096" s="1">
        <v>43698</v>
      </c>
      <c r="B1096">
        <v>60.59</v>
      </c>
      <c r="C1096">
        <v>14.88</v>
      </c>
      <c r="D1096">
        <v>144.65</v>
      </c>
      <c r="E1096">
        <v>131.25</v>
      </c>
      <c r="F1096">
        <v>142.63999999999999</v>
      </c>
      <c r="G1096">
        <v>11412.669921999999</v>
      </c>
      <c r="I1096" s="21">
        <f t="shared" si="120"/>
        <v>1.4228322731837988</v>
      </c>
      <c r="J1096" s="21">
        <f t="shared" si="121"/>
        <v>-0.56134723336006165</v>
      </c>
      <c r="K1096" s="21">
        <f t="shared" si="122"/>
        <v>2.5886524822695076</v>
      </c>
      <c r="L1096" s="21">
        <f t="shared" si="123"/>
        <v>1.3904982618771815</v>
      </c>
      <c r="M1096" s="21">
        <f t="shared" si="124"/>
        <v>1.0627745500921073</v>
      </c>
      <c r="N1096" s="21">
        <f t="shared" si="125"/>
        <v>-0.69601147962458543</v>
      </c>
      <c r="O1096" s="21">
        <f t="shared" si="126"/>
        <v>-0.69601147962458543</v>
      </c>
    </row>
    <row r="1097" spans="1:15">
      <c r="A1097" s="1">
        <v>43699</v>
      </c>
      <c r="B1097">
        <v>60.61</v>
      </c>
      <c r="C1097">
        <v>14.826000000000001</v>
      </c>
      <c r="D1097">
        <v>143.5</v>
      </c>
      <c r="E1097">
        <v>130.9</v>
      </c>
      <c r="F1097">
        <v>143.06</v>
      </c>
      <c r="G1097">
        <v>11562.740234000001</v>
      </c>
      <c r="I1097" s="21">
        <f t="shared" si="120"/>
        <v>3.3008747318032716E-2</v>
      </c>
      <c r="J1097" s="21">
        <f t="shared" si="121"/>
        <v>-0.3629032258064534</v>
      </c>
      <c r="K1097" s="21">
        <f t="shared" si="122"/>
        <v>-0.7950224680262743</v>
      </c>
      <c r="L1097" s="21">
        <f t="shared" si="123"/>
        <v>-0.26666666666666233</v>
      </c>
      <c r="M1097" s="21">
        <f t="shared" si="124"/>
        <v>0.29444756029165453</v>
      </c>
      <c r="N1097" s="21">
        <f t="shared" si="125"/>
        <v>1.3149448203238912</v>
      </c>
      <c r="O1097" s="21">
        <f t="shared" si="126"/>
        <v>1.3149448203238912</v>
      </c>
    </row>
    <row r="1098" spans="1:15">
      <c r="A1098" s="1">
        <v>43700</v>
      </c>
      <c r="B1098">
        <v>58.7</v>
      </c>
      <c r="C1098">
        <v>14.773999999999999</v>
      </c>
      <c r="D1098">
        <v>145.1</v>
      </c>
      <c r="E1098">
        <v>131.5</v>
      </c>
      <c r="F1098">
        <v>141.16</v>
      </c>
      <c r="G1098">
        <v>11715.370117</v>
      </c>
      <c r="I1098" s="21">
        <f t="shared" si="120"/>
        <v>-3.1512951658142163</v>
      </c>
      <c r="J1098" s="21">
        <f t="shared" si="121"/>
        <v>-0.35073519492783878</v>
      </c>
      <c r="K1098" s="21">
        <f t="shared" si="122"/>
        <v>1.1149825783972085</v>
      </c>
      <c r="L1098" s="21">
        <f t="shared" si="123"/>
        <v>0.45836516424751278</v>
      </c>
      <c r="M1098" s="21">
        <f t="shared" si="124"/>
        <v>-1.3281140780092309</v>
      </c>
      <c r="N1098" s="21">
        <f t="shared" si="125"/>
        <v>1.3200148054108711</v>
      </c>
      <c r="O1098" s="21">
        <f t="shared" si="126"/>
        <v>1.3200148054108711</v>
      </c>
    </row>
    <row r="1099" spans="1:15">
      <c r="A1099" s="1">
        <v>43703</v>
      </c>
      <c r="B1099">
        <v>59.57</v>
      </c>
      <c r="C1099">
        <v>14.811999999999999</v>
      </c>
      <c r="D1099">
        <v>144.5</v>
      </c>
      <c r="E1099">
        <v>131.25</v>
      </c>
      <c r="F1099">
        <v>142.18</v>
      </c>
      <c r="G1099">
        <v>11651.179688</v>
      </c>
      <c r="I1099" s="21">
        <f t="shared" si="120"/>
        <v>1.4821124361158389</v>
      </c>
      <c r="J1099" s="21">
        <f t="shared" si="121"/>
        <v>0.25720860971977977</v>
      </c>
      <c r="K1099" s="21">
        <f t="shared" si="122"/>
        <v>-0.41350792556856947</v>
      </c>
      <c r="L1099" s="21">
        <f t="shared" si="123"/>
        <v>-0.19011406844106463</v>
      </c>
      <c r="M1099" s="21">
        <f t="shared" si="124"/>
        <v>0.72258430150184916</v>
      </c>
      <c r="N1099" s="21">
        <f t="shared" si="125"/>
        <v>-0.54791635568435382</v>
      </c>
      <c r="O1099" s="21">
        <f t="shared" si="126"/>
        <v>-0.54791635568435382</v>
      </c>
    </row>
    <row r="1100" spans="1:15">
      <c r="A1100" s="1">
        <v>43704</v>
      </c>
      <c r="B1100">
        <v>59.49</v>
      </c>
      <c r="C1100">
        <v>14.9</v>
      </c>
      <c r="D1100">
        <v>144.75</v>
      </c>
      <c r="E1100">
        <v>128.94999999999999</v>
      </c>
      <c r="F1100">
        <v>143.5</v>
      </c>
      <c r="G1100">
        <v>11802.849609000001</v>
      </c>
      <c r="I1100" s="21">
        <f t="shared" si="120"/>
        <v>-0.13429578646969664</v>
      </c>
      <c r="J1100" s="21">
        <f t="shared" si="121"/>
        <v>0.59411288144748164</v>
      </c>
      <c r="K1100" s="21">
        <f t="shared" si="122"/>
        <v>0.17301038062283738</v>
      </c>
      <c r="L1100" s="21">
        <f t="shared" si="123"/>
        <v>-1.7523809523809613</v>
      </c>
      <c r="M1100" s="21">
        <f t="shared" si="124"/>
        <v>0.92840061893374115</v>
      </c>
      <c r="N1100" s="21">
        <f t="shared" si="125"/>
        <v>1.3017559170957711</v>
      </c>
      <c r="O1100" s="21">
        <f t="shared" si="126"/>
        <v>1.3017559170957711</v>
      </c>
    </row>
    <row r="1101" spans="1:15">
      <c r="A1101" s="1">
        <v>43705</v>
      </c>
      <c r="B1101">
        <v>59.72</v>
      </c>
      <c r="C1101">
        <v>14.928000000000001</v>
      </c>
      <c r="D1101">
        <v>142.55000000000001</v>
      </c>
      <c r="E1101">
        <v>127.2</v>
      </c>
      <c r="F1101">
        <v>143.54</v>
      </c>
      <c r="G1101">
        <v>11747.040039</v>
      </c>
      <c r="I1101" s="21">
        <f t="shared" si="120"/>
        <v>0.38661959993275652</v>
      </c>
      <c r="J1101" s="21">
        <f t="shared" si="121"/>
        <v>0.18791946308725146</v>
      </c>
      <c r="K1101" s="21">
        <f t="shared" si="122"/>
        <v>-1.5198618307426519</v>
      </c>
      <c r="L1101" s="21">
        <f t="shared" si="123"/>
        <v>-1.3571151609150724</v>
      </c>
      <c r="M1101" s="21">
        <f t="shared" si="124"/>
        <v>2.7874564459924769E-2</v>
      </c>
      <c r="N1101" s="21">
        <f t="shared" si="125"/>
        <v>-0.47284826841684829</v>
      </c>
      <c r="O1101" s="21">
        <f t="shared" si="126"/>
        <v>-0.47284826841684829</v>
      </c>
    </row>
    <row r="1102" spans="1:15">
      <c r="A1102" s="1">
        <v>43706</v>
      </c>
      <c r="B1102">
        <v>60.17</v>
      </c>
      <c r="C1102">
        <v>15.14</v>
      </c>
      <c r="D1102">
        <v>143.35</v>
      </c>
      <c r="E1102">
        <v>127.95</v>
      </c>
      <c r="F1102">
        <v>145.28</v>
      </c>
      <c r="G1102">
        <v>11611.509765999999</v>
      </c>
      <c r="I1102" s="21">
        <f t="shared" ref="I1102:I1165" si="127">(B1102-B1101)/B1101*100</f>
        <v>0.75351640991293178</v>
      </c>
      <c r="J1102" s="21">
        <f t="shared" ref="J1102:J1165" si="128">(C1102-C1101)/C1101*100</f>
        <v>1.4201500535905662</v>
      </c>
      <c r="K1102" s="21">
        <f t="shared" ref="K1102:K1165" si="129">(D1102-D1101)/D1101*100</f>
        <v>0.56120659417746954</v>
      </c>
      <c r="L1102" s="21">
        <f t="shared" ref="L1102:L1165" si="130">(E1102-E1101)/E1101*100</f>
        <v>0.58962264150943389</v>
      </c>
      <c r="M1102" s="21">
        <f t="shared" ref="M1102:M1165" si="131">(F1102-F1101)/F1101*100</f>
        <v>1.212205656959739</v>
      </c>
      <c r="N1102" s="21">
        <f t="shared" ref="N1102:N1165" si="132">(G1102-G1101)/G1101*100</f>
        <v>-1.1537397723174672</v>
      </c>
      <c r="O1102" s="21">
        <f t="shared" ref="O1102:O1165" si="133">(G1102-G1101)/G1101*100</f>
        <v>-1.1537397723174672</v>
      </c>
    </row>
    <row r="1103" spans="1:15">
      <c r="A1103" s="1">
        <v>43707</v>
      </c>
      <c r="B1103">
        <v>60.81</v>
      </c>
      <c r="C1103">
        <v>15.176</v>
      </c>
      <c r="D1103">
        <v>145.1</v>
      </c>
      <c r="E1103">
        <v>133.75</v>
      </c>
      <c r="F1103">
        <v>146.1</v>
      </c>
      <c r="G1103">
        <v>11658.040039</v>
      </c>
      <c r="I1103" s="21">
        <f t="shared" si="127"/>
        <v>1.0636529832142272</v>
      </c>
      <c r="J1103" s="21">
        <f t="shared" si="128"/>
        <v>0.2377807133421373</v>
      </c>
      <c r="K1103" s="21">
        <f t="shared" si="129"/>
        <v>1.2207882804325079</v>
      </c>
      <c r="L1103" s="21">
        <f t="shared" si="130"/>
        <v>4.5330207112153156</v>
      </c>
      <c r="M1103" s="21">
        <f t="shared" si="131"/>
        <v>0.56442731277532565</v>
      </c>
      <c r="N1103" s="21">
        <f t="shared" si="132"/>
        <v>0.40072543482887085</v>
      </c>
      <c r="O1103" s="21">
        <f t="shared" si="133"/>
        <v>0.40072543482887085</v>
      </c>
    </row>
    <row r="1104" spans="1:15">
      <c r="A1104" s="1">
        <v>43710</v>
      </c>
      <c r="B1104">
        <v>60.53</v>
      </c>
      <c r="C1104">
        <v>15.25</v>
      </c>
      <c r="D1104">
        <v>144.19999999999999</v>
      </c>
      <c r="E1104">
        <v>137.19999999999999</v>
      </c>
      <c r="F1104">
        <v>146.66</v>
      </c>
      <c r="G1104">
        <v>11730.019531</v>
      </c>
      <c r="I1104" s="21">
        <f t="shared" si="127"/>
        <v>-0.46045058378556347</v>
      </c>
      <c r="J1104" s="21">
        <f t="shared" si="128"/>
        <v>0.48761201897733164</v>
      </c>
      <c r="K1104" s="21">
        <f t="shared" si="129"/>
        <v>-0.620261888352864</v>
      </c>
      <c r="L1104" s="21">
        <f t="shared" si="130"/>
        <v>2.57943925233644</v>
      </c>
      <c r="M1104" s="21">
        <f t="shared" si="131"/>
        <v>0.38329911019849572</v>
      </c>
      <c r="N1104" s="21">
        <f t="shared" si="132"/>
        <v>0.61742361288179815</v>
      </c>
      <c r="O1104" s="21">
        <f t="shared" si="133"/>
        <v>0.61742361288179815</v>
      </c>
    </row>
    <row r="1105" spans="1:15">
      <c r="A1105" s="1">
        <v>43711</v>
      </c>
      <c r="B1105">
        <v>60.4</v>
      </c>
      <c r="C1105">
        <v>15.192</v>
      </c>
      <c r="D1105">
        <v>144.5</v>
      </c>
      <c r="E1105">
        <v>137.19999999999999</v>
      </c>
      <c r="F1105">
        <v>146.28</v>
      </c>
      <c r="G1105">
        <v>11701.019531</v>
      </c>
      <c r="I1105" s="21">
        <f t="shared" si="127"/>
        <v>-0.21476953576739227</v>
      </c>
      <c r="J1105" s="21">
        <f t="shared" si="128"/>
        <v>-0.3803278688524579</v>
      </c>
      <c r="K1105" s="21">
        <f t="shared" si="129"/>
        <v>0.20804438280167226</v>
      </c>
      <c r="L1105" s="21">
        <f t="shared" si="130"/>
        <v>0</v>
      </c>
      <c r="M1105" s="21">
        <f t="shared" si="131"/>
        <v>-0.25910268648574625</v>
      </c>
      <c r="N1105" s="21">
        <f t="shared" si="132"/>
        <v>-0.2472289148654786</v>
      </c>
      <c r="O1105" s="21">
        <f t="shared" si="133"/>
        <v>-0.2472289148654786</v>
      </c>
    </row>
    <row r="1106" spans="1:15">
      <c r="A1106" s="1">
        <v>43712</v>
      </c>
      <c r="B1106">
        <v>61.09</v>
      </c>
      <c r="C1106">
        <v>15.196</v>
      </c>
      <c r="D1106">
        <v>151.05000000000001</v>
      </c>
      <c r="E1106">
        <v>137.94999999999999</v>
      </c>
      <c r="F1106">
        <v>147.96</v>
      </c>
      <c r="G1106">
        <v>11838.879883</v>
      </c>
      <c r="I1106" s="21">
        <f t="shared" si="127"/>
        <v>1.1423841059602728</v>
      </c>
      <c r="J1106" s="21">
        <f t="shared" si="128"/>
        <v>2.632964718272485E-2</v>
      </c>
      <c r="K1106" s="21">
        <f t="shared" si="129"/>
        <v>4.5328719723183468</v>
      </c>
      <c r="L1106" s="21">
        <f t="shared" si="130"/>
        <v>0.54664723032069973</v>
      </c>
      <c r="M1106" s="21">
        <f t="shared" si="131"/>
        <v>1.1484823625922935</v>
      </c>
      <c r="N1106" s="21">
        <f t="shared" si="132"/>
        <v>1.1781909399839945</v>
      </c>
      <c r="O1106" s="21">
        <f t="shared" si="133"/>
        <v>1.1781909399839945</v>
      </c>
    </row>
    <row r="1107" spans="1:15">
      <c r="A1107" s="1">
        <v>43713</v>
      </c>
      <c r="B1107">
        <v>62.32</v>
      </c>
      <c r="C1107">
        <v>15.08</v>
      </c>
      <c r="D1107">
        <v>157.5</v>
      </c>
      <c r="E1107">
        <v>136.25</v>
      </c>
      <c r="F1107">
        <v>150.84</v>
      </c>
      <c r="G1107">
        <v>11939.280273</v>
      </c>
      <c r="I1107" s="21">
        <f t="shared" si="127"/>
        <v>2.0134228187919412</v>
      </c>
      <c r="J1107" s="21">
        <f t="shared" si="128"/>
        <v>-0.76335877862595203</v>
      </c>
      <c r="K1107" s="21">
        <f t="shared" si="129"/>
        <v>4.2701092353525247</v>
      </c>
      <c r="L1107" s="21">
        <f t="shared" si="130"/>
        <v>-1.2323305545487413</v>
      </c>
      <c r="M1107" s="21">
        <f t="shared" si="131"/>
        <v>1.9464720194647172</v>
      </c>
      <c r="N1107" s="21">
        <f t="shared" si="132"/>
        <v>0.84805649683269702</v>
      </c>
      <c r="O1107" s="21">
        <f t="shared" si="133"/>
        <v>0.84805649683269702</v>
      </c>
    </row>
    <row r="1108" spans="1:15">
      <c r="A1108" s="1">
        <v>43714</v>
      </c>
      <c r="B1108">
        <v>62.32</v>
      </c>
      <c r="C1108">
        <v>15.092000000000001</v>
      </c>
      <c r="D1108">
        <v>157.30000000000001</v>
      </c>
      <c r="E1108">
        <v>137.4</v>
      </c>
      <c r="F1108">
        <v>150.4</v>
      </c>
      <c r="G1108">
        <v>11953.780273</v>
      </c>
      <c r="I1108" s="21">
        <f t="shared" si="127"/>
        <v>0</v>
      </c>
      <c r="J1108" s="21">
        <f t="shared" si="128"/>
        <v>7.9575596816979136E-2</v>
      </c>
      <c r="K1108" s="21">
        <f t="shared" si="129"/>
        <v>-0.12698412698411976</v>
      </c>
      <c r="L1108" s="21">
        <f t="shared" si="130"/>
        <v>0.84403669724771058</v>
      </c>
      <c r="M1108" s="21">
        <f t="shared" si="131"/>
        <v>-0.29169981437284387</v>
      </c>
      <c r="N1108" s="21">
        <f t="shared" si="132"/>
        <v>0.12144785672542524</v>
      </c>
      <c r="O1108" s="21">
        <f t="shared" si="133"/>
        <v>0.12144785672542524</v>
      </c>
    </row>
    <row r="1109" spans="1:15">
      <c r="A1109" s="1">
        <v>43717</v>
      </c>
      <c r="B1109">
        <v>63.22</v>
      </c>
      <c r="C1109">
        <v>15.034000000000001</v>
      </c>
      <c r="D1109">
        <v>156.9</v>
      </c>
      <c r="E1109">
        <v>136.1</v>
      </c>
      <c r="F1109">
        <v>154.08000000000001</v>
      </c>
      <c r="G1109">
        <v>11910.860352</v>
      </c>
      <c r="I1109" s="21">
        <f t="shared" si="127"/>
        <v>1.4441591784338874</v>
      </c>
      <c r="J1109" s="21">
        <f t="shared" si="128"/>
        <v>-0.38430956798303623</v>
      </c>
      <c r="K1109" s="21">
        <f t="shared" si="129"/>
        <v>-0.25429116338207608</v>
      </c>
      <c r="L1109" s="21">
        <f t="shared" si="130"/>
        <v>-0.94614264919942603</v>
      </c>
      <c r="M1109" s="21">
        <f t="shared" si="131"/>
        <v>2.4468085106383026</v>
      </c>
      <c r="N1109" s="21">
        <f t="shared" si="132"/>
        <v>-0.35904893698727114</v>
      </c>
      <c r="O1109" s="21">
        <f t="shared" si="133"/>
        <v>-0.35904893698727114</v>
      </c>
    </row>
    <row r="1110" spans="1:15">
      <c r="A1110" s="1">
        <v>43718</v>
      </c>
      <c r="B1110">
        <v>63.77</v>
      </c>
      <c r="C1110">
        <v>15.052</v>
      </c>
      <c r="D1110">
        <v>149.85</v>
      </c>
      <c r="E1110">
        <v>135.5</v>
      </c>
      <c r="F1110">
        <v>154.62</v>
      </c>
      <c r="G1110">
        <v>12025.040039</v>
      </c>
      <c r="I1110" s="21">
        <f t="shared" si="127"/>
        <v>0.86997785510914938</v>
      </c>
      <c r="J1110" s="21">
        <f t="shared" si="128"/>
        <v>0.11972861513901092</v>
      </c>
      <c r="K1110" s="21">
        <f t="shared" si="129"/>
        <v>-4.4933078393881525</v>
      </c>
      <c r="L1110" s="21">
        <f t="shared" si="130"/>
        <v>-0.44085231447464684</v>
      </c>
      <c r="M1110" s="21">
        <f t="shared" si="131"/>
        <v>0.35046728971962093</v>
      </c>
      <c r="N1110" s="21">
        <f t="shared" si="132"/>
        <v>0.9586182998176741</v>
      </c>
      <c r="O1110" s="21">
        <f t="shared" si="133"/>
        <v>0.9586182998176741</v>
      </c>
    </row>
    <row r="1111" spans="1:15">
      <c r="A1111" s="1">
        <v>43719</v>
      </c>
      <c r="B1111">
        <v>63.81</v>
      </c>
      <c r="C1111">
        <v>15.09</v>
      </c>
      <c r="D1111">
        <v>152.30000000000001</v>
      </c>
      <c r="E1111">
        <v>136.69999999999999</v>
      </c>
      <c r="F1111">
        <v>155.69999999999999</v>
      </c>
      <c r="G1111">
        <v>12126.780273</v>
      </c>
      <c r="I1111" s="21">
        <f t="shared" si="127"/>
        <v>6.2725419476241398E-2</v>
      </c>
      <c r="J1111" s="21">
        <f t="shared" si="128"/>
        <v>0.25245814509699877</v>
      </c>
      <c r="K1111" s="21">
        <f t="shared" si="129"/>
        <v>1.6349683016349796</v>
      </c>
      <c r="L1111" s="21">
        <f t="shared" si="130"/>
        <v>0.88560885608855255</v>
      </c>
      <c r="M1111" s="21">
        <f t="shared" si="131"/>
        <v>0.69848661233991982</v>
      </c>
      <c r="N1111" s="21">
        <f t="shared" si="132"/>
        <v>0.84606981490318178</v>
      </c>
      <c r="O1111" s="21">
        <f t="shared" si="133"/>
        <v>0.84606981490318178</v>
      </c>
    </row>
    <row r="1112" spans="1:15">
      <c r="A1112" s="1">
        <v>43720</v>
      </c>
      <c r="B1112">
        <v>64.64</v>
      </c>
      <c r="C1112">
        <v>15.176</v>
      </c>
      <c r="D1112">
        <v>151</v>
      </c>
      <c r="E1112">
        <v>138</v>
      </c>
      <c r="F1112">
        <v>156.76</v>
      </c>
      <c r="G1112">
        <v>12191.730469</v>
      </c>
      <c r="I1112" s="21">
        <f t="shared" si="127"/>
        <v>1.3007365616674476</v>
      </c>
      <c r="J1112" s="21">
        <f t="shared" si="128"/>
        <v>0.56991385023194363</v>
      </c>
      <c r="K1112" s="21">
        <f t="shared" si="129"/>
        <v>-0.85357846355877298</v>
      </c>
      <c r="L1112" s="21">
        <f t="shared" si="130"/>
        <v>0.9509875640087867</v>
      </c>
      <c r="M1112" s="21">
        <f t="shared" si="131"/>
        <v>0.68079640333975744</v>
      </c>
      <c r="N1112" s="21">
        <f t="shared" si="132"/>
        <v>0.53559308025568753</v>
      </c>
      <c r="O1112" s="21">
        <f t="shared" si="133"/>
        <v>0.53559308025568753</v>
      </c>
    </row>
    <row r="1113" spans="1:15">
      <c r="A1113" s="1">
        <v>43721</v>
      </c>
      <c r="B1113">
        <v>65.06</v>
      </c>
      <c r="C1113">
        <v>15.135999999999999</v>
      </c>
      <c r="D1113">
        <v>149.85</v>
      </c>
      <c r="E1113">
        <v>138.15</v>
      </c>
      <c r="F1113">
        <v>158.06</v>
      </c>
      <c r="G1113">
        <v>12226.099609000001</v>
      </c>
      <c r="I1113" s="21">
        <f t="shared" si="127"/>
        <v>0.64975247524752744</v>
      </c>
      <c r="J1113" s="21">
        <f t="shared" si="128"/>
        <v>-0.26357406431207775</v>
      </c>
      <c r="K1113" s="21">
        <f t="shared" si="129"/>
        <v>-0.76158940397351371</v>
      </c>
      <c r="L1113" s="21">
        <f t="shared" si="130"/>
        <v>0.10869565217391716</v>
      </c>
      <c r="M1113" s="21">
        <f t="shared" si="131"/>
        <v>0.82929318703751698</v>
      </c>
      <c r="N1113" s="21">
        <f t="shared" si="132"/>
        <v>0.28190534631151298</v>
      </c>
      <c r="O1113" s="21">
        <f t="shared" si="133"/>
        <v>0.28190534631151298</v>
      </c>
    </row>
    <row r="1114" spans="1:15">
      <c r="A1114" s="1">
        <v>43724</v>
      </c>
      <c r="B1114">
        <v>65.099999999999994</v>
      </c>
      <c r="C1114">
        <v>15.132</v>
      </c>
      <c r="D1114">
        <v>153.65</v>
      </c>
      <c r="E1114">
        <v>138.15</v>
      </c>
      <c r="F1114">
        <v>157.56</v>
      </c>
      <c r="G1114">
        <v>12268.709961</v>
      </c>
      <c r="I1114" s="21">
        <f t="shared" si="127"/>
        <v>6.1481709191503288E-2</v>
      </c>
      <c r="J1114" s="21">
        <f t="shared" si="128"/>
        <v>-2.6427061310779331E-2</v>
      </c>
      <c r="K1114" s="21">
        <f t="shared" si="129"/>
        <v>2.5358692025358769</v>
      </c>
      <c r="L1114" s="21">
        <f t="shared" si="130"/>
        <v>0</v>
      </c>
      <c r="M1114" s="21">
        <f t="shared" si="131"/>
        <v>-0.31633556877135266</v>
      </c>
      <c r="N1114" s="21">
        <f t="shared" si="132"/>
        <v>0.34851958811649897</v>
      </c>
      <c r="O1114" s="21">
        <f t="shared" si="133"/>
        <v>0.34851958811649897</v>
      </c>
    </row>
    <row r="1115" spans="1:15">
      <c r="A1115" s="1">
        <v>43725</v>
      </c>
      <c r="B1115">
        <v>64.53</v>
      </c>
      <c r="C1115">
        <v>15.134</v>
      </c>
      <c r="D1115">
        <v>152.80000000000001</v>
      </c>
      <c r="E1115">
        <v>139.05000000000001</v>
      </c>
      <c r="F1115">
        <v>155.84</v>
      </c>
      <c r="G1115">
        <v>12359.070313</v>
      </c>
      <c r="I1115" s="21">
        <f t="shared" si="127"/>
        <v>-0.87557603686634899</v>
      </c>
      <c r="J1115" s="21">
        <f t="shared" si="128"/>
        <v>1.3217023526306292E-2</v>
      </c>
      <c r="K1115" s="21">
        <f t="shared" si="129"/>
        <v>-0.55320533680442197</v>
      </c>
      <c r="L1115" s="21">
        <f t="shared" si="130"/>
        <v>0.65146579804560667</v>
      </c>
      <c r="M1115" s="21">
        <f t="shared" si="131"/>
        <v>-1.091647626301091</v>
      </c>
      <c r="N1115" s="21">
        <f t="shared" si="132"/>
        <v>0.73651062163209358</v>
      </c>
      <c r="O1115" s="21">
        <f t="shared" si="133"/>
        <v>0.73651062163209358</v>
      </c>
    </row>
    <row r="1116" spans="1:15">
      <c r="A1116" s="1">
        <v>43726</v>
      </c>
      <c r="B1116">
        <v>64.55</v>
      </c>
      <c r="C1116">
        <v>15.206</v>
      </c>
      <c r="D1116">
        <v>158.30000000000001</v>
      </c>
      <c r="E1116">
        <v>139.25</v>
      </c>
      <c r="F1116">
        <v>155.94</v>
      </c>
      <c r="G1116">
        <v>12410.25</v>
      </c>
      <c r="I1116" s="21">
        <f t="shared" si="127"/>
        <v>3.099333643266081E-2</v>
      </c>
      <c r="J1116" s="21">
        <f t="shared" si="128"/>
        <v>0.47574996696180244</v>
      </c>
      <c r="K1116" s="21">
        <f t="shared" si="129"/>
        <v>3.5994764397905756</v>
      </c>
      <c r="L1116" s="21">
        <f t="shared" si="130"/>
        <v>0.14383315354188322</v>
      </c>
      <c r="M1116" s="21">
        <f t="shared" si="131"/>
        <v>6.4168377823404982E-2</v>
      </c>
      <c r="N1116" s="21">
        <f t="shared" si="132"/>
        <v>0.41410628553642914</v>
      </c>
      <c r="O1116" s="21">
        <f t="shared" si="133"/>
        <v>0.41410628553642914</v>
      </c>
    </row>
    <row r="1117" spans="1:15">
      <c r="A1117" s="1">
        <v>43727</v>
      </c>
      <c r="B1117">
        <v>64.989999999999995</v>
      </c>
      <c r="C1117">
        <v>15.247999999999999</v>
      </c>
      <c r="D1117">
        <v>149.9</v>
      </c>
      <c r="E1117">
        <v>139.55000000000001</v>
      </c>
      <c r="F1117">
        <v>158.91999999999999</v>
      </c>
      <c r="G1117">
        <v>12468.530273</v>
      </c>
      <c r="I1117" s="21">
        <f t="shared" si="127"/>
        <v>0.68164213787761074</v>
      </c>
      <c r="J1117" s="21">
        <f t="shared" si="128"/>
        <v>0.27620676048927933</v>
      </c>
      <c r="K1117" s="21">
        <f t="shared" si="129"/>
        <v>-5.3063802905874953</v>
      </c>
      <c r="L1117" s="21">
        <f t="shared" si="130"/>
        <v>0.21543985637343727</v>
      </c>
      <c r="M1117" s="21">
        <f t="shared" si="131"/>
        <v>1.9109914069513851</v>
      </c>
      <c r="N1117" s="21">
        <f t="shared" si="132"/>
        <v>0.46961401261054619</v>
      </c>
      <c r="O1117" s="21">
        <f t="shared" si="133"/>
        <v>0.46961401261054619</v>
      </c>
    </row>
    <row r="1118" spans="1:15">
      <c r="A1118" s="1">
        <v>43728</v>
      </c>
      <c r="B1118">
        <v>65.150000000000006</v>
      </c>
      <c r="C1118">
        <v>15.378</v>
      </c>
      <c r="D1118">
        <v>147.94999999999999</v>
      </c>
      <c r="E1118">
        <v>139.35</v>
      </c>
      <c r="F1118">
        <v>159.80000000000001</v>
      </c>
      <c r="G1118">
        <v>12380.309569999999</v>
      </c>
      <c r="I1118" s="21">
        <f t="shared" si="127"/>
        <v>0.24619172180337101</v>
      </c>
      <c r="J1118" s="21">
        <f t="shared" si="128"/>
        <v>0.8525708289611803</v>
      </c>
      <c r="K1118" s="21">
        <f t="shared" si="129"/>
        <v>-1.3008672448298979</v>
      </c>
      <c r="L1118" s="21">
        <f t="shared" si="130"/>
        <v>-0.14331780723756149</v>
      </c>
      <c r="M1118" s="21">
        <f t="shared" si="131"/>
        <v>0.55373772967532342</v>
      </c>
      <c r="N1118" s="21">
        <f t="shared" si="132"/>
        <v>-0.70754692869486424</v>
      </c>
      <c r="O1118" s="21">
        <f t="shared" si="133"/>
        <v>-0.70754692869486424</v>
      </c>
    </row>
    <row r="1119" spans="1:15">
      <c r="A1119" s="1">
        <v>43731</v>
      </c>
      <c r="B1119">
        <v>64</v>
      </c>
      <c r="C1119">
        <v>15.423999999999999</v>
      </c>
      <c r="D1119">
        <v>145.5</v>
      </c>
      <c r="E1119">
        <v>139.69999999999999</v>
      </c>
      <c r="F1119">
        <v>156.58000000000001</v>
      </c>
      <c r="G1119">
        <v>12372.610352</v>
      </c>
      <c r="I1119" s="21">
        <f t="shared" si="127"/>
        <v>-1.7651573292402234</v>
      </c>
      <c r="J1119" s="21">
        <f t="shared" si="128"/>
        <v>0.29912862530887874</v>
      </c>
      <c r="K1119" s="21">
        <f t="shared" si="129"/>
        <v>-1.6559648529908675</v>
      </c>
      <c r="L1119" s="21">
        <f t="shared" si="130"/>
        <v>0.2511661284535302</v>
      </c>
      <c r="M1119" s="21">
        <f t="shared" si="131"/>
        <v>-2.0150187734668328</v>
      </c>
      <c r="N1119" s="21">
        <f t="shared" si="132"/>
        <v>-6.2189220362118512E-2</v>
      </c>
      <c r="O1119" s="21">
        <f t="shared" si="133"/>
        <v>-6.2189220362118512E-2</v>
      </c>
    </row>
    <row r="1120" spans="1:15">
      <c r="A1120" s="1">
        <v>43732</v>
      </c>
      <c r="B1120">
        <v>63.68</v>
      </c>
      <c r="C1120">
        <v>15.334</v>
      </c>
      <c r="D1120">
        <v>149.30000000000001</v>
      </c>
      <c r="E1120">
        <v>140.69999999999999</v>
      </c>
      <c r="F1120">
        <v>153.19999999999999</v>
      </c>
      <c r="G1120">
        <v>12389.620117</v>
      </c>
      <c r="I1120" s="21">
        <f t="shared" si="127"/>
        <v>-0.50000000000000044</v>
      </c>
      <c r="J1120" s="21">
        <f t="shared" si="128"/>
        <v>-0.58350622406638919</v>
      </c>
      <c r="K1120" s="21">
        <f t="shared" si="129"/>
        <v>2.6116838487972585</v>
      </c>
      <c r="L1120" s="21">
        <f t="shared" si="130"/>
        <v>0.71581961345740885</v>
      </c>
      <c r="M1120" s="21">
        <f t="shared" si="131"/>
        <v>-2.1586409503129542</v>
      </c>
      <c r="N1120" s="21">
        <f t="shared" si="132"/>
        <v>0.13747919409141593</v>
      </c>
      <c r="O1120" s="21">
        <f t="shared" si="133"/>
        <v>0.13747919409141593</v>
      </c>
    </row>
    <row r="1121" spans="1:15">
      <c r="A1121" s="1">
        <v>43733</v>
      </c>
      <c r="B1121">
        <v>63.38</v>
      </c>
      <c r="C1121">
        <v>15.295999999999999</v>
      </c>
      <c r="D1121">
        <v>145.75</v>
      </c>
      <c r="E1121">
        <v>140.05000000000001</v>
      </c>
      <c r="F1121">
        <v>153.88</v>
      </c>
      <c r="G1121">
        <v>12457.700194999999</v>
      </c>
      <c r="I1121" s="21">
        <f t="shared" si="127"/>
        <v>-0.47110552763818647</v>
      </c>
      <c r="J1121" s="21">
        <f t="shared" si="128"/>
        <v>-0.24781531237772439</v>
      </c>
      <c r="K1121" s="21">
        <f t="shared" si="129"/>
        <v>-2.3777628935030215</v>
      </c>
      <c r="L1121" s="21">
        <f t="shared" si="130"/>
        <v>-0.46197583511014734</v>
      </c>
      <c r="M1121" s="21">
        <f t="shared" si="131"/>
        <v>0.4438642297650176</v>
      </c>
      <c r="N1121" s="21">
        <f t="shared" si="132"/>
        <v>0.5494928606130971</v>
      </c>
      <c r="O1121" s="21">
        <f t="shared" si="133"/>
        <v>0.5494928606130971</v>
      </c>
    </row>
    <row r="1122" spans="1:15">
      <c r="A1122" s="1">
        <v>43734</v>
      </c>
      <c r="B1122">
        <v>63.09</v>
      </c>
      <c r="C1122">
        <v>15.423999999999999</v>
      </c>
      <c r="D1122">
        <v>148.1</v>
      </c>
      <c r="E1122">
        <v>142</v>
      </c>
      <c r="F1122">
        <v>153.63999999999999</v>
      </c>
      <c r="G1122">
        <v>12468.009765999999</v>
      </c>
      <c r="I1122" s="21">
        <f t="shared" si="127"/>
        <v>-0.45755758914483924</v>
      </c>
      <c r="J1122" s="21">
        <f t="shared" si="128"/>
        <v>0.83682008368200922</v>
      </c>
      <c r="K1122" s="21">
        <f t="shared" si="129"/>
        <v>1.6123499142367028</v>
      </c>
      <c r="L1122" s="21">
        <f t="shared" si="130"/>
        <v>1.3923598714744652</v>
      </c>
      <c r="M1122" s="21">
        <f t="shared" si="131"/>
        <v>-0.15596568754874518</v>
      </c>
      <c r="N1122" s="21">
        <f t="shared" si="132"/>
        <v>8.2756615094474739E-2</v>
      </c>
      <c r="O1122" s="21">
        <f t="shared" si="133"/>
        <v>8.2756615094474739E-2</v>
      </c>
    </row>
    <row r="1123" spans="1:15">
      <c r="A1123" s="1">
        <v>43735</v>
      </c>
      <c r="B1123">
        <v>63.89</v>
      </c>
      <c r="C1123">
        <v>15.362</v>
      </c>
      <c r="D1123">
        <v>149.9</v>
      </c>
      <c r="E1123">
        <v>143.55000000000001</v>
      </c>
      <c r="F1123">
        <v>154.9</v>
      </c>
      <c r="G1123">
        <v>12342.330078000001</v>
      </c>
      <c r="I1123" s="21">
        <f t="shared" si="127"/>
        <v>1.2680297987002649</v>
      </c>
      <c r="J1123" s="21">
        <f t="shared" si="128"/>
        <v>-0.40197095435684255</v>
      </c>
      <c r="K1123" s="21">
        <f t="shared" si="129"/>
        <v>1.215395003376105</v>
      </c>
      <c r="L1123" s="21">
        <f t="shared" si="130"/>
        <v>1.091549295774656</v>
      </c>
      <c r="M1123" s="21">
        <f t="shared" si="131"/>
        <v>0.82009893256965605</v>
      </c>
      <c r="N1123" s="21">
        <f t="shared" si="132"/>
        <v>-1.0080172405921932</v>
      </c>
      <c r="O1123" s="21">
        <f t="shared" si="133"/>
        <v>-1.0080172405921932</v>
      </c>
    </row>
    <row r="1124" spans="1:15">
      <c r="A1124" s="1">
        <v>43738</v>
      </c>
      <c r="B1124">
        <v>64.59</v>
      </c>
      <c r="C1124">
        <v>15.394</v>
      </c>
      <c r="D1124">
        <v>146.75</v>
      </c>
      <c r="E1124">
        <v>143.4</v>
      </c>
      <c r="F1124">
        <v>156.06</v>
      </c>
      <c r="G1124">
        <v>12307.150390999999</v>
      </c>
      <c r="I1124" s="21">
        <f t="shared" si="127"/>
        <v>1.0956331194240145</v>
      </c>
      <c r="J1124" s="21">
        <f t="shared" si="128"/>
        <v>0.20830621012888967</v>
      </c>
      <c r="K1124" s="21">
        <f t="shared" si="129"/>
        <v>-2.1014009339559747</v>
      </c>
      <c r="L1124" s="21">
        <f t="shared" si="130"/>
        <v>-0.10449320794148775</v>
      </c>
      <c r="M1124" s="21">
        <f t="shared" si="131"/>
        <v>0.74887023886378079</v>
      </c>
      <c r="N1124" s="21">
        <f t="shared" si="132"/>
        <v>-0.28503278374242202</v>
      </c>
      <c r="O1124" s="21">
        <f t="shared" si="133"/>
        <v>-0.28503278374242202</v>
      </c>
    </row>
    <row r="1125" spans="1:15">
      <c r="A1125" s="1">
        <v>43739</v>
      </c>
      <c r="B1125">
        <v>64.38</v>
      </c>
      <c r="C1125">
        <v>15.337999999999999</v>
      </c>
      <c r="D1125">
        <v>145</v>
      </c>
      <c r="E1125">
        <v>140.5</v>
      </c>
      <c r="F1125">
        <v>153.80000000000001</v>
      </c>
      <c r="G1125">
        <v>12234.179688</v>
      </c>
      <c r="I1125" s="21">
        <f t="shared" si="127"/>
        <v>-0.32512772875059287</v>
      </c>
      <c r="J1125" s="21">
        <f t="shared" si="128"/>
        <v>-0.36377809536183536</v>
      </c>
      <c r="K1125" s="21">
        <f t="shared" si="129"/>
        <v>-1.192504258943782</v>
      </c>
      <c r="L1125" s="21">
        <f t="shared" si="130"/>
        <v>-2.0223152022315243</v>
      </c>
      <c r="M1125" s="21">
        <f t="shared" si="131"/>
        <v>-1.4481609637318922</v>
      </c>
      <c r="N1125" s="21">
        <f t="shared" si="132"/>
        <v>-0.59291306827095591</v>
      </c>
      <c r="O1125" s="21">
        <f t="shared" si="133"/>
        <v>-0.59291306827095591</v>
      </c>
    </row>
    <row r="1126" spans="1:15">
      <c r="A1126" s="1">
        <v>43740</v>
      </c>
      <c r="B1126">
        <v>63.16</v>
      </c>
      <c r="C1126">
        <v>15.052</v>
      </c>
      <c r="D1126">
        <v>139.65</v>
      </c>
      <c r="E1126">
        <v>137.65</v>
      </c>
      <c r="F1126">
        <v>149.13999999999999</v>
      </c>
      <c r="G1126">
        <v>12288.540039</v>
      </c>
      <c r="I1126" s="21">
        <f t="shared" si="127"/>
        <v>-1.8949984467225831</v>
      </c>
      <c r="J1126" s="21">
        <f t="shared" si="128"/>
        <v>-1.8646498891641647</v>
      </c>
      <c r="K1126" s="21">
        <f t="shared" si="129"/>
        <v>-3.6896551724137896</v>
      </c>
      <c r="L1126" s="21">
        <f t="shared" si="130"/>
        <v>-2.0284697508896756</v>
      </c>
      <c r="M1126" s="21">
        <f t="shared" si="131"/>
        <v>-3.0299089726918234</v>
      </c>
      <c r="N1126" s="21">
        <f t="shared" si="132"/>
        <v>0.44433180144737588</v>
      </c>
      <c r="O1126" s="21">
        <f t="shared" si="133"/>
        <v>0.44433180144737588</v>
      </c>
    </row>
    <row r="1127" spans="1:15">
      <c r="A1127" s="1">
        <v>43742</v>
      </c>
      <c r="B1127">
        <v>62.39</v>
      </c>
      <c r="C1127">
        <v>15.132</v>
      </c>
      <c r="D1127">
        <v>140.69999999999999</v>
      </c>
      <c r="E1127">
        <v>140.30000000000001</v>
      </c>
      <c r="F1127">
        <v>147.82</v>
      </c>
      <c r="G1127">
        <v>12380.940430000001</v>
      </c>
      <c r="I1127" s="21">
        <f t="shared" si="127"/>
        <v>-1.219126029132356</v>
      </c>
      <c r="J1127" s="21">
        <f t="shared" si="128"/>
        <v>0.53149083178315226</v>
      </c>
      <c r="K1127" s="21">
        <f t="shared" si="129"/>
        <v>0.75187969924810805</v>
      </c>
      <c r="L1127" s="21">
        <f t="shared" si="130"/>
        <v>1.925172539048315</v>
      </c>
      <c r="M1127" s="21">
        <f t="shared" si="131"/>
        <v>-0.88507442671315084</v>
      </c>
      <c r="N1127" s="21">
        <f t="shared" si="132"/>
        <v>0.75192326107699514</v>
      </c>
      <c r="O1127" s="21">
        <f t="shared" si="133"/>
        <v>0.75192326107699514</v>
      </c>
    </row>
    <row r="1128" spans="1:15">
      <c r="A1128" s="1">
        <v>43745</v>
      </c>
      <c r="B1128">
        <v>62.68</v>
      </c>
      <c r="C1128">
        <v>15.25</v>
      </c>
      <c r="D1128">
        <v>144.5</v>
      </c>
      <c r="E1128">
        <v>139.75</v>
      </c>
      <c r="F1128">
        <v>148.54</v>
      </c>
      <c r="G1128">
        <v>12428.080078000001</v>
      </c>
      <c r="I1128" s="21">
        <f t="shared" si="127"/>
        <v>0.46481807982048268</v>
      </c>
      <c r="J1128" s="21">
        <f t="shared" si="128"/>
        <v>0.77980438805181296</v>
      </c>
      <c r="K1128" s="21">
        <f t="shared" si="129"/>
        <v>2.7007818052594255</v>
      </c>
      <c r="L1128" s="21">
        <f t="shared" si="130"/>
        <v>-0.39201710620100594</v>
      </c>
      <c r="M1128" s="21">
        <f t="shared" si="131"/>
        <v>0.48707887971857594</v>
      </c>
      <c r="N1128" s="21">
        <f t="shared" si="132"/>
        <v>0.38074367828939071</v>
      </c>
      <c r="O1128" s="21">
        <f t="shared" si="133"/>
        <v>0.38074367828939071</v>
      </c>
    </row>
    <row r="1129" spans="1:15">
      <c r="A1129" s="1">
        <v>43746</v>
      </c>
      <c r="B1129">
        <v>61.86</v>
      </c>
      <c r="C1129">
        <v>15.272</v>
      </c>
      <c r="D1129">
        <v>137.80000000000001</v>
      </c>
      <c r="E1129">
        <v>139.65</v>
      </c>
      <c r="F1129">
        <v>149.1</v>
      </c>
      <c r="G1129">
        <v>12263.830078000001</v>
      </c>
      <c r="I1129" s="21">
        <f t="shared" si="127"/>
        <v>-1.3082322910019148</v>
      </c>
      <c r="J1129" s="21">
        <f t="shared" si="128"/>
        <v>0.14426229508196881</v>
      </c>
      <c r="K1129" s="21">
        <f t="shared" si="129"/>
        <v>-4.6366782006920335</v>
      </c>
      <c r="L1129" s="21">
        <f t="shared" si="130"/>
        <v>-7.1556350626113999E-2</v>
      </c>
      <c r="M1129" s="21">
        <f t="shared" si="131"/>
        <v>0.37700282752120795</v>
      </c>
      <c r="N1129" s="21">
        <f t="shared" si="132"/>
        <v>-1.3216039723686113</v>
      </c>
      <c r="O1129" s="21">
        <f t="shared" si="133"/>
        <v>-1.3216039723686113</v>
      </c>
    </row>
    <row r="1130" spans="1:15">
      <c r="A1130" s="1">
        <v>43747</v>
      </c>
      <c r="B1130">
        <v>62.35</v>
      </c>
      <c r="C1130">
        <v>15.35</v>
      </c>
      <c r="D1130">
        <v>141.5</v>
      </c>
      <c r="E1130">
        <v>140.65</v>
      </c>
      <c r="F1130">
        <v>150</v>
      </c>
      <c r="G1130">
        <v>11925.25</v>
      </c>
      <c r="I1130" s="21">
        <f t="shared" si="127"/>
        <v>0.79211121888134817</v>
      </c>
      <c r="J1130" s="21">
        <f t="shared" si="128"/>
        <v>0.51073860660031045</v>
      </c>
      <c r="K1130" s="21">
        <f t="shared" si="129"/>
        <v>2.6850507982583367</v>
      </c>
      <c r="L1130" s="21">
        <f t="shared" si="130"/>
        <v>0.71607590404582888</v>
      </c>
      <c r="M1130" s="21">
        <f t="shared" si="131"/>
        <v>0.60362173038229761</v>
      </c>
      <c r="N1130" s="21">
        <f t="shared" si="132"/>
        <v>-2.7608020972777281</v>
      </c>
      <c r="O1130" s="21">
        <f t="shared" si="133"/>
        <v>-2.7608020972777281</v>
      </c>
    </row>
    <row r="1131" spans="1:15">
      <c r="A1131" s="1">
        <v>43748</v>
      </c>
      <c r="B1131">
        <v>63.23</v>
      </c>
      <c r="C1131">
        <v>15.304</v>
      </c>
      <c r="D1131">
        <v>140.5</v>
      </c>
      <c r="E1131">
        <v>140.94999999999999</v>
      </c>
      <c r="F1131">
        <v>153.94</v>
      </c>
      <c r="G1131">
        <v>12012.809569999999</v>
      </c>
      <c r="I1131" s="21">
        <f t="shared" si="127"/>
        <v>1.4113873295910111</v>
      </c>
      <c r="J1131" s="21">
        <f t="shared" si="128"/>
        <v>-0.29967426710097317</v>
      </c>
      <c r="K1131" s="21">
        <f t="shared" si="129"/>
        <v>-0.70671378091872794</v>
      </c>
      <c r="L1131" s="21">
        <f t="shared" si="130"/>
        <v>0.21329541414858369</v>
      </c>
      <c r="M1131" s="21">
        <f t="shared" si="131"/>
        <v>2.6266666666666652</v>
      </c>
      <c r="N1131" s="21">
        <f t="shared" si="132"/>
        <v>0.73423676652480618</v>
      </c>
      <c r="O1131" s="21">
        <f t="shared" si="133"/>
        <v>0.73423676652480618</v>
      </c>
    </row>
    <row r="1132" spans="1:15">
      <c r="A1132" s="1">
        <v>43749</v>
      </c>
      <c r="B1132">
        <v>64.78</v>
      </c>
      <c r="C1132">
        <v>15.456</v>
      </c>
      <c r="D1132">
        <v>142.05000000000001</v>
      </c>
      <c r="E1132">
        <v>141.9</v>
      </c>
      <c r="F1132">
        <v>161.5</v>
      </c>
      <c r="G1132">
        <v>12097.429688</v>
      </c>
      <c r="I1132" s="21">
        <f t="shared" si="127"/>
        <v>2.4513680215087841</v>
      </c>
      <c r="J1132" s="21">
        <f t="shared" si="128"/>
        <v>0.99320439100888169</v>
      </c>
      <c r="K1132" s="21">
        <f t="shared" si="129"/>
        <v>1.103202846975097</v>
      </c>
      <c r="L1132" s="21">
        <f t="shared" si="130"/>
        <v>0.67399787158568081</v>
      </c>
      <c r="M1132" s="21">
        <f t="shared" si="131"/>
        <v>4.9110042873846966</v>
      </c>
      <c r="N1132" s="21">
        <f t="shared" si="132"/>
        <v>0.70441571146957538</v>
      </c>
      <c r="O1132" s="21">
        <f t="shared" si="133"/>
        <v>0.70441571146957538</v>
      </c>
    </row>
    <row r="1133" spans="1:15">
      <c r="A1133" s="1">
        <v>43752</v>
      </c>
      <c r="B1133">
        <v>64.91</v>
      </c>
      <c r="C1133">
        <v>15.496</v>
      </c>
      <c r="D1133">
        <v>140</v>
      </c>
      <c r="E1133">
        <v>143.85</v>
      </c>
      <c r="F1133">
        <v>161.84</v>
      </c>
      <c r="G1133">
        <v>11970.200194999999</v>
      </c>
      <c r="I1133" s="21">
        <f t="shared" si="127"/>
        <v>0.20067922198208624</v>
      </c>
      <c r="J1133" s="21">
        <f t="shared" si="128"/>
        <v>0.25879917184265611</v>
      </c>
      <c r="K1133" s="21">
        <f t="shared" si="129"/>
        <v>-1.4431538190777975</v>
      </c>
      <c r="L1133" s="21">
        <f t="shared" si="130"/>
        <v>1.3742071881606686</v>
      </c>
      <c r="M1133" s="21">
        <f t="shared" si="131"/>
        <v>0.21052631578947581</v>
      </c>
      <c r="N1133" s="21">
        <f t="shared" si="132"/>
        <v>-1.0517068193932597</v>
      </c>
      <c r="O1133" s="21">
        <f t="shared" si="133"/>
        <v>-1.0517068193932597</v>
      </c>
    </row>
    <row r="1134" spans="1:15">
      <c r="A1134" s="1">
        <v>43753</v>
      </c>
      <c r="B1134">
        <v>66.63</v>
      </c>
      <c r="C1134">
        <v>15.722</v>
      </c>
      <c r="D1134">
        <v>122.05</v>
      </c>
      <c r="E1134">
        <v>145.5</v>
      </c>
      <c r="F1134">
        <v>164.64</v>
      </c>
      <c r="G1134">
        <v>12094.259765999999</v>
      </c>
      <c r="I1134" s="21">
        <f t="shared" si="127"/>
        <v>2.649822831613001</v>
      </c>
      <c r="J1134" s="21">
        <f t="shared" si="128"/>
        <v>1.4584408879710833</v>
      </c>
      <c r="K1134" s="21">
        <f t="shared" si="129"/>
        <v>-12.821428571428573</v>
      </c>
      <c r="L1134" s="21">
        <f t="shared" si="130"/>
        <v>1.1470281543274283</v>
      </c>
      <c r="M1134" s="21">
        <f t="shared" si="131"/>
        <v>1.7301038062283631</v>
      </c>
      <c r="N1134" s="21">
        <f t="shared" si="132"/>
        <v>1.0364034767924764</v>
      </c>
      <c r="O1134" s="21">
        <f t="shared" si="133"/>
        <v>1.0364034767924764</v>
      </c>
    </row>
    <row r="1135" spans="1:15">
      <c r="A1135" s="1">
        <v>43754</v>
      </c>
      <c r="B1135">
        <v>67.13</v>
      </c>
      <c r="C1135">
        <v>15.708</v>
      </c>
      <c r="D1135">
        <v>122.5</v>
      </c>
      <c r="E1135">
        <v>142.1</v>
      </c>
      <c r="F1135">
        <v>169.78</v>
      </c>
      <c r="G1135">
        <v>12164.200194999999</v>
      </c>
      <c r="I1135" s="21">
        <f t="shared" si="127"/>
        <v>0.75041272699984995</v>
      </c>
      <c r="J1135" s="21">
        <f t="shared" si="128"/>
        <v>-8.9047195013352926E-2</v>
      </c>
      <c r="K1135" s="21">
        <f t="shared" si="129"/>
        <v>0.36870135190495928</v>
      </c>
      <c r="L1135" s="21">
        <f t="shared" si="130"/>
        <v>-2.3367697594501755</v>
      </c>
      <c r="M1135" s="21">
        <f t="shared" si="131"/>
        <v>3.1219630709426722</v>
      </c>
      <c r="N1135" s="21">
        <f t="shared" si="132"/>
        <v>0.57829441696481776</v>
      </c>
      <c r="O1135" s="21">
        <f t="shared" si="133"/>
        <v>0.57829441696481776</v>
      </c>
    </row>
    <row r="1136" spans="1:15">
      <c r="A1136" s="1">
        <v>43755</v>
      </c>
      <c r="B1136">
        <v>67.91</v>
      </c>
      <c r="C1136">
        <v>15.842000000000001</v>
      </c>
      <c r="D1136">
        <v>119.15</v>
      </c>
      <c r="E1136">
        <v>142.65</v>
      </c>
      <c r="F1136">
        <v>170.18</v>
      </c>
      <c r="G1136">
        <v>12511.650390999999</v>
      </c>
      <c r="I1136" s="21">
        <f t="shared" si="127"/>
        <v>1.1619246238641461</v>
      </c>
      <c r="J1136" s="21">
        <f t="shared" si="128"/>
        <v>0.85306850012732593</v>
      </c>
      <c r="K1136" s="21">
        <f t="shared" si="129"/>
        <v>-2.7346938775510159</v>
      </c>
      <c r="L1136" s="21">
        <f t="shared" si="130"/>
        <v>0.38705137227305514</v>
      </c>
      <c r="M1136" s="21">
        <f t="shared" si="131"/>
        <v>0.23559901048415929</v>
      </c>
      <c r="N1136" s="21">
        <f t="shared" si="132"/>
        <v>2.856334082226109</v>
      </c>
      <c r="O1136" s="21">
        <f t="shared" si="133"/>
        <v>2.856334082226109</v>
      </c>
    </row>
    <row r="1137" spans="1:15">
      <c r="A1137" s="1">
        <v>43756</v>
      </c>
      <c r="B1137">
        <v>67.41</v>
      </c>
      <c r="C1137">
        <v>15.932</v>
      </c>
      <c r="D1137">
        <v>111.65</v>
      </c>
      <c r="E1137">
        <v>143</v>
      </c>
      <c r="F1137">
        <v>169.34</v>
      </c>
      <c r="G1137">
        <v>12486.559569999999</v>
      </c>
      <c r="I1137" s="21">
        <f t="shared" si="127"/>
        <v>-0.73626859078191731</v>
      </c>
      <c r="J1137" s="21">
        <f t="shared" si="128"/>
        <v>0.56811008711021238</v>
      </c>
      <c r="K1137" s="21">
        <f t="shared" si="129"/>
        <v>-6.2945866554762908</v>
      </c>
      <c r="L1137" s="21">
        <f t="shared" si="130"/>
        <v>0.24535576586049374</v>
      </c>
      <c r="M1137" s="21">
        <f t="shared" si="131"/>
        <v>-0.49359501704078229</v>
      </c>
      <c r="N1137" s="21">
        <f t="shared" si="132"/>
        <v>-0.20053965876514862</v>
      </c>
      <c r="O1137" s="21">
        <f t="shared" si="133"/>
        <v>-0.20053965876514862</v>
      </c>
    </row>
    <row r="1138" spans="1:15">
      <c r="A1138" s="1">
        <v>43759</v>
      </c>
      <c r="B1138">
        <v>67.84</v>
      </c>
      <c r="C1138">
        <v>15.981999999999999</v>
      </c>
      <c r="D1138">
        <v>118.5</v>
      </c>
      <c r="E1138">
        <v>139.69999999999999</v>
      </c>
      <c r="F1138">
        <v>170.88</v>
      </c>
      <c r="G1138">
        <v>12629.790039</v>
      </c>
      <c r="I1138" s="21">
        <f t="shared" si="127"/>
        <v>0.6378875537754144</v>
      </c>
      <c r="J1138" s="21">
        <f t="shared" si="128"/>
        <v>0.3138337936228906</v>
      </c>
      <c r="K1138" s="21">
        <f t="shared" si="129"/>
        <v>6.1352440662785437</v>
      </c>
      <c r="L1138" s="21">
        <f t="shared" si="130"/>
        <v>-2.3076923076923159</v>
      </c>
      <c r="M1138" s="21">
        <f t="shared" si="131"/>
        <v>0.90941301523561591</v>
      </c>
      <c r="N1138" s="21">
        <f t="shared" si="132"/>
        <v>1.1470771287883272</v>
      </c>
      <c r="O1138" s="21">
        <f t="shared" si="133"/>
        <v>1.1470771287883272</v>
      </c>
    </row>
    <row r="1139" spans="1:15">
      <c r="A1139" s="1">
        <v>43760</v>
      </c>
      <c r="B1139">
        <v>68.47</v>
      </c>
      <c r="C1139">
        <v>16.141999999999999</v>
      </c>
      <c r="D1139">
        <v>116</v>
      </c>
      <c r="E1139">
        <v>140.94999999999999</v>
      </c>
      <c r="F1139">
        <v>171.02</v>
      </c>
      <c r="G1139">
        <v>12670.110352</v>
      </c>
      <c r="I1139" s="21">
        <f t="shared" si="127"/>
        <v>0.9286556603773517</v>
      </c>
      <c r="J1139" s="21">
        <f t="shared" si="128"/>
        <v>1.0011262670504328</v>
      </c>
      <c r="K1139" s="21">
        <f t="shared" si="129"/>
        <v>-2.109704641350211</v>
      </c>
      <c r="L1139" s="21">
        <f t="shared" si="130"/>
        <v>0.89477451682176101</v>
      </c>
      <c r="M1139" s="21">
        <f t="shared" si="131"/>
        <v>8.1928838951319513E-2</v>
      </c>
      <c r="N1139" s="21">
        <f t="shared" si="132"/>
        <v>0.31924769038514156</v>
      </c>
      <c r="O1139" s="21">
        <f t="shared" si="133"/>
        <v>0.31924769038514156</v>
      </c>
    </row>
    <row r="1140" spans="1:15">
      <c r="A1140" s="1">
        <v>43761</v>
      </c>
      <c r="B1140">
        <v>68.66</v>
      </c>
      <c r="C1140">
        <v>16.254000000000001</v>
      </c>
      <c r="D1140">
        <v>115.4</v>
      </c>
      <c r="E1140">
        <v>139.6</v>
      </c>
      <c r="F1140">
        <v>171.62</v>
      </c>
      <c r="G1140">
        <v>12654.950194999999</v>
      </c>
      <c r="I1140" s="21">
        <f t="shared" si="127"/>
        <v>0.27749379290199755</v>
      </c>
      <c r="J1140" s="21">
        <f t="shared" si="128"/>
        <v>0.69384215091067947</v>
      </c>
      <c r="K1140" s="21">
        <f t="shared" si="129"/>
        <v>-0.51724137931033998</v>
      </c>
      <c r="L1140" s="21">
        <f t="shared" si="130"/>
        <v>-0.95778644909541999</v>
      </c>
      <c r="M1140" s="21">
        <f t="shared" si="131"/>
        <v>0.35083615951350389</v>
      </c>
      <c r="N1140" s="21">
        <f t="shared" si="132"/>
        <v>-0.11965291997324394</v>
      </c>
      <c r="O1140" s="21">
        <f t="shared" si="133"/>
        <v>-0.11965291997324394</v>
      </c>
    </row>
    <row r="1141" spans="1:15">
      <c r="A1141" s="1">
        <v>43762</v>
      </c>
      <c r="B1141">
        <v>69.03</v>
      </c>
      <c r="C1141">
        <v>15.992000000000001</v>
      </c>
      <c r="D1141">
        <v>115.65</v>
      </c>
      <c r="E1141">
        <v>142.35</v>
      </c>
      <c r="F1141">
        <v>175</v>
      </c>
      <c r="G1141">
        <v>12633.599609000001</v>
      </c>
      <c r="I1141" s="21">
        <f t="shared" si="127"/>
        <v>0.53888727060880359</v>
      </c>
      <c r="J1141" s="21">
        <f t="shared" si="128"/>
        <v>-1.6119109142364985</v>
      </c>
      <c r="K1141" s="21">
        <f t="shared" si="129"/>
        <v>0.21663778162911612</v>
      </c>
      <c r="L1141" s="21">
        <f t="shared" si="130"/>
        <v>1.9699140401146134</v>
      </c>
      <c r="M1141" s="21">
        <f t="shared" si="131"/>
        <v>1.9694674280386875</v>
      </c>
      <c r="N1141" s="21">
        <f t="shared" si="132"/>
        <v>-0.16871331511390952</v>
      </c>
      <c r="O1141" s="21">
        <f t="shared" si="133"/>
        <v>-0.16871331511390952</v>
      </c>
    </row>
    <row r="1142" spans="1:15">
      <c r="A1142" s="1">
        <v>43763</v>
      </c>
      <c r="B1142">
        <v>69.430000000000007</v>
      </c>
      <c r="C1142">
        <v>16.006</v>
      </c>
      <c r="D1142">
        <v>114.5</v>
      </c>
      <c r="E1142">
        <v>141.65</v>
      </c>
      <c r="F1142">
        <v>172.36</v>
      </c>
      <c r="G1142">
        <v>12747.959961</v>
      </c>
      <c r="I1142" s="21">
        <f t="shared" si="127"/>
        <v>0.57945820657685887</v>
      </c>
      <c r="J1142" s="21">
        <f t="shared" si="128"/>
        <v>8.754377188593887E-2</v>
      </c>
      <c r="K1142" s="21">
        <f t="shared" si="129"/>
        <v>-0.99437959360138828</v>
      </c>
      <c r="L1142" s="21">
        <f t="shared" si="130"/>
        <v>-0.49174569722514128</v>
      </c>
      <c r="M1142" s="21">
        <f t="shared" si="131"/>
        <v>-1.5085714285714207</v>
      </c>
      <c r="N1142" s="21">
        <f t="shared" si="132"/>
        <v>0.90520798140959735</v>
      </c>
      <c r="O1142" s="21">
        <f t="shared" si="133"/>
        <v>0.90520798140959735</v>
      </c>
    </row>
    <row r="1143" spans="1:15">
      <c r="A1143" s="1">
        <v>43766</v>
      </c>
      <c r="B1143">
        <v>69.89</v>
      </c>
      <c r="C1143">
        <v>15.904</v>
      </c>
      <c r="D1143">
        <v>115.1</v>
      </c>
      <c r="E1143">
        <v>144</v>
      </c>
      <c r="F1143">
        <v>176.12</v>
      </c>
      <c r="G1143">
        <v>12754.690430000001</v>
      </c>
      <c r="I1143" s="21">
        <f t="shared" si="127"/>
        <v>0.66253780786402661</v>
      </c>
      <c r="J1143" s="21">
        <f t="shared" si="128"/>
        <v>-0.6372610271148339</v>
      </c>
      <c r="K1143" s="21">
        <f t="shared" si="129"/>
        <v>0.5240174672489033</v>
      </c>
      <c r="L1143" s="21">
        <f t="shared" si="130"/>
        <v>1.6590187080832999</v>
      </c>
      <c r="M1143" s="21">
        <f t="shared" si="131"/>
        <v>2.1814806219540439</v>
      </c>
      <c r="N1143" s="21">
        <f t="shared" si="132"/>
        <v>5.2796439748718199E-2</v>
      </c>
      <c r="O1143" s="21">
        <f t="shared" si="133"/>
        <v>5.2796439748718199E-2</v>
      </c>
    </row>
    <row r="1144" spans="1:15">
      <c r="A1144" s="1">
        <v>43767</v>
      </c>
      <c r="B1144">
        <v>69.83</v>
      </c>
      <c r="C1144">
        <v>15.66</v>
      </c>
      <c r="D1144">
        <v>115.55</v>
      </c>
      <c r="E1144">
        <v>140.55000000000001</v>
      </c>
      <c r="F1144">
        <v>173.3</v>
      </c>
      <c r="G1144">
        <v>12798.190430000001</v>
      </c>
      <c r="I1144" s="21">
        <f t="shared" si="127"/>
        <v>-8.5849191586782475E-2</v>
      </c>
      <c r="J1144" s="21">
        <f t="shared" si="128"/>
        <v>-1.5342052313883285</v>
      </c>
      <c r="K1144" s="21">
        <f t="shared" si="129"/>
        <v>0.39096437880104501</v>
      </c>
      <c r="L1144" s="21">
        <f t="shared" si="130"/>
        <v>-2.3958333333333255</v>
      </c>
      <c r="M1144" s="21">
        <f t="shared" si="131"/>
        <v>-1.6011810129457147</v>
      </c>
      <c r="N1144" s="21">
        <f t="shared" si="132"/>
        <v>0.3410510058141803</v>
      </c>
      <c r="O1144" s="21">
        <f t="shared" si="133"/>
        <v>0.3410510058141803</v>
      </c>
    </row>
    <row r="1145" spans="1:15">
      <c r="A1145" s="1">
        <v>43768</v>
      </c>
      <c r="B1145">
        <v>69.290000000000006</v>
      </c>
      <c r="C1145">
        <v>15.718</v>
      </c>
      <c r="D1145">
        <v>114</v>
      </c>
      <c r="E1145">
        <v>140.85</v>
      </c>
      <c r="F1145">
        <v>174.58</v>
      </c>
      <c r="G1145">
        <v>12872.099609000001</v>
      </c>
      <c r="I1145" s="21">
        <f t="shared" si="127"/>
        <v>-0.77330660174708865</v>
      </c>
      <c r="J1145" s="21">
        <f t="shared" si="128"/>
        <v>0.37037037037036924</v>
      </c>
      <c r="K1145" s="21">
        <f t="shared" si="129"/>
        <v>-1.3414106447425334</v>
      </c>
      <c r="L1145" s="21">
        <f t="shared" si="130"/>
        <v>0.2134471718249612</v>
      </c>
      <c r="M1145" s="21">
        <f t="shared" si="131"/>
        <v>0.73860357761107964</v>
      </c>
      <c r="N1145" s="21">
        <f t="shared" si="132"/>
        <v>0.57749710323696302</v>
      </c>
      <c r="O1145" s="21">
        <f t="shared" si="133"/>
        <v>0.57749710323696302</v>
      </c>
    </row>
    <row r="1146" spans="1:15">
      <c r="A1146" s="1">
        <v>43769</v>
      </c>
      <c r="B1146">
        <v>68.709999999999994</v>
      </c>
      <c r="C1146">
        <v>15.768000000000001</v>
      </c>
      <c r="D1146">
        <v>113.55</v>
      </c>
      <c r="E1146">
        <v>138.94999999999999</v>
      </c>
      <c r="F1146">
        <v>170.7</v>
      </c>
      <c r="G1146">
        <v>12894.509765999999</v>
      </c>
      <c r="I1146" s="21">
        <f t="shared" si="127"/>
        <v>-0.83706162505413839</v>
      </c>
      <c r="J1146" s="21">
        <f t="shared" si="128"/>
        <v>0.31810662934216</v>
      </c>
      <c r="K1146" s="21">
        <f t="shared" si="129"/>
        <v>-0.39473684210526566</v>
      </c>
      <c r="L1146" s="21">
        <f t="shared" si="130"/>
        <v>-1.3489527866524713</v>
      </c>
      <c r="M1146" s="21">
        <f t="shared" si="131"/>
        <v>-2.22247680146639</v>
      </c>
      <c r="N1146" s="21">
        <f t="shared" si="132"/>
        <v>0.17409869159441207</v>
      </c>
      <c r="O1146" s="21">
        <f t="shared" si="133"/>
        <v>0.17409869159441207</v>
      </c>
    </row>
    <row r="1147" spans="1:15">
      <c r="A1147" s="1">
        <v>43770</v>
      </c>
      <c r="B1147">
        <v>69.44</v>
      </c>
      <c r="C1147">
        <v>15.616</v>
      </c>
      <c r="D1147">
        <v>114.85</v>
      </c>
      <c r="E1147">
        <v>139.80000000000001</v>
      </c>
      <c r="F1147">
        <v>172.7</v>
      </c>
      <c r="G1147">
        <v>12941.709961</v>
      </c>
      <c r="I1147" s="21">
        <f t="shared" si="127"/>
        <v>1.0624363265900221</v>
      </c>
      <c r="J1147" s="21">
        <f t="shared" si="128"/>
        <v>-0.96397767630644982</v>
      </c>
      <c r="K1147" s="21">
        <f t="shared" si="129"/>
        <v>1.144870101276968</v>
      </c>
      <c r="L1147" s="21">
        <f t="shared" si="130"/>
        <v>0.61173083843110676</v>
      </c>
      <c r="M1147" s="21">
        <f t="shared" si="131"/>
        <v>1.1716461628588166</v>
      </c>
      <c r="N1147" s="21">
        <f t="shared" si="132"/>
        <v>0.36604877468438424</v>
      </c>
      <c r="O1147" s="21">
        <f t="shared" si="133"/>
        <v>0.36604877468438424</v>
      </c>
    </row>
    <row r="1148" spans="1:15">
      <c r="A1148" s="1">
        <v>43773</v>
      </c>
      <c r="B1148">
        <v>71.599999999999994</v>
      </c>
      <c r="C1148">
        <v>15.666</v>
      </c>
      <c r="D1148">
        <v>118.9</v>
      </c>
      <c r="E1148">
        <v>137.15</v>
      </c>
      <c r="F1148">
        <v>177.72</v>
      </c>
      <c r="G1148">
        <v>12939.620117</v>
      </c>
      <c r="I1148" s="21">
        <f t="shared" si="127"/>
        <v>3.1105990783410089</v>
      </c>
      <c r="J1148" s="21">
        <f t="shared" si="128"/>
        <v>0.32018442622951276</v>
      </c>
      <c r="K1148" s="21">
        <f t="shared" si="129"/>
        <v>3.5263387026556479</v>
      </c>
      <c r="L1148" s="21">
        <f t="shared" si="130"/>
        <v>-1.8955650929899899</v>
      </c>
      <c r="M1148" s="21">
        <f t="shared" si="131"/>
        <v>2.9067747539085182</v>
      </c>
      <c r="N1148" s="21">
        <f t="shared" si="132"/>
        <v>-1.614812885080762E-2</v>
      </c>
      <c r="O1148" s="21">
        <f t="shared" si="133"/>
        <v>-1.614812885080762E-2</v>
      </c>
    </row>
    <row r="1149" spans="1:15">
      <c r="A1149" s="1">
        <v>43774</v>
      </c>
      <c r="B1149">
        <v>72.8</v>
      </c>
      <c r="C1149">
        <v>15.635999999999999</v>
      </c>
      <c r="D1149">
        <v>122.5</v>
      </c>
      <c r="E1149">
        <v>135.15</v>
      </c>
      <c r="F1149">
        <v>178.2</v>
      </c>
      <c r="G1149">
        <v>12910.230469</v>
      </c>
      <c r="I1149" s="21">
        <f t="shared" si="127"/>
        <v>1.6759776536312891</v>
      </c>
      <c r="J1149" s="21">
        <f t="shared" si="128"/>
        <v>-0.19149751053237032</v>
      </c>
      <c r="K1149" s="21">
        <f t="shared" si="129"/>
        <v>3.0277544154751843</v>
      </c>
      <c r="L1149" s="21">
        <f t="shared" si="130"/>
        <v>-1.4582573824279985</v>
      </c>
      <c r="M1149" s="21">
        <f t="shared" si="131"/>
        <v>0.27008777852801585</v>
      </c>
      <c r="N1149" s="21">
        <f t="shared" si="132"/>
        <v>-0.22712914084230615</v>
      </c>
      <c r="O1149" s="21">
        <f t="shared" si="133"/>
        <v>-0.22712914084230615</v>
      </c>
    </row>
    <row r="1150" spans="1:15">
      <c r="A1150" s="1">
        <v>43775</v>
      </c>
      <c r="B1150">
        <v>73.510000000000005</v>
      </c>
      <c r="C1150">
        <v>15.676</v>
      </c>
      <c r="D1150">
        <v>121.05</v>
      </c>
      <c r="E1150">
        <v>136.55000000000001</v>
      </c>
      <c r="F1150">
        <v>179.66</v>
      </c>
      <c r="G1150">
        <v>12866.790039</v>
      </c>
      <c r="I1150" s="21">
        <f t="shared" si="127"/>
        <v>0.97527472527473624</v>
      </c>
      <c r="J1150" s="21">
        <f t="shared" si="128"/>
        <v>0.25581990278844285</v>
      </c>
      <c r="K1150" s="21">
        <f t="shared" si="129"/>
        <v>-1.1836734693877575</v>
      </c>
      <c r="L1150" s="21">
        <f t="shared" si="130"/>
        <v>1.0358860525342253</v>
      </c>
      <c r="M1150" s="21">
        <f t="shared" si="131"/>
        <v>0.81930415263749057</v>
      </c>
      <c r="N1150" s="21">
        <f t="shared" si="132"/>
        <v>-0.33648067014999899</v>
      </c>
      <c r="O1150" s="21">
        <f t="shared" si="133"/>
        <v>-0.33648067014999899</v>
      </c>
    </row>
    <row r="1151" spans="1:15">
      <c r="A1151" s="1">
        <v>43776</v>
      </c>
      <c r="B1151">
        <v>74.45</v>
      </c>
      <c r="C1151">
        <v>15.356</v>
      </c>
      <c r="D1151">
        <v>120.3</v>
      </c>
      <c r="E1151">
        <v>134.6</v>
      </c>
      <c r="F1151">
        <v>184.24</v>
      </c>
      <c r="G1151">
        <v>12961.049805000001</v>
      </c>
      <c r="I1151" s="21">
        <f t="shared" si="127"/>
        <v>1.2787375867228916</v>
      </c>
      <c r="J1151" s="21">
        <f t="shared" si="128"/>
        <v>-2.0413370757846407</v>
      </c>
      <c r="K1151" s="21">
        <f t="shared" si="129"/>
        <v>-0.6195786864931847</v>
      </c>
      <c r="L1151" s="21">
        <f t="shared" si="130"/>
        <v>-1.4280483339436227</v>
      </c>
      <c r="M1151" s="21">
        <f t="shared" si="131"/>
        <v>2.5492597127908341</v>
      </c>
      <c r="N1151" s="21">
        <f t="shared" si="132"/>
        <v>0.7325818305443248</v>
      </c>
      <c r="O1151" s="21">
        <f t="shared" si="133"/>
        <v>0.7325818305443248</v>
      </c>
    </row>
    <row r="1152" spans="1:15">
      <c r="A1152" s="1">
        <v>43777</v>
      </c>
      <c r="B1152">
        <v>75.040000000000006</v>
      </c>
      <c r="C1152">
        <v>15.44</v>
      </c>
      <c r="D1152">
        <v>116.05</v>
      </c>
      <c r="E1152">
        <v>135.4</v>
      </c>
      <c r="F1152">
        <v>181.68</v>
      </c>
      <c r="G1152">
        <v>13136.280273</v>
      </c>
      <c r="I1152" s="21">
        <f t="shared" si="127"/>
        <v>0.79247817327065595</v>
      </c>
      <c r="J1152" s="21">
        <f t="shared" si="128"/>
        <v>0.54701745246157607</v>
      </c>
      <c r="K1152" s="21">
        <f t="shared" si="129"/>
        <v>-3.5328345802161265</v>
      </c>
      <c r="L1152" s="21">
        <f t="shared" si="130"/>
        <v>0.59435364041605598</v>
      </c>
      <c r="M1152" s="21">
        <f t="shared" si="131"/>
        <v>-1.3894919669995669</v>
      </c>
      <c r="N1152" s="21">
        <f t="shared" si="132"/>
        <v>1.3519774295782805</v>
      </c>
      <c r="O1152" s="21">
        <f t="shared" si="133"/>
        <v>1.3519774295782805</v>
      </c>
    </row>
    <row r="1153" spans="1:15">
      <c r="A1153" s="1">
        <v>43780</v>
      </c>
      <c r="B1153">
        <v>75.03</v>
      </c>
      <c r="C1153">
        <v>15.298</v>
      </c>
      <c r="D1153">
        <v>119.85</v>
      </c>
      <c r="E1153">
        <v>135.80000000000001</v>
      </c>
      <c r="F1153">
        <v>181.5</v>
      </c>
      <c r="G1153">
        <v>13148.5</v>
      </c>
      <c r="I1153" s="21">
        <f t="shared" si="127"/>
        <v>-1.3326226012799994E-2</v>
      </c>
      <c r="J1153" s="21">
        <f t="shared" si="128"/>
        <v>-0.91968911917098095</v>
      </c>
      <c r="K1153" s="21">
        <f t="shared" si="129"/>
        <v>3.2744506678155942</v>
      </c>
      <c r="L1153" s="21">
        <f t="shared" si="130"/>
        <v>0.29542097488922131</v>
      </c>
      <c r="M1153" s="21">
        <f t="shared" si="131"/>
        <v>-9.907529722589542E-2</v>
      </c>
      <c r="N1153" s="21">
        <f t="shared" si="132"/>
        <v>9.3022733574860086E-2</v>
      </c>
      <c r="O1153" s="21">
        <f t="shared" si="133"/>
        <v>9.3022733574860086E-2</v>
      </c>
    </row>
    <row r="1154" spans="1:15">
      <c r="A1154" s="1">
        <v>43781</v>
      </c>
      <c r="B1154">
        <v>74.87</v>
      </c>
      <c r="C1154">
        <v>15.352</v>
      </c>
      <c r="D1154">
        <v>121.35</v>
      </c>
      <c r="E1154">
        <v>136.44999999999999</v>
      </c>
      <c r="F1154">
        <v>182.94</v>
      </c>
      <c r="G1154">
        <v>13179.889648</v>
      </c>
      <c r="I1154" s="21">
        <f t="shared" si="127"/>
        <v>-0.21324803411968091</v>
      </c>
      <c r="J1154" s="21">
        <f t="shared" si="128"/>
        <v>0.35298731860374083</v>
      </c>
      <c r="K1154" s="21">
        <f t="shared" si="129"/>
        <v>1.2515644555694618</v>
      </c>
      <c r="L1154" s="21">
        <f t="shared" si="130"/>
        <v>0.47864506627391545</v>
      </c>
      <c r="M1154" s="21">
        <f t="shared" si="131"/>
        <v>0.79338842975206492</v>
      </c>
      <c r="N1154" s="21">
        <f t="shared" si="132"/>
        <v>0.23873177929041567</v>
      </c>
      <c r="O1154" s="21">
        <f t="shared" si="133"/>
        <v>0.23873177929041567</v>
      </c>
    </row>
    <row r="1155" spans="1:15">
      <c r="A1155" s="1">
        <v>43782</v>
      </c>
      <c r="B1155">
        <v>73.66</v>
      </c>
      <c r="C1155">
        <v>15.28</v>
      </c>
      <c r="D1155">
        <v>120.8</v>
      </c>
      <c r="E1155">
        <v>136.19999999999999</v>
      </c>
      <c r="F1155">
        <v>181</v>
      </c>
      <c r="G1155">
        <v>13289.459961</v>
      </c>
      <c r="I1155" s="21">
        <f t="shared" si="127"/>
        <v>-1.616134633364509</v>
      </c>
      <c r="J1155" s="21">
        <f t="shared" si="128"/>
        <v>-0.46899426784784359</v>
      </c>
      <c r="K1155" s="21">
        <f t="shared" si="129"/>
        <v>-0.45323444581787986</v>
      </c>
      <c r="L1155" s="21">
        <f t="shared" si="130"/>
        <v>-0.18321729571271528</v>
      </c>
      <c r="M1155" s="21">
        <f t="shared" si="131"/>
        <v>-1.0604569804307411</v>
      </c>
      <c r="N1155" s="21">
        <f t="shared" si="132"/>
        <v>0.83134469199920102</v>
      </c>
      <c r="O1155" s="21">
        <f t="shared" si="133"/>
        <v>0.83134469199920102</v>
      </c>
    </row>
    <row r="1156" spans="1:15">
      <c r="A1156" s="1">
        <v>43783</v>
      </c>
      <c r="B1156">
        <v>73.41</v>
      </c>
      <c r="C1156">
        <v>15.128</v>
      </c>
      <c r="D1156">
        <v>121.95</v>
      </c>
      <c r="E1156">
        <v>136.55000000000001</v>
      </c>
      <c r="F1156">
        <v>179.92</v>
      </c>
      <c r="G1156">
        <v>13228.559569999999</v>
      </c>
      <c r="I1156" s="21">
        <f t="shared" si="127"/>
        <v>-0.33939723051859894</v>
      </c>
      <c r="J1156" s="21">
        <f t="shared" si="128"/>
        <v>-0.99476439790575422</v>
      </c>
      <c r="K1156" s="21">
        <f t="shared" si="129"/>
        <v>0.95198675496689211</v>
      </c>
      <c r="L1156" s="21">
        <f t="shared" si="130"/>
        <v>0.25697503671073624</v>
      </c>
      <c r="M1156" s="21">
        <f t="shared" si="131"/>
        <v>-0.59668508287293509</v>
      </c>
      <c r="N1156" s="21">
        <f t="shared" si="132"/>
        <v>-0.45826084113818594</v>
      </c>
      <c r="O1156" s="21">
        <f t="shared" si="133"/>
        <v>-0.45826084113818594</v>
      </c>
    </row>
    <row r="1157" spans="1:15">
      <c r="A1157" s="1">
        <v>43784</v>
      </c>
      <c r="B1157">
        <v>74.55</v>
      </c>
      <c r="C1157">
        <v>15.194000000000001</v>
      </c>
      <c r="D1157">
        <v>122</v>
      </c>
      <c r="E1157">
        <v>137.1</v>
      </c>
      <c r="F1157">
        <v>183.46</v>
      </c>
      <c r="G1157">
        <v>13198.370117</v>
      </c>
      <c r="I1157" s="21">
        <f t="shared" si="127"/>
        <v>1.5529219452390692</v>
      </c>
      <c r="J1157" s="21">
        <f t="shared" si="128"/>
        <v>0.43627710206240561</v>
      </c>
      <c r="K1157" s="21">
        <f t="shared" si="129"/>
        <v>4.1000410004097709E-2</v>
      </c>
      <c r="L1157" s="21">
        <f t="shared" si="130"/>
        <v>0.40278286341998021</v>
      </c>
      <c r="M1157" s="21">
        <f t="shared" si="131"/>
        <v>1.967541129390852</v>
      </c>
      <c r="N1157" s="21">
        <f t="shared" si="132"/>
        <v>-0.22821421213888859</v>
      </c>
      <c r="O1157" s="21">
        <f t="shared" si="133"/>
        <v>-0.22821421213888859</v>
      </c>
    </row>
    <row r="1158" spans="1:15">
      <c r="A1158" s="1">
        <v>43787</v>
      </c>
      <c r="B1158">
        <v>73.180000000000007</v>
      </c>
      <c r="C1158">
        <v>15.208</v>
      </c>
      <c r="D1158">
        <v>121.2</v>
      </c>
      <c r="E1158">
        <v>137.75</v>
      </c>
      <c r="F1158">
        <v>175.94</v>
      </c>
      <c r="G1158">
        <v>13283.509765999999</v>
      </c>
      <c r="I1158" s="21">
        <f t="shared" si="127"/>
        <v>-1.8376928236083037</v>
      </c>
      <c r="J1158" s="21">
        <f t="shared" si="128"/>
        <v>9.2141634855859855E-2</v>
      </c>
      <c r="K1158" s="21">
        <f t="shared" si="129"/>
        <v>-0.65573770491803041</v>
      </c>
      <c r="L1158" s="21">
        <f t="shared" si="130"/>
        <v>0.47410649161196627</v>
      </c>
      <c r="M1158" s="21">
        <f t="shared" si="131"/>
        <v>-4.0989861550201736</v>
      </c>
      <c r="N1158" s="21">
        <f t="shared" si="132"/>
        <v>0.6450769924260249</v>
      </c>
      <c r="O1158" s="21">
        <f t="shared" si="133"/>
        <v>0.6450769924260249</v>
      </c>
    </row>
    <row r="1159" spans="1:15">
      <c r="A1159" s="1">
        <v>43788</v>
      </c>
      <c r="B1159">
        <v>73.52</v>
      </c>
      <c r="C1159">
        <v>15.156000000000001</v>
      </c>
      <c r="D1159">
        <v>121.25</v>
      </c>
      <c r="E1159">
        <v>138.1</v>
      </c>
      <c r="F1159">
        <v>177.32</v>
      </c>
      <c r="G1159">
        <v>13230.070313</v>
      </c>
      <c r="I1159" s="21">
        <f t="shared" si="127"/>
        <v>0.46460781634324844</v>
      </c>
      <c r="J1159" s="21">
        <f t="shared" si="128"/>
        <v>-0.34192530247238034</v>
      </c>
      <c r="K1159" s="21">
        <f t="shared" si="129"/>
        <v>4.1254125412538908E-2</v>
      </c>
      <c r="L1159" s="21">
        <f t="shared" si="130"/>
        <v>0.25408348457349861</v>
      </c>
      <c r="M1159" s="21">
        <f t="shared" si="131"/>
        <v>0.78435830396725892</v>
      </c>
      <c r="N1159" s="21">
        <f t="shared" si="132"/>
        <v>-0.40229919608130055</v>
      </c>
      <c r="O1159" s="21">
        <f t="shared" si="133"/>
        <v>-0.40229919608130055</v>
      </c>
    </row>
    <row r="1160" spans="1:15">
      <c r="A1160" s="1">
        <v>43789</v>
      </c>
      <c r="B1160">
        <v>73.319999999999993</v>
      </c>
      <c r="C1160">
        <v>15.1</v>
      </c>
      <c r="D1160">
        <v>117.25</v>
      </c>
      <c r="E1160">
        <v>137.55000000000001</v>
      </c>
      <c r="F1160">
        <v>175.5</v>
      </c>
      <c r="G1160">
        <v>13180.230469</v>
      </c>
      <c r="I1160" s="21">
        <f t="shared" si="127"/>
        <v>-0.27203482045702237</v>
      </c>
      <c r="J1160" s="21">
        <f t="shared" si="128"/>
        <v>-0.3694906307732973</v>
      </c>
      <c r="K1160" s="21">
        <f t="shared" si="129"/>
        <v>-3.2989690721649487</v>
      </c>
      <c r="L1160" s="21">
        <f t="shared" si="130"/>
        <v>-0.39826212889209484</v>
      </c>
      <c r="M1160" s="21">
        <f t="shared" si="131"/>
        <v>-1.026392961876829</v>
      </c>
      <c r="N1160" s="21">
        <f t="shared" si="132"/>
        <v>-0.37671639546032459</v>
      </c>
      <c r="O1160" s="21">
        <f t="shared" si="133"/>
        <v>-0.37671639546032459</v>
      </c>
    </row>
    <row r="1161" spans="1:15">
      <c r="A1161" s="1">
        <v>43790</v>
      </c>
      <c r="B1161">
        <v>73.599999999999994</v>
      </c>
      <c r="C1161">
        <v>15.06</v>
      </c>
      <c r="D1161">
        <v>117.2</v>
      </c>
      <c r="E1161">
        <v>136.5</v>
      </c>
      <c r="F1161">
        <v>176.34</v>
      </c>
      <c r="G1161">
        <v>13241.75</v>
      </c>
      <c r="I1161" s="21">
        <f t="shared" si="127"/>
        <v>0.38188761593017068</v>
      </c>
      <c r="J1161" s="21">
        <f t="shared" si="128"/>
        <v>-0.26490066225164999</v>
      </c>
      <c r="K1161" s="21">
        <f t="shared" si="129"/>
        <v>-4.2643923240935744E-2</v>
      </c>
      <c r="L1161" s="21">
        <f t="shared" si="130"/>
        <v>-0.76335877862596235</v>
      </c>
      <c r="M1161" s="21">
        <f t="shared" si="131"/>
        <v>0.47863247863248054</v>
      </c>
      <c r="N1161" s="21">
        <f t="shared" si="132"/>
        <v>0.46675610980167848</v>
      </c>
      <c r="O1161" s="21">
        <f t="shared" si="133"/>
        <v>0.46675610980167848</v>
      </c>
    </row>
    <row r="1162" spans="1:15">
      <c r="A1162" s="1">
        <v>43791</v>
      </c>
      <c r="B1162">
        <v>74.069999999999993</v>
      </c>
      <c r="C1162">
        <v>15.098000000000001</v>
      </c>
      <c r="D1162">
        <v>117.2</v>
      </c>
      <c r="E1162">
        <v>136.75</v>
      </c>
      <c r="F1162">
        <v>177.08</v>
      </c>
      <c r="G1162">
        <v>13207.009765999999</v>
      </c>
      <c r="I1162" s="21">
        <f t="shared" si="127"/>
        <v>0.63858695652173758</v>
      </c>
      <c r="J1162" s="21">
        <f t="shared" si="128"/>
        <v>0.25232403718459662</v>
      </c>
      <c r="K1162" s="21">
        <f t="shared" si="129"/>
        <v>0</v>
      </c>
      <c r="L1162" s="21">
        <f t="shared" si="130"/>
        <v>0.18315018315018314</v>
      </c>
      <c r="M1162" s="21">
        <f t="shared" si="131"/>
        <v>0.41964386979698826</v>
      </c>
      <c r="N1162" s="21">
        <f t="shared" si="132"/>
        <v>-0.26235379764759781</v>
      </c>
      <c r="O1162" s="21">
        <f t="shared" si="133"/>
        <v>-0.26235379764759781</v>
      </c>
    </row>
    <row r="1163" spans="1:15">
      <c r="A1163" s="1">
        <v>43794</v>
      </c>
      <c r="B1163">
        <v>74.180000000000007</v>
      </c>
      <c r="C1163">
        <v>15.077999999999999</v>
      </c>
      <c r="D1163">
        <v>119</v>
      </c>
      <c r="E1163">
        <v>137.55000000000001</v>
      </c>
      <c r="F1163">
        <v>177</v>
      </c>
      <c r="G1163">
        <v>13221.120117</v>
      </c>
      <c r="I1163" s="21">
        <f t="shared" si="127"/>
        <v>0.14850816794925564</v>
      </c>
      <c r="J1163" s="21">
        <f t="shared" si="128"/>
        <v>-0.13246787653994802</v>
      </c>
      <c r="K1163" s="21">
        <f t="shared" si="129"/>
        <v>1.5358361774744003</v>
      </c>
      <c r="L1163" s="21">
        <f t="shared" si="130"/>
        <v>0.58500914076783272</v>
      </c>
      <c r="M1163" s="21">
        <f t="shared" si="131"/>
        <v>-4.5177320984872656E-2</v>
      </c>
      <c r="N1163" s="21">
        <f t="shared" si="132"/>
        <v>0.10683986193700507</v>
      </c>
      <c r="O1163" s="21">
        <f t="shared" si="133"/>
        <v>0.10683986193700507</v>
      </c>
    </row>
    <row r="1164" spans="1:15">
      <c r="A1164" s="1">
        <v>43795</v>
      </c>
      <c r="B1164">
        <v>73.81</v>
      </c>
      <c r="C1164">
        <v>15.052</v>
      </c>
      <c r="D1164">
        <v>119.05</v>
      </c>
      <c r="E1164">
        <v>138.30000000000001</v>
      </c>
      <c r="F1164">
        <v>175.88</v>
      </c>
      <c r="G1164">
        <v>13158.139648</v>
      </c>
      <c r="I1164" s="21">
        <f t="shared" si="127"/>
        <v>-0.49878673496900044</v>
      </c>
      <c r="J1164" s="21">
        <f t="shared" si="128"/>
        <v>-0.17243666268735774</v>
      </c>
      <c r="K1164" s="21">
        <f t="shared" si="129"/>
        <v>4.2016806722686685E-2</v>
      </c>
      <c r="L1164" s="21">
        <f t="shared" si="130"/>
        <v>0.54525627044711</v>
      </c>
      <c r="M1164" s="21">
        <f t="shared" si="131"/>
        <v>-0.63276836158192351</v>
      </c>
      <c r="N1164" s="21">
        <f t="shared" si="132"/>
        <v>-0.47636258079993121</v>
      </c>
      <c r="O1164" s="21">
        <f t="shared" si="133"/>
        <v>-0.47636258079993121</v>
      </c>
    </row>
    <row r="1165" spans="1:15">
      <c r="A1165" s="1">
        <v>43796</v>
      </c>
      <c r="B1165">
        <v>74.739999999999995</v>
      </c>
      <c r="C1165">
        <v>15.252000000000001</v>
      </c>
      <c r="D1165">
        <v>119.5</v>
      </c>
      <c r="E1165">
        <v>139.35</v>
      </c>
      <c r="F1165">
        <v>177.88</v>
      </c>
      <c r="G1165">
        <v>13137.700194999999</v>
      </c>
      <c r="I1165" s="21">
        <f t="shared" si="127"/>
        <v>1.259991871020177</v>
      </c>
      <c r="J1165" s="21">
        <f t="shared" si="128"/>
        <v>1.3287270794578865</v>
      </c>
      <c r="K1165" s="21">
        <f t="shared" si="129"/>
        <v>0.37799244015119937</v>
      </c>
      <c r="L1165" s="21">
        <f t="shared" si="130"/>
        <v>0.7592190889370809</v>
      </c>
      <c r="M1165" s="21">
        <f t="shared" si="131"/>
        <v>1.1371389583807143</v>
      </c>
      <c r="N1165" s="21">
        <f t="shared" si="132"/>
        <v>-0.15533695147480522</v>
      </c>
      <c r="O1165" s="21">
        <f t="shared" si="133"/>
        <v>-0.15533695147480522</v>
      </c>
    </row>
    <row r="1166" spans="1:15">
      <c r="A1166" s="1">
        <v>43797</v>
      </c>
      <c r="B1166">
        <v>73.62</v>
      </c>
      <c r="C1166">
        <v>15.212</v>
      </c>
      <c r="D1166">
        <v>118.55</v>
      </c>
      <c r="E1166">
        <v>138.55000000000001</v>
      </c>
      <c r="F1166">
        <v>176.7</v>
      </c>
      <c r="G1166">
        <v>13163.879883</v>
      </c>
      <c r="I1166" s="21">
        <f t="shared" ref="I1166:I1229" si="134">(B1166-B1165)/B1165*100</f>
        <v>-1.4985282312014858</v>
      </c>
      <c r="J1166" s="21">
        <f t="shared" ref="J1166:J1229" si="135">(C1166-C1165)/C1165*100</f>
        <v>-0.26226068712300626</v>
      </c>
      <c r="K1166" s="21">
        <f t="shared" ref="K1166:K1229" si="136">(D1166-D1165)/D1165*100</f>
        <v>-0.79497907949791036</v>
      </c>
      <c r="L1166" s="21">
        <f t="shared" ref="L1166:L1229" si="137">(E1166-E1165)/E1165*100</f>
        <v>-0.5740940078937804</v>
      </c>
      <c r="M1166" s="21">
        <f t="shared" ref="M1166:M1229" si="138">(F1166-F1165)/F1165*100</f>
        <v>-0.66336856307623504</v>
      </c>
      <c r="N1166" s="21">
        <f t="shared" ref="N1166:N1229" si="139">(G1166-G1165)/G1165*100</f>
        <v>0.19927146769541706</v>
      </c>
      <c r="O1166" s="21">
        <f t="shared" ref="O1166:O1229" si="140">(G1166-G1165)/G1165*100</f>
        <v>0.19927146769541706</v>
      </c>
    </row>
    <row r="1167" spans="1:15">
      <c r="A1167" s="1">
        <v>43798</v>
      </c>
      <c r="B1167">
        <v>73.3</v>
      </c>
      <c r="C1167">
        <v>15.236000000000001</v>
      </c>
      <c r="D1167">
        <v>119.8</v>
      </c>
      <c r="E1167">
        <v>139.25</v>
      </c>
      <c r="F1167">
        <v>175.48</v>
      </c>
      <c r="G1167">
        <v>13246.450194999999</v>
      </c>
      <c r="I1167" s="21">
        <f t="shared" si="134"/>
        <v>-0.43466449334420998</v>
      </c>
      <c r="J1167" s="21">
        <f t="shared" si="135"/>
        <v>0.15777018143571464</v>
      </c>
      <c r="K1167" s="21">
        <f t="shared" si="136"/>
        <v>1.0544074230282581</v>
      </c>
      <c r="L1167" s="21">
        <f t="shared" si="137"/>
        <v>0.50523276795379912</v>
      </c>
      <c r="M1167" s="21">
        <f t="shared" si="138"/>
        <v>-0.69043576683644536</v>
      </c>
      <c r="N1167" s="21">
        <f t="shared" si="139"/>
        <v>0.6272490537279376</v>
      </c>
      <c r="O1167" s="21">
        <f t="shared" si="140"/>
        <v>0.6272490537279376</v>
      </c>
    </row>
    <row r="1168" spans="1:15">
      <c r="A1168" s="1">
        <v>43801</v>
      </c>
      <c r="B1168">
        <v>71.91</v>
      </c>
      <c r="C1168">
        <v>14.906000000000001</v>
      </c>
      <c r="D1168">
        <v>116.15</v>
      </c>
      <c r="E1168">
        <v>135.6</v>
      </c>
      <c r="F1168">
        <v>174.78</v>
      </c>
      <c r="G1168">
        <v>13236.419921999999</v>
      </c>
      <c r="I1168" s="21">
        <f t="shared" si="134"/>
        <v>-1.8963165075034114</v>
      </c>
      <c r="J1168" s="21">
        <f t="shared" si="135"/>
        <v>-2.1659228143869789</v>
      </c>
      <c r="K1168" s="21">
        <f t="shared" si="136"/>
        <v>-3.0467445742904773</v>
      </c>
      <c r="L1168" s="21">
        <f t="shared" si="137"/>
        <v>-2.6211849192100583</v>
      </c>
      <c r="M1168" s="21">
        <f t="shared" si="138"/>
        <v>-0.39890585821745422</v>
      </c>
      <c r="N1168" s="21">
        <f t="shared" si="139"/>
        <v>-7.5720459839016568E-2</v>
      </c>
      <c r="O1168" s="21">
        <f t="shared" si="140"/>
        <v>-7.5720459839016568E-2</v>
      </c>
    </row>
    <row r="1169" spans="1:15">
      <c r="A1169" s="1">
        <v>43802</v>
      </c>
      <c r="B1169">
        <v>71.81</v>
      </c>
      <c r="C1169">
        <v>14.917999999999999</v>
      </c>
      <c r="D1169">
        <v>118.3</v>
      </c>
      <c r="E1169">
        <v>136.65</v>
      </c>
      <c r="F1169">
        <v>174.3</v>
      </c>
      <c r="G1169">
        <v>13287.070313</v>
      </c>
      <c r="I1169" s="21">
        <f t="shared" si="134"/>
        <v>-0.13906271728548786</v>
      </c>
      <c r="J1169" s="21">
        <f t="shared" si="135"/>
        <v>8.0504494834286053E-2</v>
      </c>
      <c r="K1169" s="21">
        <f t="shared" si="136"/>
        <v>1.8510546706844524</v>
      </c>
      <c r="L1169" s="21">
        <f t="shared" si="137"/>
        <v>0.77433628318584913</v>
      </c>
      <c r="M1169" s="21">
        <f t="shared" si="138"/>
        <v>-0.27463096464125747</v>
      </c>
      <c r="N1169" s="21">
        <f t="shared" si="139"/>
        <v>0.38265929381566383</v>
      </c>
      <c r="O1169" s="21">
        <f t="shared" si="140"/>
        <v>0.38265929381566383</v>
      </c>
    </row>
    <row r="1170" spans="1:15">
      <c r="A1170" s="1">
        <v>43803</v>
      </c>
      <c r="B1170">
        <v>72.760000000000005</v>
      </c>
      <c r="C1170">
        <v>15.032</v>
      </c>
      <c r="D1170">
        <v>118</v>
      </c>
      <c r="E1170">
        <v>138.4</v>
      </c>
      <c r="F1170">
        <v>175.16</v>
      </c>
      <c r="G1170">
        <v>13245.580078000001</v>
      </c>
      <c r="I1170" s="21">
        <f t="shared" si="134"/>
        <v>1.3229355243002405</v>
      </c>
      <c r="J1170" s="21">
        <f t="shared" si="135"/>
        <v>0.76417750368682646</v>
      </c>
      <c r="K1170" s="21">
        <f t="shared" si="136"/>
        <v>-0.25359256128486662</v>
      </c>
      <c r="L1170" s="21">
        <f t="shared" si="137"/>
        <v>1.2806439809732892</v>
      </c>
      <c r="M1170" s="21">
        <f t="shared" si="138"/>
        <v>0.49340218014915954</v>
      </c>
      <c r="N1170" s="21">
        <f t="shared" si="139"/>
        <v>-0.31226022006826798</v>
      </c>
      <c r="O1170" s="21">
        <f t="shared" si="140"/>
        <v>-0.31226022006826798</v>
      </c>
    </row>
    <row r="1171" spans="1:15">
      <c r="A1171" s="1">
        <v>43804</v>
      </c>
      <c r="B1171">
        <v>72.81</v>
      </c>
      <c r="C1171">
        <v>15.01</v>
      </c>
      <c r="D1171">
        <v>116.9</v>
      </c>
      <c r="E1171">
        <v>137.35</v>
      </c>
      <c r="F1171">
        <v>174.94</v>
      </c>
      <c r="G1171">
        <v>13236.379883</v>
      </c>
      <c r="I1171" s="21">
        <f t="shared" si="134"/>
        <v>6.8719076415609065E-2</v>
      </c>
      <c r="J1171" s="21">
        <f t="shared" si="135"/>
        <v>-0.14635444385311497</v>
      </c>
      <c r="K1171" s="21">
        <f t="shared" si="136"/>
        <v>-0.93220338983050366</v>
      </c>
      <c r="L1171" s="21">
        <f t="shared" si="137"/>
        <v>-0.75867052023122206</v>
      </c>
      <c r="M1171" s="21">
        <f t="shared" si="138"/>
        <v>-0.12559945192966365</v>
      </c>
      <c r="N1171" s="21">
        <f t="shared" si="139"/>
        <v>-6.9458603895212953E-2</v>
      </c>
      <c r="O1171" s="21">
        <f t="shared" si="140"/>
        <v>-6.9458603895212953E-2</v>
      </c>
    </row>
    <row r="1172" spans="1:15">
      <c r="A1172" s="1">
        <v>43805</v>
      </c>
      <c r="B1172">
        <v>73.790000000000006</v>
      </c>
      <c r="C1172">
        <v>15.064</v>
      </c>
      <c r="D1172">
        <v>115.15</v>
      </c>
      <c r="E1172">
        <v>137.4</v>
      </c>
      <c r="F1172">
        <v>176.6</v>
      </c>
      <c r="G1172">
        <v>12964.679688</v>
      </c>
      <c r="I1172" s="21">
        <f t="shared" si="134"/>
        <v>1.3459689603076554</v>
      </c>
      <c r="J1172" s="21">
        <f t="shared" si="135"/>
        <v>0.35976015989340621</v>
      </c>
      <c r="K1172" s="21">
        <f t="shared" si="136"/>
        <v>-1.4970059880239521</v>
      </c>
      <c r="L1172" s="21">
        <f t="shared" si="137"/>
        <v>3.6403349108126225E-2</v>
      </c>
      <c r="M1172" s="21">
        <f t="shared" si="138"/>
        <v>0.94889676460500549</v>
      </c>
      <c r="N1172" s="21">
        <f t="shared" si="139"/>
        <v>-2.0526775251362697</v>
      </c>
      <c r="O1172" s="21">
        <f t="shared" si="140"/>
        <v>-2.0526775251362697</v>
      </c>
    </row>
    <row r="1173" spans="1:15">
      <c r="A1173" s="1">
        <v>43808</v>
      </c>
      <c r="B1173">
        <v>73.180000000000007</v>
      </c>
      <c r="C1173">
        <v>15.023999999999999</v>
      </c>
      <c r="D1173">
        <v>114.05</v>
      </c>
      <c r="E1173">
        <v>137</v>
      </c>
      <c r="F1173">
        <v>175.82</v>
      </c>
      <c r="G1173">
        <v>12989.290039</v>
      </c>
      <c r="I1173" s="21">
        <f t="shared" si="134"/>
        <v>-0.82667028052581559</v>
      </c>
      <c r="J1173" s="21">
        <f t="shared" si="135"/>
        <v>-0.26553372278279952</v>
      </c>
      <c r="K1173" s="21">
        <f t="shared" si="136"/>
        <v>-0.95527572731220878</v>
      </c>
      <c r="L1173" s="21">
        <f t="shared" si="137"/>
        <v>-0.29112081513828653</v>
      </c>
      <c r="M1173" s="21">
        <f t="shared" si="138"/>
        <v>-0.44167610419026115</v>
      </c>
      <c r="N1173" s="21">
        <f t="shared" si="139"/>
        <v>0.18982613988356759</v>
      </c>
      <c r="O1173" s="21">
        <f t="shared" si="140"/>
        <v>0.18982613988356759</v>
      </c>
    </row>
    <row r="1174" spans="1:15">
      <c r="A1174" s="1">
        <v>43809</v>
      </c>
      <c r="B1174">
        <v>73.2</v>
      </c>
      <c r="C1174">
        <v>14.891999999999999</v>
      </c>
      <c r="D1174">
        <v>108.85</v>
      </c>
      <c r="E1174">
        <v>136.19999999999999</v>
      </c>
      <c r="F1174">
        <v>175.7</v>
      </c>
      <c r="G1174">
        <v>13140.570313</v>
      </c>
      <c r="I1174" s="21">
        <f t="shared" si="134"/>
        <v>2.7329871549598279E-2</v>
      </c>
      <c r="J1174" s="21">
        <f t="shared" si="135"/>
        <v>-0.87859424920127582</v>
      </c>
      <c r="K1174" s="21">
        <f t="shared" si="136"/>
        <v>-4.5594037702761971</v>
      </c>
      <c r="L1174" s="21">
        <f t="shared" si="137"/>
        <v>-0.58394160583942434</v>
      </c>
      <c r="M1174" s="21">
        <f t="shared" si="138"/>
        <v>-6.8251620976000779E-2</v>
      </c>
      <c r="N1174" s="21">
        <f t="shared" si="139"/>
        <v>1.1646539075329416</v>
      </c>
      <c r="O1174" s="21">
        <f t="shared" si="140"/>
        <v>1.1646539075329416</v>
      </c>
    </row>
    <row r="1175" spans="1:15">
      <c r="A1175" s="1">
        <v>43810</v>
      </c>
      <c r="B1175">
        <v>74.209999999999994</v>
      </c>
      <c r="C1175">
        <v>14.896000000000001</v>
      </c>
      <c r="D1175">
        <v>103.95</v>
      </c>
      <c r="E1175">
        <v>138.19999999999999</v>
      </c>
      <c r="F1175">
        <v>178.24</v>
      </c>
      <c r="G1175">
        <v>13054.799805000001</v>
      </c>
      <c r="I1175" s="21">
        <f t="shared" si="134"/>
        <v>1.379781420765015</v>
      </c>
      <c r="J1175" s="21">
        <f t="shared" si="135"/>
        <v>2.6860059092138976E-2</v>
      </c>
      <c r="K1175" s="21">
        <f t="shared" si="136"/>
        <v>-4.501607717041793</v>
      </c>
      <c r="L1175" s="21">
        <f t="shared" si="137"/>
        <v>1.4684287812041117</v>
      </c>
      <c r="M1175" s="21">
        <f t="shared" si="138"/>
        <v>1.4456459874786685</v>
      </c>
      <c r="N1175" s="21">
        <f t="shared" si="139"/>
        <v>-0.65271526240490962</v>
      </c>
      <c r="O1175" s="21">
        <f t="shared" si="140"/>
        <v>-0.65271526240490962</v>
      </c>
    </row>
    <row r="1176" spans="1:15">
      <c r="A1176" s="1">
        <v>43811</v>
      </c>
      <c r="B1176">
        <v>74.81</v>
      </c>
      <c r="C1176">
        <v>14.778</v>
      </c>
      <c r="D1176">
        <v>105.6</v>
      </c>
      <c r="E1176">
        <v>137.65</v>
      </c>
      <c r="F1176">
        <v>179.58</v>
      </c>
      <c r="G1176">
        <v>13166.580078000001</v>
      </c>
      <c r="I1176" s="21">
        <f t="shared" si="134"/>
        <v>0.80851637245655383</v>
      </c>
      <c r="J1176" s="21">
        <f t="shared" si="135"/>
        <v>-0.79215896885070025</v>
      </c>
      <c r="K1176" s="21">
        <f t="shared" si="136"/>
        <v>1.587301587301579</v>
      </c>
      <c r="L1176" s="21">
        <f t="shared" si="137"/>
        <v>-0.39797395079593562</v>
      </c>
      <c r="M1176" s="21">
        <f t="shared" si="138"/>
        <v>0.75179533213644711</v>
      </c>
      <c r="N1176" s="21">
        <f t="shared" si="139"/>
        <v>0.85623889044386847</v>
      </c>
      <c r="O1176" s="21">
        <f t="shared" si="140"/>
        <v>0.85623889044386847</v>
      </c>
    </row>
    <row r="1177" spans="1:15">
      <c r="A1177" s="1">
        <v>43812</v>
      </c>
      <c r="B1177">
        <v>75.87</v>
      </c>
      <c r="C1177">
        <v>14.762</v>
      </c>
      <c r="D1177">
        <v>104.45</v>
      </c>
      <c r="E1177">
        <v>137.75</v>
      </c>
      <c r="F1177">
        <v>183.3</v>
      </c>
      <c r="G1177">
        <v>13105.610352</v>
      </c>
      <c r="I1177" s="21">
        <f t="shared" si="134"/>
        <v>1.4169228712738968</v>
      </c>
      <c r="J1177" s="21">
        <f t="shared" si="135"/>
        <v>-0.10826904858573563</v>
      </c>
      <c r="K1177" s="21">
        <f t="shared" si="136"/>
        <v>-1.0890151515151434</v>
      </c>
      <c r="L1177" s="21">
        <f t="shared" si="137"/>
        <v>7.2648020341441563E-2</v>
      </c>
      <c r="M1177" s="21">
        <f t="shared" si="138"/>
        <v>2.0715001670564641</v>
      </c>
      <c r="N1177" s="21">
        <f t="shared" si="139"/>
        <v>-0.46306425540125873</v>
      </c>
      <c r="O1177" s="21">
        <f t="shared" si="140"/>
        <v>-0.46306425540125873</v>
      </c>
    </row>
    <row r="1178" spans="1:15">
      <c r="A1178" s="1">
        <v>43815</v>
      </c>
      <c r="B1178">
        <v>75.89</v>
      </c>
      <c r="C1178">
        <v>14.884</v>
      </c>
      <c r="D1178">
        <v>107.75</v>
      </c>
      <c r="E1178">
        <v>140.75</v>
      </c>
      <c r="F1178">
        <v>182.24</v>
      </c>
      <c r="G1178">
        <v>13070.719727</v>
      </c>
      <c r="I1178" s="21">
        <f t="shared" si="134"/>
        <v>2.6360880453401896E-2</v>
      </c>
      <c r="J1178" s="21">
        <f t="shared" si="135"/>
        <v>0.82644628099173467</v>
      </c>
      <c r="K1178" s="21">
        <f t="shared" si="136"/>
        <v>3.1594064145524148</v>
      </c>
      <c r="L1178" s="21">
        <f t="shared" si="137"/>
        <v>2.1778584392014517</v>
      </c>
      <c r="M1178" s="21">
        <f t="shared" si="138"/>
        <v>-0.57828696126568591</v>
      </c>
      <c r="N1178" s="21">
        <f t="shared" si="139"/>
        <v>-0.26622663167057664</v>
      </c>
      <c r="O1178" s="21">
        <f t="shared" si="140"/>
        <v>-0.26622663167057664</v>
      </c>
    </row>
    <row r="1179" spans="1:15">
      <c r="A1179" s="1">
        <v>43816</v>
      </c>
      <c r="B1179">
        <v>74.989999999999995</v>
      </c>
      <c r="C1179">
        <v>14.86</v>
      </c>
      <c r="D1179">
        <v>104.9</v>
      </c>
      <c r="E1179">
        <v>140.05000000000001</v>
      </c>
      <c r="F1179">
        <v>181.1</v>
      </c>
      <c r="G1179">
        <v>13146.740234000001</v>
      </c>
      <c r="I1179" s="21">
        <f t="shared" si="134"/>
        <v>-1.1859269996046984</v>
      </c>
      <c r="J1179" s="21">
        <f t="shared" si="135"/>
        <v>-0.16124697661919452</v>
      </c>
      <c r="K1179" s="21">
        <f t="shared" si="136"/>
        <v>-2.6450116009280689</v>
      </c>
      <c r="L1179" s="21">
        <f t="shared" si="137"/>
        <v>-0.49733570159857093</v>
      </c>
      <c r="M1179" s="21">
        <f t="shared" si="138"/>
        <v>-0.62554872695347608</v>
      </c>
      <c r="N1179" s="21">
        <f t="shared" si="139"/>
        <v>0.58160918899489988</v>
      </c>
      <c r="O1179" s="21">
        <f t="shared" si="140"/>
        <v>0.58160918899489988</v>
      </c>
    </row>
    <row r="1180" spans="1:15">
      <c r="A1180" s="1">
        <v>43817</v>
      </c>
      <c r="B1180">
        <v>75.16</v>
      </c>
      <c r="C1180">
        <v>14.742000000000001</v>
      </c>
      <c r="D1180">
        <v>106.25</v>
      </c>
      <c r="E1180">
        <v>139.69999999999999</v>
      </c>
      <c r="F1180">
        <v>179.68</v>
      </c>
      <c r="G1180">
        <v>13221.639648</v>
      </c>
      <c r="I1180" s="21">
        <f t="shared" si="134"/>
        <v>0.22669689291905815</v>
      </c>
      <c r="J1180" s="21">
        <f t="shared" si="135"/>
        <v>-0.79407806191116126</v>
      </c>
      <c r="K1180" s="21">
        <f t="shared" si="136"/>
        <v>1.2869399428026638</v>
      </c>
      <c r="L1180" s="21">
        <f t="shared" si="137"/>
        <v>-0.24991074616210118</v>
      </c>
      <c r="M1180" s="21">
        <f t="shared" si="138"/>
        <v>-0.78409718387630456</v>
      </c>
      <c r="N1180" s="21">
        <f t="shared" si="139"/>
        <v>0.56971852084135066</v>
      </c>
      <c r="O1180" s="21">
        <f t="shared" si="140"/>
        <v>0.56971852084135066</v>
      </c>
    </row>
    <row r="1181" spans="1:15">
      <c r="A1181" s="1">
        <v>43818</v>
      </c>
      <c r="B1181">
        <v>74.099999999999994</v>
      </c>
      <c r="C1181">
        <v>14.734</v>
      </c>
      <c r="D1181">
        <v>105</v>
      </c>
      <c r="E1181">
        <v>137.75</v>
      </c>
      <c r="F1181">
        <v>177.1</v>
      </c>
      <c r="G1181">
        <v>13282.719727</v>
      </c>
      <c r="I1181" s="21">
        <f t="shared" si="134"/>
        <v>-1.4103246407663683</v>
      </c>
      <c r="J1181" s="21">
        <f t="shared" si="135"/>
        <v>-5.4266720933393672E-2</v>
      </c>
      <c r="K1181" s="21">
        <f t="shared" si="136"/>
        <v>-1.1764705882352942</v>
      </c>
      <c r="L1181" s="21">
        <f t="shared" si="137"/>
        <v>-1.395848246241939</v>
      </c>
      <c r="M1181" s="21">
        <f t="shared" si="138"/>
        <v>-1.4358860195903898</v>
      </c>
      <c r="N1181" s="21">
        <f t="shared" si="139"/>
        <v>0.46197053184125159</v>
      </c>
      <c r="O1181" s="21">
        <f t="shared" si="140"/>
        <v>0.46197053184125159</v>
      </c>
    </row>
    <row r="1182" spans="1:15">
      <c r="A1182" s="1">
        <v>43819</v>
      </c>
      <c r="B1182">
        <v>74.150000000000006</v>
      </c>
      <c r="C1182">
        <v>14.802</v>
      </c>
      <c r="D1182">
        <v>105.15</v>
      </c>
      <c r="E1182">
        <v>141.5</v>
      </c>
      <c r="F1182">
        <v>176.96</v>
      </c>
      <c r="G1182">
        <v>13407.660156</v>
      </c>
      <c r="I1182" s="21">
        <f t="shared" si="134"/>
        <v>6.7476383265872297E-2</v>
      </c>
      <c r="J1182" s="21">
        <f t="shared" si="135"/>
        <v>0.46151757839011548</v>
      </c>
      <c r="K1182" s="21">
        <f t="shared" si="136"/>
        <v>0.14285714285714829</v>
      </c>
      <c r="L1182" s="21">
        <f t="shared" si="137"/>
        <v>2.7223230490018149</v>
      </c>
      <c r="M1182" s="21">
        <f t="shared" si="138"/>
        <v>-7.9051383399201786E-2</v>
      </c>
      <c r="N1182" s="21">
        <f t="shared" si="139"/>
        <v>0.94062384487441819</v>
      </c>
      <c r="O1182" s="21">
        <f t="shared" si="140"/>
        <v>0.94062384487441819</v>
      </c>
    </row>
    <row r="1183" spans="1:15">
      <c r="A1183" s="1">
        <v>43822</v>
      </c>
      <c r="B1183">
        <v>73.540000000000006</v>
      </c>
      <c r="C1183">
        <v>14.72</v>
      </c>
      <c r="D1183">
        <v>105.3</v>
      </c>
      <c r="E1183">
        <v>139.94999999999999</v>
      </c>
      <c r="F1183">
        <v>176.16</v>
      </c>
      <c r="G1183">
        <v>13287.830078000001</v>
      </c>
      <c r="I1183" s="21">
        <f t="shared" si="134"/>
        <v>-0.82265677680377536</v>
      </c>
      <c r="J1183" s="21">
        <f t="shared" si="135"/>
        <v>-0.55397919200107393</v>
      </c>
      <c r="K1183" s="21">
        <f t="shared" si="136"/>
        <v>0.14265335235377219</v>
      </c>
      <c r="L1183" s="21">
        <f t="shared" si="137"/>
        <v>-1.0954063604240363</v>
      </c>
      <c r="M1183" s="21">
        <f t="shared" si="138"/>
        <v>-0.45207956600362309</v>
      </c>
      <c r="N1183" s="21">
        <f t="shared" si="139"/>
        <v>-0.89374340194903024</v>
      </c>
      <c r="O1183" s="21">
        <f t="shared" si="140"/>
        <v>-0.89374340194903024</v>
      </c>
    </row>
    <row r="1184" spans="1:15">
      <c r="A1184" s="1">
        <v>43826</v>
      </c>
      <c r="B1184">
        <v>73.510000000000005</v>
      </c>
      <c r="C1184">
        <v>14.715999999999999</v>
      </c>
      <c r="D1184">
        <v>106.3</v>
      </c>
      <c r="E1184">
        <v>140.55000000000001</v>
      </c>
      <c r="F1184">
        <v>176.66</v>
      </c>
      <c r="G1184">
        <v>13222.160156</v>
      </c>
      <c r="I1184" s="21">
        <f t="shared" si="134"/>
        <v>-4.0794125645908529E-2</v>
      </c>
      <c r="J1184" s="21">
        <f t="shared" si="135"/>
        <v>-2.7173913043487336E-2</v>
      </c>
      <c r="K1184" s="21">
        <f t="shared" si="136"/>
        <v>0.94966761633428298</v>
      </c>
      <c r="L1184" s="21">
        <f t="shared" si="137"/>
        <v>0.42872454448018782</v>
      </c>
      <c r="M1184" s="21">
        <f t="shared" si="138"/>
        <v>0.28383287920072658</v>
      </c>
      <c r="N1184" s="21">
        <f t="shared" si="139"/>
        <v>-0.49421103080424983</v>
      </c>
      <c r="O1184" s="21">
        <f t="shared" si="140"/>
        <v>-0.49421103080424983</v>
      </c>
    </row>
    <row r="1185" spans="1:15">
      <c r="A1185" s="1">
        <v>43829</v>
      </c>
      <c r="B1185">
        <v>73.14</v>
      </c>
      <c r="C1185">
        <v>14.57</v>
      </c>
      <c r="D1185">
        <v>107.5</v>
      </c>
      <c r="E1185">
        <v>140.15</v>
      </c>
      <c r="F1185">
        <v>176.24</v>
      </c>
      <c r="G1185">
        <v>13211.959961</v>
      </c>
      <c r="I1185" s="21">
        <f t="shared" si="134"/>
        <v>-0.50333287988029463</v>
      </c>
      <c r="J1185" s="21">
        <f t="shared" si="135"/>
        <v>-0.99211742321282292</v>
      </c>
      <c r="K1185" s="21">
        <f t="shared" si="136"/>
        <v>1.1288805268109152</v>
      </c>
      <c r="L1185" s="21">
        <f t="shared" si="137"/>
        <v>-0.28459622909996846</v>
      </c>
      <c r="M1185" s="21">
        <f t="shared" si="138"/>
        <v>-0.23774482055925933</v>
      </c>
      <c r="N1185" s="21">
        <f t="shared" si="139"/>
        <v>-7.7144694056445515E-2</v>
      </c>
      <c r="O1185" s="21">
        <f t="shared" si="140"/>
        <v>-7.7144694056445515E-2</v>
      </c>
    </row>
    <row r="1186" spans="1:15">
      <c r="A1186" s="1">
        <v>43832</v>
      </c>
      <c r="B1186">
        <v>74.22</v>
      </c>
      <c r="C1186">
        <v>14.61</v>
      </c>
      <c r="D1186">
        <v>112.4</v>
      </c>
      <c r="E1186">
        <v>141.15</v>
      </c>
      <c r="F1186">
        <v>180.5</v>
      </c>
      <c r="G1186">
        <v>13318.900390999999</v>
      </c>
      <c r="I1186" s="21">
        <f t="shared" si="134"/>
        <v>1.4766201804757975</v>
      </c>
      <c r="J1186" s="21">
        <f t="shared" si="135"/>
        <v>0.27453671928619866</v>
      </c>
      <c r="K1186" s="21">
        <f t="shared" si="136"/>
        <v>4.5581395348837264</v>
      </c>
      <c r="L1186" s="21">
        <f t="shared" si="137"/>
        <v>0.7135212272565109</v>
      </c>
      <c r="M1186" s="21">
        <f t="shared" si="138"/>
        <v>2.4171584203359004</v>
      </c>
      <c r="N1186" s="21">
        <f t="shared" si="139"/>
        <v>0.80942139028329696</v>
      </c>
      <c r="O1186" s="21">
        <f t="shared" si="140"/>
        <v>0.80942139028329696</v>
      </c>
    </row>
    <row r="1187" spans="1:15">
      <c r="A1187" s="1">
        <v>43833</v>
      </c>
      <c r="B1187">
        <v>73.319999999999993</v>
      </c>
      <c r="C1187">
        <v>14.614000000000001</v>
      </c>
      <c r="D1187">
        <v>112.9</v>
      </c>
      <c r="E1187">
        <v>139.4</v>
      </c>
      <c r="F1187">
        <v>176.64</v>
      </c>
      <c r="G1187">
        <v>13300.980469</v>
      </c>
      <c r="I1187" s="21">
        <f t="shared" si="134"/>
        <v>-1.2126111560226431</v>
      </c>
      <c r="J1187" s="21">
        <f t="shared" si="135"/>
        <v>2.7378507871330157E-2</v>
      </c>
      <c r="K1187" s="21">
        <f t="shared" si="136"/>
        <v>0.44483985765124551</v>
      </c>
      <c r="L1187" s="21">
        <f t="shared" si="137"/>
        <v>-1.2398157987956075</v>
      </c>
      <c r="M1187" s="21">
        <f t="shared" si="138"/>
        <v>-2.1385041551246613</v>
      </c>
      <c r="N1187" s="21">
        <f t="shared" si="139"/>
        <v>-0.13454505607766379</v>
      </c>
      <c r="O1187" s="21">
        <f t="shared" si="140"/>
        <v>-0.13454505607766379</v>
      </c>
    </row>
    <row r="1188" spans="1:15">
      <c r="A1188" s="1">
        <v>43836</v>
      </c>
      <c r="B1188">
        <v>73.05</v>
      </c>
      <c r="C1188">
        <v>14.577999999999999</v>
      </c>
      <c r="D1188">
        <v>111.85</v>
      </c>
      <c r="E1188">
        <v>138.35</v>
      </c>
      <c r="F1188">
        <v>176.62</v>
      </c>
      <c r="G1188">
        <v>13337.110352</v>
      </c>
      <c r="I1188" s="21">
        <f t="shared" si="134"/>
        <v>-0.36824877250408627</v>
      </c>
      <c r="J1188" s="21">
        <f t="shared" si="135"/>
        <v>-0.24633912686465964</v>
      </c>
      <c r="K1188" s="21">
        <f t="shared" si="136"/>
        <v>-0.93002657218778684</v>
      </c>
      <c r="L1188" s="21">
        <f t="shared" si="137"/>
        <v>-0.75322812051650745</v>
      </c>
      <c r="M1188" s="21">
        <f t="shared" si="138"/>
        <v>-1.1322463768105645E-2</v>
      </c>
      <c r="N1188" s="21">
        <f t="shared" si="139"/>
        <v>0.27163323098027181</v>
      </c>
      <c r="O1188" s="21">
        <f t="shared" si="140"/>
        <v>0.27163323098027181</v>
      </c>
    </row>
    <row r="1189" spans="1:15">
      <c r="A1189" s="1">
        <v>43837</v>
      </c>
      <c r="B1189">
        <v>74.22</v>
      </c>
      <c r="C1189">
        <v>14.606</v>
      </c>
      <c r="D1189">
        <v>111.85</v>
      </c>
      <c r="E1189">
        <v>139.15</v>
      </c>
      <c r="F1189">
        <v>176.06</v>
      </c>
      <c r="G1189">
        <v>13249.009765999999</v>
      </c>
      <c r="I1189" s="21">
        <f t="shared" si="134"/>
        <v>1.6016427104722817</v>
      </c>
      <c r="J1189" s="21">
        <f t="shared" si="135"/>
        <v>0.19207024283166738</v>
      </c>
      <c r="K1189" s="21">
        <f t="shared" si="136"/>
        <v>0</v>
      </c>
      <c r="L1189" s="21">
        <f t="shared" si="137"/>
        <v>0.57824358511023599</v>
      </c>
      <c r="M1189" s="21">
        <f t="shared" si="138"/>
        <v>-0.31706488506398045</v>
      </c>
      <c r="N1189" s="21">
        <f t="shared" si="139"/>
        <v>-0.66056727188126729</v>
      </c>
      <c r="O1189" s="21">
        <f t="shared" si="140"/>
        <v>-0.66056727188126729</v>
      </c>
    </row>
    <row r="1190" spans="1:15">
      <c r="A1190" s="1">
        <v>43838</v>
      </c>
      <c r="B1190">
        <v>74.41</v>
      </c>
      <c r="C1190">
        <v>14.548</v>
      </c>
      <c r="D1190">
        <v>111.75</v>
      </c>
      <c r="E1190">
        <v>142.25</v>
      </c>
      <c r="F1190">
        <v>176.82</v>
      </c>
      <c r="G1190">
        <v>13385.929688</v>
      </c>
      <c r="I1190" s="21">
        <f t="shared" si="134"/>
        <v>0.25599568849366444</v>
      </c>
      <c r="J1190" s="21">
        <f t="shared" si="135"/>
        <v>-0.39709708339038635</v>
      </c>
      <c r="K1190" s="21">
        <f t="shared" si="136"/>
        <v>-8.9405453732672613E-2</v>
      </c>
      <c r="L1190" s="21">
        <f t="shared" si="137"/>
        <v>2.2278117139777178</v>
      </c>
      <c r="M1190" s="21">
        <f t="shared" si="138"/>
        <v>0.43167102124275303</v>
      </c>
      <c r="N1190" s="21">
        <f t="shared" si="139"/>
        <v>1.0334351352911588</v>
      </c>
      <c r="O1190" s="21">
        <f t="shared" si="140"/>
        <v>1.0334351352911588</v>
      </c>
    </row>
    <row r="1191" spans="1:15">
      <c r="A1191" s="1">
        <v>43839</v>
      </c>
      <c r="B1191">
        <v>74.36</v>
      </c>
      <c r="C1191">
        <v>14.85</v>
      </c>
      <c r="D1191">
        <v>110.55</v>
      </c>
      <c r="E1191">
        <v>144.1</v>
      </c>
      <c r="F1191">
        <v>181.72</v>
      </c>
      <c r="G1191">
        <v>13219.139648</v>
      </c>
      <c r="I1191" s="21">
        <f t="shared" si="134"/>
        <v>-6.7195269453026688E-2</v>
      </c>
      <c r="J1191" s="21">
        <f t="shared" si="135"/>
        <v>2.0758867198240281</v>
      </c>
      <c r="K1191" s="21">
        <f t="shared" si="136"/>
        <v>-1.0738255033557071</v>
      </c>
      <c r="L1191" s="21">
        <f t="shared" si="137"/>
        <v>1.3005272407732824</v>
      </c>
      <c r="M1191" s="21">
        <f t="shared" si="138"/>
        <v>2.7711797307996866</v>
      </c>
      <c r="N1191" s="21">
        <f t="shared" si="139"/>
        <v>-1.2460101306935825</v>
      </c>
      <c r="O1191" s="21">
        <f t="shared" si="140"/>
        <v>-1.2460101306935825</v>
      </c>
    </row>
    <row r="1192" spans="1:15">
      <c r="A1192" s="1">
        <v>43840</v>
      </c>
      <c r="B1192">
        <v>74.569999999999993</v>
      </c>
      <c r="C1192">
        <v>14.762</v>
      </c>
      <c r="D1192">
        <v>110.9</v>
      </c>
      <c r="E1192">
        <v>144.15</v>
      </c>
      <c r="F1192">
        <v>185.52</v>
      </c>
      <c r="G1192">
        <v>13126.990234000001</v>
      </c>
      <c r="I1192" s="21">
        <f t="shared" si="134"/>
        <v>0.28240989779450476</v>
      </c>
      <c r="J1192" s="21">
        <f t="shared" si="135"/>
        <v>-0.59259259259258723</v>
      </c>
      <c r="K1192" s="21">
        <f t="shared" si="136"/>
        <v>0.31659882406151835</v>
      </c>
      <c r="L1192" s="21">
        <f t="shared" si="137"/>
        <v>3.4698126301187626E-2</v>
      </c>
      <c r="M1192" s="21">
        <f t="shared" si="138"/>
        <v>2.0911292097732836</v>
      </c>
      <c r="N1192" s="21">
        <f t="shared" si="139"/>
        <v>-0.69709085805702442</v>
      </c>
      <c r="O1192" s="21">
        <f t="shared" si="140"/>
        <v>-0.69709085805702442</v>
      </c>
    </row>
    <row r="1193" spans="1:15">
      <c r="A1193" s="1">
        <v>43843</v>
      </c>
      <c r="B1193">
        <v>73.63</v>
      </c>
      <c r="C1193">
        <v>14.651999999999999</v>
      </c>
      <c r="D1193">
        <v>113.6</v>
      </c>
      <c r="E1193">
        <v>143.25</v>
      </c>
      <c r="F1193">
        <v>185.28</v>
      </c>
      <c r="G1193">
        <v>13226.830078000001</v>
      </c>
      <c r="I1193" s="21">
        <f t="shared" si="134"/>
        <v>-1.2605605471369155</v>
      </c>
      <c r="J1193" s="21">
        <f t="shared" si="135"/>
        <v>-0.74515648286140901</v>
      </c>
      <c r="K1193" s="21">
        <f t="shared" si="136"/>
        <v>2.4346257889990879</v>
      </c>
      <c r="L1193" s="21">
        <f t="shared" si="137"/>
        <v>-0.62434963579604974</v>
      </c>
      <c r="M1193" s="21">
        <f t="shared" si="138"/>
        <v>-0.12936610608021187</v>
      </c>
      <c r="N1193" s="21">
        <f t="shared" si="139"/>
        <v>0.76056919537737266</v>
      </c>
      <c r="O1193" s="21">
        <f t="shared" si="140"/>
        <v>0.76056919537737266</v>
      </c>
    </row>
    <row r="1194" spans="1:15">
      <c r="A1194" s="1">
        <v>43844</v>
      </c>
      <c r="B1194">
        <v>73.3</v>
      </c>
      <c r="C1194">
        <v>14.64</v>
      </c>
      <c r="D1194">
        <v>118.9</v>
      </c>
      <c r="E1194">
        <v>143.35</v>
      </c>
      <c r="F1194">
        <v>185.22</v>
      </c>
      <c r="G1194">
        <v>13320.179688</v>
      </c>
      <c r="I1194" s="21">
        <f t="shared" si="134"/>
        <v>-0.44818688034768206</v>
      </c>
      <c r="J1194" s="21">
        <f t="shared" si="135"/>
        <v>-8.1900081900072891E-2</v>
      </c>
      <c r="K1194" s="21">
        <f t="shared" si="136"/>
        <v>4.6654929577464896</v>
      </c>
      <c r="L1194" s="21">
        <f t="shared" si="137"/>
        <v>6.98080279232072E-2</v>
      </c>
      <c r="M1194" s="21">
        <f t="shared" si="138"/>
        <v>-3.2383419689120396E-2</v>
      </c>
      <c r="N1194" s="21">
        <f t="shared" si="139"/>
        <v>0.70575950132803467</v>
      </c>
      <c r="O1194" s="21">
        <f t="shared" si="140"/>
        <v>0.70575950132803467</v>
      </c>
    </row>
    <row r="1195" spans="1:15">
      <c r="A1195" s="1">
        <v>43845</v>
      </c>
      <c r="B1195">
        <v>72.19</v>
      </c>
      <c r="C1195">
        <v>14.68</v>
      </c>
      <c r="D1195">
        <v>121.2</v>
      </c>
      <c r="E1195">
        <v>144.5</v>
      </c>
      <c r="F1195">
        <v>182.62</v>
      </c>
      <c r="G1195">
        <v>13495.059569999999</v>
      </c>
      <c r="I1195" s="21">
        <f t="shared" si="134"/>
        <v>-1.5143246930422913</v>
      </c>
      <c r="J1195" s="21">
        <f t="shared" si="135"/>
        <v>0.27322404371584114</v>
      </c>
      <c r="K1195" s="21">
        <f t="shared" si="136"/>
        <v>1.9343986543313683</v>
      </c>
      <c r="L1195" s="21">
        <f t="shared" si="137"/>
        <v>0.80223229856993761</v>
      </c>
      <c r="M1195" s="21">
        <f t="shared" si="138"/>
        <v>-1.4037360976136455</v>
      </c>
      <c r="N1195" s="21">
        <f t="shared" si="139"/>
        <v>1.3128943159644204</v>
      </c>
      <c r="O1195" s="21">
        <f t="shared" si="140"/>
        <v>1.3128943159644204</v>
      </c>
    </row>
    <row r="1196" spans="1:15">
      <c r="A1196" s="1">
        <v>43846</v>
      </c>
      <c r="B1196">
        <v>71.17</v>
      </c>
      <c r="C1196">
        <v>14.696</v>
      </c>
      <c r="D1196">
        <v>128.55000000000001</v>
      </c>
      <c r="E1196">
        <v>145</v>
      </c>
      <c r="F1196">
        <v>179.92</v>
      </c>
      <c r="G1196">
        <v>13483.309569999999</v>
      </c>
      <c r="I1196" s="21">
        <f t="shared" si="134"/>
        <v>-1.4129380800664857</v>
      </c>
      <c r="J1196" s="21">
        <f t="shared" si="135"/>
        <v>0.10899182561307912</v>
      </c>
      <c r="K1196" s="21">
        <f t="shared" si="136"/>
        <v>6.0643564356435711</v>
      </c>
      <c r="L1196" s="21">
        <f t="shared" si="137"/>
        <v>0.34602076124567477</v>
      </c>
      <c r="M1196" s="21">
        <f t="shared" si="138"/>
        <v>-1.4784799036250229</v>
      </c>
      <c r="N1196" s="21">
        <f t="shared" si="139"/>
        <v>-8.7068900578406272E-2</v>
      </c>
      <c r="O1196" s="21">
        <f t="shared" si="140"/>
        <v>-8.7068900578406272E-2</v>
      </c>
    </row>
    <row r="1197" spans="1:15">
      <c r="A1197" s="1">
        <v>43847</v>
      </c>
      <c r="B1197">
        <v>71.06</v>
      </c>
      <c r="C1197">
        <v>14.68</v>
      </c>
      <c r="D1197">
        <v>127.6</v>
      </c>
      <c r="E1197">
        <v>146.44999999999999</v>
      </c>
      <c r="F1197">
        <v>181.36</v>
      </c>
      <c r="G1197">
        <v>13451.519531</v>
      </c>
      <c r="I1197" s="21">
        <f t="shared" si="134"/>
        <v>-0.15455950540958188</v>
      </c>
      <c r="J1197" s="21">
        <f t="shared" si="135"/>
        <v>-0.10887316276537844</v>
      </c>
      <c r="K1197" s="21">
        <f t="shared" si="136"/>
        <v>-0.73901205756516297</v>
      </c>
      <c r="L1197" s="21">
        <f t="shared" si="137"/>
        <v>0.99999999999999223</v>
      </c>
      <c r="M1197" s="21">
        <f t="shared" si="138"/>
        <v>0.80035571365052594</v>
      </c>
      <c r="N1197" s="21">
        <f t="shared" si="139"/>
        <v>-0.2357732634926035</v>
      </c>
      <c r="O1197" s="21">
        <f t="shared" si="140"/>
        <v>-0.2357732634926035</v>
      </c>
    </row>
    <row r="1198" spans="1:15">
      <c r="A1198" s="1">
        <v>43850</v>
      </c>
      <c r="B1198">
        <v>71.64</v>
      </c>
      <c r="C1198">
        <v>14.76</v>
      </c>
      <c r="D1198">
        <v>129.6</v>
      </c>
      <c r="E1198">
        <v>146.6</v>
      </c>
      <c r="F1198">
        <v>182.02</v>
      </c>
      <c r="G1198">
        <v>13456.490234000001</v>
      </c>
      <c r="I1198" s="21">
        <f t="shared" si="134"/>
        <v>0.81621165212496238</v>
      </c>
      <c r="J1198" s="21">
        <f t="shared" si="135"/>
        <v>0.54495912806539559</v>
      </c>
      <c r="K1198" s="21">
        <f t="shared" si="136"/>
        <v>1.5673981191222572</v>
      </c>
      <c r="L1198" s="21">
        <f t="shared" si="137"/>
        <v>0.10242403550700285</v>
      </c>
      <c r="M1198" s="21">
        <f t="shared" si="138"/>
        <v>0.36391707101896592</v>
      </c>
      <c r="N1198" s="21">
        <f t="shared" si="139"/>
        <v>3.6952724846776773E-2</v>
      </c>
      <c r="O1198" s="21">
        <f t="shared" si="140"/>
        <v>3.6952724846776773E-2</v>
      </c>
    </row>
    <row r="1199" spans="1:15">
      <c r="A1199" s="1">
        <v>43851</v>
      </c>
      <c r="B1199">
        <v>71.41</v>
      </c>
      <c r="C1199">
        <v>14.832000000000001</v>
      </c>
      <c r="D1199">
        <v>128.85</v>
      </c>
      <c r="E1199">
        <v>148.6</v>
      </c>
      <c r="F1199">
        <v>181.3</v>
      </c>
      <c r="G1199">
        <v>13432.299805000001</v>
      </c>
      <c r="I1199" s="21">
        <f t="shared" si="134"/>
        <v>-0.32104969290899493</v>
      </c>
      <c r="J1199" s="21">
        <f t="shared" si="135"/>
        <v>0.48780487804878692</v>
      </c>
      <c r="K1199" s="21">
        <f t="shared" si="136"/>
        <v>-0.57870370370370372</v>
      </c>
      <c r="L1199" s="21">
        <f t="shared" si="137"/>
        <v>1.3642564802182811</v>
      </c>
      <c r="M1199" s="21">
        <f t="shared" si="138"/>
        <v>-0.39556092737061799</v>
      </c>
      <c r="N1199" s="21">
        <f t="shared" si="139"/>
        <v>-0.1797677446298678</v>
      </c>
      <c r="O1199" s="21">
        <f t="shared" si="140"/>
        <v>-0.1797677446298678</v>
      </c>
    </row>
    <row r="1200" spans="1:15">
      <c r="A1200" s="1">
        <v>43852</v>
      </c>
      <c r="B1200">
        <v>70.95</v>
      </c>
      <c r="C1200">
        <v>14.868</v>
      </c>
      <c r="D1200">
        <v>129.15</v>
      </c>
      <c r="E1200">
        <v>150.55000000000001</v>
      </c>
      <c r="F1200">
        <v>179.14</v>
      </c>
      <c r="G1200">
        <v>13429.429688</v>
      </c>
      <c r="I1200" s="21">
        <f t="shared" si="134"/>
        <v>-0.64416748354571318</v>
      </c>
      <c r="J1200" s="21">
        <f t="shared" si="135"/>
        <v>0.24271844660193895</v>
      </c>
      <c r="K1200" s="21">
        <f t="shared" si="136"/>
        <v>0.23282887077998557</v>
      </c>
      <c r="L1200" s="21">
        <f t="shared" si="137"/>
        <v>1.3122476446837263</v>
      </c>
      <c r="M1200" s="21">
        <f t="shared" si="138"/>
        <v>-1.1913954771097766</v>
      </c>
      <c r="N1200" s="21">
        <f t="shared" si="139"/>
        <v>-2.1367279182765316E-2</v>
      </c>
      <c r="O1200" s="21">
        <f t="shared" si="140"/>
        <v>-2.1367279182765316E-2</v>
      </c>
    </row>
    <row r="1201" spans="1:15">
      <c r="A1201" s="1">
        <v>43853</v>
      </c>
      <c r="B1201">
        <v>69.69</v>
      </c>
      <c r="C1201">
        <v>14.667999999999999</v>
      </c>
      <c r="D1201">
        <v>134.6</v>
      </c>
      <c r="E1201">
        <v>148.05000000000001</v>
      </c>
      <c r="F1201">
        <v>176.58</v>
      </c>
      <c r="G1201">
        <v>13526.129883</v>
      </c>
      <c r="I1201" s="21">
        <f t="shared" si="134"/>
        <v>-1.7758985200845738</v>
      </c>
      <c r="J1201" s="21">
        <f t="shared" si="135"/>
        <v>-1.3451708366962676</v>
      </c>
      <c r="K1201" s="21">
        <f t="shared" si="136"/>
        <v>4.219899341850553</v>
      </c>
      <c r="L1201" s="21">
        <f t="shared" si="137"/>
        <v>-1.6605778811026237</v>
      </c>
      <c r="M1201" s="21">
        <f t="shared" si="138"/>
        <v>-1.4290499051021401</v>
      </c>
      <c r="N1201" s="21">
        <f t="shared" si="139"/>
        <v>0.72006181384163215</v>
      </c>
      <c r="O1201" s="21">
        <f t="shared" si="140"/>
        <v>0.72006181384163215</v>
      </c>
    </row>
    <row r="1202" spans="1:15">
      <c r="A1202" s="1">
        <v>43854</v>
      </c>
      <c r="B1202">
        <v>69.41</v>
      </c>
      <c r="C1202">
        <v>14.8</v>
      </c>
      <c r="D1202">
        <v>140.6</v>
      </c>
      <c r="E1202">
        <v>150.1</v>
      </c>
      <c r="F1202">
        <v>177.52</v>
      </c>
      <c r="G1202">
        <v>13548.940430000001</v>
      </c>
      <c r="I1202" s="21">
        <f t="shared" si="134"/>
        <v>-0.40177930836562081</v>
      </c>
      <c r="J1202" s="21">
        <f t="shared" si="135"/>
        <v>0.89991818925553213</v>
      </c>
      <c r="K1202" s="21">
        <f t="shared" si="136"/>
        <v>4.4576523031203568</v>
      </c>
      <c r="L1202" s="21">
        <f t="shared" si="137"/>
        <v>1.3846673421141389</v>
      </c>
      <c r="M1202" s="21">
        <f t="shared" si="138"/>
        <v>0.53233661796352794</v>
      </c>
      <c r="N1202" s="21">
        <f t="shared" si="139"/>
        <v>0.16864060302030556</v>
      </c>
      <c r="O1202" s="21">
        <f t="shared" si="140"/>
        <v>0.16864060302030556</v>
      </c>
    </row>
    <row r="1203" spans="1:15">
      <c r="A1203" s="1">
        <v>43857</v>
      </c>
      <c r="B1203">
        <v>67.7</v>
      </c>
      <c r="C1203">
        <v>14.564</v>
      </c>
      <c r="D1203">
        <v>133.25</v>
      </c>
      <c r="E1203">
        <v>147.6</v>
      </c>
      <c r="F1203">
        <v>171.64</v>
      </c>
      <c r="G1203">
        <v>13555.870117</v>
      </c>
      <c r="I1203" s="21">
        <f t="shared" si="134"/>
        <v>-2.4636219564904103</v>
      </c>
      <c r="J1203" s="21">
        <f t="shared" si="135"/>
        <v>-1.5945945945945987</v>
      </c>
      <c r="K1203" s="21">
        <f t="shared" si="136"/>
        <v>-5.2275960170696978</v>
      </c>
      <c r="L1203" s="21">
        <f t="shared" si="137"/>
        <v>-1.6655562958027983</v>
      </c>
      <c r="M1203" s="21">
        <f t="shared" si="138"/>
        <v>-3.3123028391167328</v>
      </c>
      <c r="N1203" s="21">
        <f t="shared" si="139"/>
        <v>5.1145600911021431E-2</v>
      </c>
      <c r="O1203" s="21">
        <f t="shared" si="140"/>
        <v>5.1145600911021431E-2</v>
      </c>
    </row>
    <row r="1204" spans="1:15">
      <c r="A1204" s="1">
        <v>43858</v>
      </c>
      <c r="B1204">
        <v>66.819999999999993</v>
      </c>
      <c r="C1204">
        <v>14.91</v>
      </c>
      <c r="D1204">
        <v>137.1</v>
      </c>
      <c r="E1204">
        <v>148.94999999999999</v>
      </c>
      <c r="F1204">
        <v>172.46</v>
      </c>
      <c r="G1204">
        <v>13515.75</v>
      </c>
      <c r="I1204" s="21">
        <f t="shared" si="134"/>
        <v>-1.2998522895125697</v>
      </c>
      <c r="J1204" s="21">
        <f t="shared" si="135"/>
        <v>2.3757209557813792</v>
      </c>
      <c r="K1204" s="21">
        <f t="shared" si="136"/>
        <v>2.8893058161350802</v>
      </c>
      <c r="L1204" s="21">
        <f t="shared" si="137"/>
        <v>0.91463414634145956</v>
      </c>
      <c r="M1204" s="21">
        <f t="shared" si="138"/>
        <v>0.477744115590784</v>
      </c>
      <c r="N1204" s="21">
        <f t="shared" si="139"/>
        <v>-0.29596120834535722</v>
      </c>
      <c r="O1204" s="21">
        <f t="shared" si="140"/>
        <v>-0.29596120834535722</v>
      </c>
    </row>
    <row r="1205" spans="1:15">
      <c r="A1205" s="1">
        <v>43859</v>
      </c>
      <c r="B1205">
        <v>66.55</v>
      </c>
      <c r="C1205">
        <v>14.858000000000001</v>
      </c>
      <c r="D1205">
        <v>137.35</v>
      </c>
      <c r="E1205">
        <v>150</v>
      </c>
      <c r="F1205">
        <v>169.92</v>
      </c>
      <c r="G1205">
        <v>13388.419921999999</v>
      </c>
      <c r="I1205" s="21">
        <f t="shared" si="134"/>
        <v>-0.40407063753366662</v>
      </c>
      <c r="J1205" s="21">
        <f t="shared" si="135"/>
        <v>-0.34875922199865594</v>
      </c>
      <c r="K1205" s="21">
        <f t="shared" si="136"/>
        <v>0.18234865061998543</v>
      </c>
      <c r="L1205" s="21">
        <f t="shared" si="137"/>
        <v>0.70493454179255555</v>
      </c>
      <c r="M1205" s="21">
        <f t="shared" si="138"/>
        <v>-1.4728052881827789</v>
      </c>
      <c r="N1205" s="21">
        <f t="shared" si="139"/>
        <v>-0.94208666185746892</v>
      </c>
      <c r="O1205" s="21">
        <f t="shared" si="140"/>
        <v>-0.94208666185746892</v>
      </c>
    </row>
    <row r="1206" spans="1:15">
      <c r="A1206" s="1">
        <v>43860</v>
      </c>
      <c r="B1206">
        <v>65.56</v>
      </c>
      <c r="C1206">
        <v>14.678000000000001</v>
      </c>
      <c r="D1206">
        <v>136.55000000000001</v>
      </c>
      <c r="E1206">
        <v>148.6</v>
      </c>
      <c r="F1206">
        <v>164</v>
      </c>
      <c r="G1206">
        <v>13576.679688</v>
      </c>
      <c r="I1206" s="21">
        <f t="shared" si="134"/>
        <v>-1.4876033057851163</v>
      </c>
      <c r="J1206" s="21">
        <f t="shared" si="135"/>
        <v>-1.2114685691210103</v>
      </c>
      <c r="K1206" s="21">
        <f t="shared" si="136"/>
        <v>-0.58245358572987471</v>
      </c>
      <c r="L1206" s="21">
        <f t="shared" si="137"/>
        <v>-0.93333333333333701</v>
      </c>
      <c r="M1206" s="21">
        <f t="shared" si="138"/>
        <v>-3.4839924670433073</v>
      </c>
      <c r="N1206" s="21">
        <f t="shared" si="139"/>
        <v>1.4061387908116814</v>
      </c>
      <c r="O1206" s="21">
        <f t="shared" si="140"/>
        <v>1.4061387908116814</v>
      </c>
    </row>
    <row r="1207" spans="1:15">
      <c r="A1207" s="1">
        <v>43861</v>
      </c>
      <c r="B1207">
        <v>64.34</v>
      </c>
      <c r="C1207">
        <v>14.606</v>
      </c>
      <c r="D1207">
        <v>133.19999999999999</v>
      </c>
      <c r="E1207">
        <v>147.05000000000001</v>
      </c>
      <c r="F1207">
        <v>162.38</v>
      </c>
      <c r="G1207">
        <v>13204.769531</v>
      </c>
      <c r="I1207" s="21">
        <f t="shared" si="134"/>
        <v>-1.8608907870652818</v>
      </c>
      <c r="J1207" s="21">
        <f t="shared" si="135"/>
        <v>-0.49053004496526054</v>
      </c>
      <c r="K1207" s="21">
        <f t="shared" si="136"/>
        <v>-2.4533138044672445</v>
      </c>
      <c r="L1207" s="21">
        <f t="shared" si="137"/>
        <v>-1.0430686406460181</v>
      </c>
      <c r="M1207" s="21">
        <f t="shared" si="138"/>
        <v>-0.98780487804878325</v>
      </c>
      <c r="N1207" s="21">
        <f t="shared" si="139"/>
        <v>-2.7393307166900307</v>
      </c>
      <c r="O1207" s="21">
        <f t="shared" si="140"/>
        <v>-2.7393307166900307</v>
      </c>
    </row>
    <row r="1208" spans="1:15">
      <c r="A1208" s="1">
        <v>43864</v>
      </c>
      <c r="B1208">
        <v>64.38</v>
      </c>
      <c r="C1208">
        <v>14.638</v>
      </c>
      <c r="D1208">
        <v>132.5</v>
      </c>
      <c r="E1208">
        <v>149.44999999999999</v>
      </c>
      <c r="F1208">
        <v>162.80000000000001</v>
      </c>
      <c r="G1208">
        <v>13323.690430000001</v>
      </c>
      <c r="I1208" s="21">
        <f t="shared" si="134"/>
        <v>6.2169723344718743E-2</v>
      </c>
      <c r="J1208" s="21">
        <f t="shared" si="135"/>
        <v>0.21908804600848986</v>
      </c>
      <c r="K1208" s="21">
        <f t="shared" si="136"/>
        <v>-0.52552552552551701</v>
      </c>
      <c r="L1208" s="21">
        <f t="shared" si="137"/>
        <v>1.632097925875537</v>
      </c>
      <c r="M1208" s="21">
        <f t="shared" si="138"/>
        <v>0.25865254341668675</v>
      </c>
      <c r="N1208" s="21">
        <f t="shared" si="139"/>
        <v>0.90059049285803583</v>
      </c>
      <c r="O1208" s="21">
        <f t="shared" si="140"/>
        <v>0.90059049285803583</v>
      </c>
    </row>
    <row r="1209" spans="1:15">
      <c r="A1209" s="1">
        <v>43865</v>
      </c>
      <c r="B1209">
        <v>64.95</v>
      </c>
      <c r="C1209">
        <v>14.673999999999999</v>
      </c>
      <c r="D1209">
        <v>138.15</v>
      </c>
      <c r="E1209">
        <v>151.30000000000001</v>
      </c>
      <c r="F1209">
        <v>167.08</v>
      </c>
      <c r="G1209">
        <v>13345</v>
      </c>
      <c r="I1209" s="21">
        <f t="shared" si="134"/>
        <v>0.88536812674744858</v>
      </c>
      <c r="J1209" s="21">
        <f t="shared" si="135"/>
        <v>0.24593523705423956</v>
      </c>
      <c r="K1209" s="21">
        <f t="shared" si="136"/>
        <v>4.2641509433962304</v>
      </c>
      <c r="L1209" s="21">
        <f t="shared" si="137"/>
        <v>1.2378721980595668</v>
      </c>
      <c r="M1209" s="21">
        <f t="shared" si="138"/>
        <v>2.6289926289926298</v>
      </c>
      <c r="N1209" s="21">
        <f t="shared" si="139"/>
        <v>0.15993744459881928</v>
      </c>
      <c r="O1209" s="21">
        <f t="shared" si="140"/>
        <v>0.15993744459881928</v>
      </c>
    </row>
    <row r="1210" spans="1:15">
      <c r="A1210" s="1">
        <v>43866</v>
      </c>
      <c r="B1210">
        <v>66.22</v>
      </c>
      <c r="C1210">
        <v>14.73</v>
      </c>
      <c r="D1210">
        <v>138.05000000000001</v>
      </c>
      <c r="E1210">
        <v>150.19999999999999</v>
      </c>
      <c r="F1210">
        <v>170.64</v>
      </c>
      <c r="G1210">
        <v>13157.120117</v>
      </c>
      <c r="I1210" s="21">
        <f t="shared" si="134"/>
        <v>1.9553502694380231</v>
      </c>
      <c r="J1210" s="21">
        <f t="shared" si="135"/>
        <v>0.38162736813412118</v>
      </c>
      <c r="K1210" s="21">
        <f t="shared" si="136"/>
        <v>-7.2385088671729506E-2</v>
      </c>
      <c r="L1210" s="21">
        <f t="shared" si="137"/>
        <v>-0.72703238598811804</v>
      </c>
      <c r="M1210" s="21">
        <f t="shared" si="138"/>
        <v>2.130715824754593</v>
      </c>
      <c r="N1210" s="21">
        <f t="shared" si="139"/>
        <v>-1.4078672386661641</v>
      </c>
      <c r="O1210" s="21">
        <f t="shared" si="140"/>
        <v>-1.4078672386661641</v>
      </c>
    </row>
    <row r="1211" spans="1:15">
      <c r="A1211" s="1">
        <v>43867</v>
      </c>
      <c r="B1211">
        <v>66.33</v>
      </c>
      <c r="C1211">
        <v>14.848000000000001</v>
      </c>
      <c r="D1211">
        <v>140</v>
      </c>
      <c r="E1211">
        <v>152</v>
      </c>
      <c r="F1211">
        <v>170.4</v>
      </c>
      <c r="G1211">
        <v>12981.969727</v>
      </c>
      <c r="I1211" s="21">
        <f t="shared" si="134"/>
        <v>0.16611295681063037</v>
      </c>
      <c r="J1211" s="21">
        <f t="shared" si="135"/>
        <v>0.80108621860149576</v>
      </c>
      <c r="K1211" s="21">
        <f t="shared" si="136"/>
        <v>1.4125316914161452</v>
      </c>
      <c r="L1211" s="21">
        <f t="shared" si="137"/>
        <v>1.1984021304926842</v>
      </c>
      <c r="M1211" s="21">
        <f t="shared" si="138"/>
        <v>-0.14064697609000276</v>
      </c>
      <c r="N1211" s="21">
        <f t="shared" si="139"/>
        <v>-1.3312213344749591</v>
      </c>
      <c r="O1211" s="21">
        <f t="shared" si="140"/>
        <v>-1.3312213344749591</v>
      </c>
    </row>
    <row r="1212" spans="1:15">
      <c r="A1212" s="1">
        <v>43868</v>
      </c>
      <c r="B1212">
        <v>64.69</v>
      </c>
      <c r="C1212">
        <v>14.901999999999999</v>
      </c>
      <c r="D1212">
        <v>138.75</v>
      </c>
      <c r="E1212">
        <v>152.35</v>
      </c>
      <c r="F1212">
        <v>166.42</v>
      </c>
      <c r="G1212">
        <v>13045.190430000001</v>
      </c>
      <c r="I1212" s="21">
        <f t="shared" si="134"/>
        <v>-2.4724860545756076</v>
      </c>
      <c r="J1212" s="21">
        <f t="shared" si="135"/>
        <v>0.36368534482757603</v>
      </c>
      <c r="K1212" s="21">
        <f t="shared" si="136"/>
        <v>-0.89285714285714279</v>
      </c>
      <c r="L1212" s="21">
        <f t="shared" si="137"/>
        <v>0.23026315789473309</v>
      </c>
      <c r="M1212" s="21">
        <f t="shared" si="138"/>
        <v>-2.3356807511737196</v>
      </c>
      <c r="N1212" s="21">
        <f t="shared" si="139"/>
        <v>0.48698852585146585</v>
      </c>
      <c r="O1212" s="21">
        <f t="shared" si="140"/>
        <v>0.48698852585146585</v>
      </c>
    </row>
    <row r="1213" spans="1:15">
      <c r="A1213" s="1">
        <v>43871</v>
      </c>
      <c r="B1213">
        <v>63.81</v>
      </c>
      <c r="C1213">
        <v>14.864000000000001</v>
      </c>
      <c r="D1213">
        <v>139.94999999999999</v>
      </c>
      <c r="E1213">
        <v>153</v>
      </c>
      <c r="F1213">
        <v>164.38</v>
      </c>
      <c r="G1213">
        <v>13281.740234000001</v>
      </c>
      <c r="I1213" s="21">
        <f t="shared" si="134"/>
        <v>-1.3603339001391181</v>
      </c>
      <c r="J1213" s="21">
        <f t="shared" si="135"/>
        <v>-0.25499932894912419</v>
      </c>
      <c r="K1213" s="21">
        <f t="shared" si="136"/>
        <v>0.8648648648648567</v>
      </c>
      <c r="L1213" s="21">
        <f t="shared" si="137"/>
        <v>0.42664916311126072</v>
      </c>
      <c r="M1213" s="21">
        <f t="shared" si="138"/>
        <v>-1.22581420502343</v>
      </c>
      <c r="N1213" s="21">
        <f t="shared" si="139"/>
        <v>1.8133104707770848</v>
      </c>
      <c r="O1213" s="21">
        <f t="shared" si="140"/>
        <v>1.8133104707770848</v>
      </c>
    </row>
    <row r="1214" spans="1:15">
      <c r="A1214" s="1">
        <v>43872</v>
      </c>
      <c r="B1214">
        <v>64.41</v>
      </c>
      <c r="C1214">
        <v>15.422000000000001</v>
      </c>
      <c r="D1214">
        <v>142.9</v>
      </c>
      <c r="E1214">
        <v>153.65</v>
      </c>
      <c r="F1214">
        <v>167.44</v>
      </c>
      <c r="G1214">
        <v>13478.330078000001</v>
      </c>
      <c r="I1214" s="21">
        <f t="shared" si="134"/>
        <v>0.94029149036200332</v>
      </c>
      <c r="J1214" s="21">
        <f t="shared" si="135"/>
        <v>3.754036598493002</v>
      </c>
      <c r="K1214" s="21">
        <f t="shared" si="136"/>
        <v>2.1078956770275221</v>
      </c>
      <c r="L1214" s="21">
        <f t="shared" si="137"/>
        <v>0.42483660130719325</v>
      </c>
      <c r="M1214" s="21">
        <f t="shared" si="138"/>
        <v>1.8615403333738911</v>
      </c>
      <c r="N1214" s="21">
        <f t="shared" si="139"/>
        <v>1.4801512492824445</v>
      </c>
      <c r="O1214" s="21">
        <f t="shared" si="140"/>
        <v>1.4801512492824445</v>
      </c>
    </row>
    <row r="1215" spans="1:15">
      <c r="A1215" s="1">
        <v>43873</v>
      </c>
      <c r="B1215">
        <v>67.069999999999993</v>
      </c>
      <c r="C1215">
        <v>15.612</v>
      </c>
      <c r="D1215">
        <v>144</v>
      </c>
      <c r="E1215">
        <v>153.25</v>
      </c>
      <c r="F1215">
        <v>173.14</v>
      </c>
      <c r="G1215">
        <v>13574.820313</v>
      </c>
      <c r="I1215" s="21">
        <f t="shared" si="134"/>
        <v>4.1297935103244789</v>
      </c>
      <c r="J1215" s="21">
        <f t="shared" si="135"/>
        <v>1.2320062248735542</v>
      </c>
      <c r="K1215" s="21">
        <f t="shared" si="136"/>
        <v>0.76976906927921229</v>
      </c>
      <c r="L1215" s="21">
        <f t="shared" si="137"/>
        <v>-0.26033192320208637</v>
      </c>
      <c r="M1215" s="21">
        <f t="shared" si="138"/>
        <v>3.4042044911610061</v>
      </c>
      <c r="N1215" s="21">
        <f t="shared" si="139"/>
        <v>0.71589161596135298</v>
      </c>
      <c r="O1215" s="21">
        <f t="shared" si="140"/>
        <v>0.71589161596135298</v>
      </c>
    </row>
    <row r="1216" spans="1:15">
      <c r="A1216" s="1">
        <v>43874</v>
      </c>
      <c r="B1216">
        <v>66.59</v>
      </c>
      <c r="C1216">
        <v>15.56</v>
      </c>
      <c r="D1216">
        <v>143.9</v>
      </c>
      <c r="E1216">
        <v>153.6</v>
      </c>
      <c r="F1216">
        <v>172.54</v>
      </c>
      <c r="G1216">
        <v>13513.809569999999</v>
      </c>
      <c r="I1216" s="21">
        <f t="shared" si="134"/>
        <v>-0.71567019531830889</v>
      </c>
      <c r="J1216" s="21">
        <f t="shared" si="135"/>
        <v>-0.33307712016397389</v>
      </c>
      <c r="K1216" s="21">
        <f t="shared" si="136"/>
        <v>-6.9444444444440506E-2</v>
      </c>
      <c r="L1216" s="21">
        <f t="shared" si="137"/>
        <v>0.22838499184338945</v>
      </c>
      <c r="M1216" s="21">
        <f t="shared" si="138"/>
        <v>-0.34654037195332932</v>
      </c>
      <c r="N1216" s="21">
        <f t="shared" si="139"/>
        <v>-0.44944051997191786</v>
      </c>
      <c r="O1216" s="21">
        <f t="shared" si="140"/>
        <v>-0.44944051997191786</v>
      </c>
    </row>
    <row r="1217" spans="1:15">
      <c r="A1217" s="1">
        <v>43875</v>
      </c>
      <c r="B1217">
        <v>65.86</v>
      </c>
      <c r="C1217">
        <v>15.63</v>
      </c>
      <c r="D1217">
        <v>138.9</v>
      </c>
      <c r="E1217">
        <v>153.9</v>
      </c>
      <c r="F1217">
        <v>170.46</v>
      </c>
      <c r="G1217">
        <v>13494.030273</v>
      </c>
      <c r="I1217" s="21">
        <f t="shared" si="134"/>
        <v>-1.0962606998047815</v>
      </c>
      <c r="J1217" s="21">
        <f t="shared" si="135"/>
        <v>0.44987146529563166</v>
      </c>
      <c r="K1217" s="21">
        <f t="shared" si="136"/>
        <v>-3.4746351633078527</v>
      </c>
      <c r="L1217" s="21">
        <f t="shared" si="137"/>
        <v>0.19531250000000741</v>
      </c>
      <c r="M1217" s="21">
        <f t="shared" si="138"/>
        <v>-1.2055175611452327</v>
      </c>
      <c r="N1217" s="21">
        <f t="shared" si="139"/>
        <v>-0.14636359124009124</v>
      </c>
      <c r="O1217" s="21">
        <f t="shared" si="140"/>
        <v>-0.14636359124009124</v>
      </c>
    </row>
    <row r="1218" spans="1:15">
      <c r="A1218" s="1">
        <v>43878</v>
      </c>
      <c r="B1218">
        <v>66.510000000000005</v>
      </c>
      <c r="C1218">
        <v>15.678000000000001</v>
      </c>
      <c r="D1218">
        <v>136.1</v>
      </c>
      <c r="E1218">
        <v>154.94999999999999</v>
      </c>
      <c r="F1218">
        <v>172.52</v>
      </c>
      <c r="G1218">
        <v>13627.839844</v>
      </c>
      <c r="I1218" s="21">
        <f t="shared" si="134"/>
        <v>0.9869419981779618</v>
      </c>
      <c r="J1218" s="21">
        <f t="shared" si="135"/>
        <v>0.30710172744721714</v>
      </c>
      <c r="K1218" s="21">
        <f t="shared" si="136"/>
        <v>-2.0158387329013761</v>
      </c>
      <c r="L1218" s="21">
        <f t="shared" si="137"/>
        <v>0.68226120857698691</v>
      </c>
      <c r="M1218" s="21">
        <f t="shared" si="138"/>
        <v>1.2084946615041665</v>
      </c>
      <c r="N1218" s="21">
        <f t="shared" si="139"/>
        <v>0.99162050397750556</v>
      </c>
      <c r="O1218" s="21">
        <f t="shared" si="140"/>
        <v>0.99162050397750556</v>
      </c>
    </row>
    <row r="1219" spans="1:15">
      <c r="A1219" s="1">
        <v>43879</v>
      </c>
      <c r="B1219">
        <v>65.2</v>
      </c>
      <c r="C1219">
        <v>15.89</v>
      </c>
      <c r="D1219">
        <v>133.5</v>
      </c>
      <c r="E1219">
        <v>155</v>
      </c>
      <c r="F1219">
        <v>169.36</v>
      </c>
      <c r="G1219">
        <v>13749.780273</v>
      </c>
      <c r="I1219" s="21">
        <f t="shared" si="134"/>
        <v>-1.9696286272740973</v>
      </c>
      <c r="J1219" s="21">
        <f t="shared" si="135"/>
        <v>1.3522132925117982</v>
      </c>
      <c r="K1219" s="21">
        <f t="shared" si="136"/>
        <v>-1.9103600293901501</v>
      </c>
      <c r="L1219" s="21">
        <f t="shared" si="137"/>
        <v>3.226847370120127E-2</v>
      </c>
      <c r="M1219" s="21">
        <f t="shared" si="138"/>
        <v>-1.8316716902388108</v>
      </c>
      <c r="N1219" s="21">
        <f t="shared" si="139"/>
        <v>0.89478912575926373</v>
      </c>
      <c r="O1219" s="21">
        <f t="shared" si="140"/>
        <v>0.89478912575926373</v>
      </c>
    </row>
    <row r="1220" spans="1:15">
      <c r="A1220" s="1">
        <v>43880</v>
      </c>
      <c r="B1220">
        <v>65.45</v>
      </c>
      <c r="C1220">
        <v>16.55</v>
      </c>
      <c r="D1220">
        <v>137.19999999999999</v>
      </c>
      <c r="E1220">
        <v>157.19999999999999</v>
      </c>
      <c r="F1220">
        <v>170.12</v>
      </c>
      <c r="G1220">
        <v>13745.429688</v>
      </c>
      <c r="I1220" s="21">
        <f t="shared" si="134"/>
        <v>0.3834355828220859</v>
      </c>
      <c r="J1220" s="21">
        <f t="shared" si="135"/>
        <v>4.1535556954059167</v>
      </c>
      <c r="K1220" s="21">
        <f t="shared" si="136"/>
        <v>2.7715355805243362</v>
      </c>
      <c r="L1220" s="21">
        <f t="shared" si="137"/>
        <v>1.4193548387096699</v>
      </c>
      <c r="M1220" s="21">
        <f t="shared" si="138"/>
        <v>0.44874822862540797</v>
      </c>
      <c r="N1220" s="21">
        <f t="shared" si="139"/>
        <v>-3.1641123811580033E-2</v>
      </c>
      <c r="O1220" s="21">
        <f t="shared" si="140"/>
        <v>-3.1641123811580033E-2</v>
      </c>
    </row>
    <row r="1221" spans="1:15">
      <c r="A1221" s="1">
        <v>43881</v>
      </c>
      <c r="B1221">
        <v>65.31</v>
      </c>
      <c r="C1221">
        <v>16.626000000000001</v>
      </c>
      <c r="D1221">
        <v>135.4</v>
      </c>
      <c r="E1221">
        <v>154.4</v>
      </c>
      <c r="F1221">
        <v>169.44</v>
      </c>
      <c r="G1221">
        <v>13744.209961</v>
      </c>
      <c r="I1221" s="21">
        <f t="shared" si="134"/>
        <v>-0.2139037433155089</v>
      </c>
      <c r="J1221" s="21">
        <f t="shared" si="135"/>
        <v>0.45921450151057708</v>
      </c>
      <c r="K1221" s="21">
        <f t="shared" si="136"/>
        <v>-1.311953352769667</v>
      </c>
      <c r="L1221" s="21">
        <f t="shared" si="137"/>
        <v>-1.7811704834605491</v>
      </c>
      <c r="M1221" s="21">
        <f t="shared" si="138"/>
        <v>-0.39971784622619733</v>
      </c>
      <c r="N1221" s="21">
        <f t="shared" si="139"/>
        <v>-8.8736913118440848E-3</v>
      </c>
      <c r="O1221" s="21">
        <f t="shared" si="140"/>
        <v>-8.8736913118440848E-3</v>
      </c>
    </row>
    <row r="1222" spans="1:15">
      <c r="A1222" s="1">
        <v>43882</v>
      </c>
      <c r="B1222">
        <v>64.510000000000005</v>
      </c>
      <c r="C1222">
        <v>16.5</v>
      </c>
      <c r="D1222">
        <v>133.69999999999999</v>
      </c>
      <c r="E1222">
        <v>155.25</v>
      </c>
      <c r="F1222">
        <v>166.02</v>
      </c>
      <c r="G1222">
        <v>13783.889648</v>
      </c>
      <c r="I1222" s="21">
        <f t="shared" si="134"/>
        <v>-1.2249272699433427</v>
      </c>
      <c r="J1222" s="21">
        <f t="shared" si="135"/>
        <v>-0.75784915193071822</v>
      </c>
      <c r="K1222" s="21">
        <f t="shared" si="136"/>
        <v>-1.2555391432791854</v>
      </c>
      <c r="L1222" s="21">
        <f t="shared" si="137"/>
        <v>0.5505181347150222</v>
      </c>
      <c r="M1222" s="21">
        <f t="shared" si="138"/>
        <v>-2.0184135977337037</v>
      </c>
      <c r="N1222" s="21">
        <f t="shared" si="139"/>
        <v>0.28870111205077092</v>
      </c>
      <c r="O1222" s="21">
        <f t="shared" si="140"/>
        <v>0.28870111205077092</v>
      </c>
    </row>
    <row r="1223" spans="1:15">
      <c r="A1223" s="1">
        <v>43885</v>
      </c>
      <c r="B1223">
        <v>61.44</v>
      </c>
      <c r="C1223">
        <v>16.16</v>
      </c>
      <c r="D1223">
        <v>128.4</v>
      </c>
      <c r="E1223">
        <v>152.85</v>
      </c>
      <c r="F1223">
        <v>157</v>
      </c>
      <c r="G1223">
        <v>13681.190430000001</v>
      </c>
      <c r="I1223" s="21">
        <f t="shared" si="134"/>
        <v>-4.7589521004495534</v>
      </c>
      <c r="J1223" s="21">
        <f t="shared" si="135"/>
        <v>-2.0606060606060597</v>
      </c>
      <c r="K1223" s="21">
        <f t="shared" si="136"/>
        <v>-3.964098728496622</v>
      </c>
      <c r="L1223" s="21">
        <f t="shared" si="137"/>
        <v>-1.5458937198067668</v>
      </c>
      <c r="M1223" s="21">
        <f t="shared" si="138"/>
        <v>-5.4330803517648532</v>
      </c>
      <c r="N1223" s="21">
        <f t="shared" si="139"/>
        <v>-0.74506703566725874</v>
      </c>
      <c r="O1223" s="21">
        <f t="shared" si="140"/>
        <v>-0.74506703566725874</v>
      </c>
    </row>
    <row r="1224" spans="1:15">
      <c r="A1224" s="1">
        <v>43886</v>
      </c>
      <c r="B1224">
        <v>61.03</v>
      </c>
      <c r="C1224">
        <v>15.782</v>
      </c>
      <c r="D1224">
        <v>125.15</v>
      </c>
      <c r="E1224">
        <v>149.55000000000001</v>
      </c>
      <c r="F1224">
        <v>155.30000000000001</v>
      </c>
      <c r="G1224">
        <v>13789</v>
      </c>
      <c r="I1224" s="21">
        <f t="shared" si="134"/>
        <v>-0.66731770833332782</v>
      </c>
      <c r="J1224" s="21">
        <f t="shared" si="135"/>
        <v>-2.3391089108910896</v>
      </c>
      <c r="K1224" s="21">
        <f t="shared" si="136"/>
        <v>-2.5311526479750777</v>
      </c>
      <c r="L1224" s="21">
        <f t="shared" si="137"/>
        <v>-2.1589793915603424</v>
      </c>
      <c r="M1224" s="21">
        <f t="shared" si="138"/>
        <v>-1.0828025477706935</v>
      </c>
      <c r="N1224" s="21">
        <f t="shared" si="139"/>
        <v>0.78801307935598575</v>
      </c>
      <c r="O1224" s="21">
        <f t="shared" si="140"/>
        <v>0.78801307935598575</v>
      </c>
    </row>
    <row r="1225" spans="1:15">
      <c r="A1225" s="1">
        <v>43887</v>
      </c>
      <c r="B1225">
        <v>61.78</v>
      </c>
      <c r="C1225">
        <v>15.736000000000001</v>
      </c>
      <c r="D1225">
        <v>124.4</v>
      </c>
      <c r="E1225">
        <v>150.44999999999999</v>
      </c>
      <c r="F1225">
        <v>155.66</v>
      </c>
      <c r="G1225">
        <v>13664</v>
      </c>
      <c r="I1225" s="21">
        <f t="shared" si="134"/>
        <v>1.2289038177945271</v>
      </c>
      <c r="J1225" s="21">
        <f t="shared" si="135"/>
        <v>-0.29147129641363184</v>
      </c>
      <c r="K1225" s="21">
        <f t="shared" si="136"/>
        <v>-0.59928086296444261</v>
      </c>
      <c r="L1225" s="21">
        <f t="shared" si="137"/>
        <v>0.60180541624873096</v>
      </c>
      <c r="M1225" s="21">
        <f t="shared" si="138"/>
        <v>0.23180940115903748</v>
      </c>
      <c r="N1225" s="21">
        <f t="shared" si="139"/>
        <v>-0.90651968960765816</v>
      </c>
      <c r="O1225" s="21">
        <f t="shared" si="140"/>
        <v>-0.90651968960765816</v>
      </c>
    </row>
    <row r="1226" spans="1:15">
      <c r="A1226" s="1">
        <v>43888</v>
      </c>
      <c r="B1226">
        <v>59.84</v>
      </c>
      <c r="C1226">
        <v>15.324</v>
      </c>
      <c r="D1226">
        <v>119.15</v>
      </c>
      <c r="E1226">
        <v>146.30000000000001</v>
      </c>
      <c r="F1226">
        <v>148.82</v>
      </c>
      <c r="G1226">
        <v>13579.330078000001</v>
      </c>
      <c r="I1226" s="21">
        <f t="shared" si="134"/>
        <v>-3.1401748138556131</v>
      </c>
      <c r="J1226" s="21">
        <f t="shared" si="135"/>
        <v>-2.6182003050330502</v>
      </c>
      <c r="K1226" s="21">
        <f t="shared" si="136"/>
        <v>-4.220257234726688</v>
      </c>
      <c r="L1226" s="21">
        <f t="shared" si="137"/>
        <v>-2.7583914921900812</v>
      </c>
      <c r="M1226" s="21">
        <f t="shared" si="138"/>
        <v>-4.394192470769628</v>
      </c>
      <c r="N1226" s="21">
        <f t="shared" si="139"/>
        <v>-0.61965692330210143</v>
      </c>
      <c r="O1226" s="21">
        <f t="shared" si="140"/>
        <v>-0.61965692330210143</v>
      </c>
    </row>
    <row r="1227" spans="1:15">
      <c r="A1227" s="1">
        <v>43889</v>
      </c>
      <c r="B1227">
        <v>58.93</v>
      </c>
      <c r="C1227">
        <v>14.756</v>
      </c>
      <c r="D1227">
        <v>114.95</v>
      </c>
      <c r="E1227">
        <v>142.05000000000001</v>
      </c>
      <c r="F1227">
        <v>148.58000000000001</v>
      </c>
      <c r="G1227">
        <v>13035.240234000001</v>
      </c>
      <c r="I1227" s="21">
        <f t="shared" si="134"/>
        <v>-1.5207219251336959</v>
      </c>
      <c r="J1227" s="21">
        <f t="shared" si="135"/>
        <v>-3.7066040198381596</v>
      </c>
      <c r="K1227" s="21">
        <f t="shared" si="136"/>
        <v>-3.5249685270667248</v>
      </c>
      <c r="L1227" s="21">
        <f t="shared" si="137"/>
        <v>-2.9049897470950099</v>
      </c>
      <c r="M1227" s="21">
        <f t="shared" si="138"/>
        <v>-0.16126864668726024</v>
      </c>
      <c r="N1227" s="21">
        <f t="shared" si="139"/>
        <v>-4.0067502658432694</v>
      </c>
      <c r="O1227" s="21">
        <f t="shared" si="140"/>
        <v>-4.0067502658432694</v>
      </c>
    </row>
    <row r="1228" spans="1:15">
      <c r="A1228" s="1">
        <v>43892</v>
      </c>
      <c r="B1228">
        <v>58</v>
      </c>
      <c r="C1228">
        <v>14.736000000000001</v>
      </c>
      <c r="D1228">
        <v>116.6</v>
      </c>
      <c r="E1228">
        <v>144.5</v>
      </c>
      <c r="F1228">
        <v>149.63999999999999</v>
      </c>
      <c r="G1228">
        <v>12790.490234000001</v>
      </c>
      <c r="I1228" s="21">
        <f t="shared" si="134"/>
        <v>-1.5781435601561169</v>
      </c>
      <c r="J1228" s="21">
        <f t="shared" si="135"/>
        <v>-0.13553808620221994</v>
      </c>
      <c r="K1228" s="21">
        <f t="shared" si="136"/>
        <v>1.4354066985645859</v>
      </c>
      <c r="L1228" s="21">
        <f t="shared" si="137"/>
        <v>1.7247448081661305</v>
      </c>
      <c r="M1228" s="21">
        <f t="shared" si="138"/>
        <v>0.71342037959346738</v>
      </c>
      <c r="N1228" s="21">
        <f t="shared" si="139"/>
        <v>-1.8776025267383651</v>
      </c>
      <c r="O1228" s="21">
        <f t="shared" si="140"/>
        <v>-1.8776025267383651</v>
      </c>
    </row>
    <row r="1229" spans="1:15">
      <c r="A1229" s="1">
        <v>43893</v>
      </c>
      <c r="B1229">
        <v>57.76</v>
      </c>
      <c r="C1229">
        <v>14.766</v>
      </c>
      <c r="D1229">
        <v>121.55</v>
      </c>
      <c r="E1229">
        <v>147.85</v>
      </c>
      <c r="F1229">
        <v>153.1</v>
      </c>
      <c r="G1229">
        <v>12774.879883</v>
      </c>
      <c r="I1229" s="21">
        <f t="shared" si="134"/>
        <v>-0.41379310344827924</v>
      </c>
      <c r="J1229" s="21">
        <f t="shared" si="135"/>
        <v>0.20358306188924649</v>
      </c>
      <c r="K1229" s="21">
        <f t="shared" si="136"/>
        <v>4.2452830188679274</v>
      </c>
      <c r="L1229" s="21">
        <f t="shared" si="137"/>
        <v>2.3183391003460168</v>
      </c>
      <c r="M1229" s="21">
        <f t="shared" si="138"/>
        <v>2.312215985030746</v>
      </c>
      <c r="N1229" s="21">
        <f t="shared" si="139"/>
        <v>-0.12204654172289151</v>
      </c>
      <c r="O1229" s="21">
        <f t="shared" si="140"/>
        <v>-0.12204654172289151</v>
      </c>
    </row>
    <row r="1230" spans="1:15">
      <c r="A1230" s="1">
        <v>43894</v>
      </c>
      <c r="B1230">
        <v>58.57</v>
      </c>
      <c r="C1230">
        <v>15.036</v>
      </c>
      <c r="D1230">
        <v>118.5</v>
      </c>
      <c r="E1230">
        <v>151.5</v>
      </c>
      <c r="F1230">
        <v>154.63999999999999</v>
      </c>
      <c r="G1230">
        <v>12367.459961</v>
      </c>
      <c r="I1230" s="21">
        <f t="shared" ref="I1230:I1273" si="141">(B1230-B1229)/B1229*100</f>
        <v>1.402354570637123</v>
      </c>
      <c r="J1230" s="21">
        <f t="shared" ref="J1230:J1265" si="142">(C1230-C1229)/C1229*100</f>
        <v>1.8285249898415248</v>
      </c>
      <c r="K1230" s="21">
        <f t="shared" ref="K1230:K1265" si="143">(D1230-D1229)/D1229*100</f>
        <v>-2.5092554504319189</v>
      </c>
      <c r="L1230" s="21">
        <f t="shared" ref="L1230:L1265" si="144">(E1230-E1229)/E1229*100</f>
        <v>2.4687182955698384</v>
      </c>
      <c r="M1230" s="21">
        <f t="shared" ref="M1230:M1265" si="145">(F1230-F1229)/F1229*100</f>
        <v>1.0058785107772645</v>
      </c>
      <c r="N1230" s="21">
        <f t="shared" ref="N1230:N1265" si="146">(G1230-G1229)/G1229*100</f>
        <v>-3.1892270278186157</v>
      </c>
      <c r="O1230" s="21">
        <f t="shared" ref="O1230:O1265" si="147">(G1230-G1229)/G1229*100</f>
        <v>-3.1892270278186157</v>
      </c>
    </row>
    <row r="1231" spans="1:15">
      <c r="A1231" s="1">
        <v>43895</v>
      </c>
      <c r="B1231">
        <v>58.07</v>
      </c>
      <c r="C1231">
        <v>14.974</v>
      </c>
      <c r="D1231">
        <v>117.85</v>
      </c>
      <c r="E1231">
        <v>153.44999999999999</v>
      </c>
      <c r="F1231">
        <v>150.5</v>
      </c>
      <c r="G1231">
        <v>11890.349609000001</v>
      </c>
      <c r="I1231" s="21">
        <f t="shared" si="141"/>
        <v>-0.85367935803312278</v>
      </c>
      <c r="J1231" s="21">
        <f t="shared" si="142"/>
        <v>-0.41234370843308987</v>
      </c>
      <c r="K1231" s="21">
        <f t="shared" si="143"/>
        <v>-0.5485232067510597</v>
      </c>
      <c r="L1231" s="21">
        <f t="shared" si="144"/>
        <v>1.2871287128712796</v>
      </c>
      <c r="M1231" s="21">
        <f t="shared" si="145"/>
        <v>-2.6771857216761425</v>
      </c>
      <c r="N1231" s="21">
        <f t="shared" si="146"/>
        <v>-3.8577877228188879</v>
      </c>
      <c r="O1231" s="21">
        <f t="shared" si="147"/>
        <v>-3.8577877228188879</v>
      </c>
    </row>
    <row r="1232" spans="1:15">
      <c r="A1232" s="1">
        <v>43896</v>
      </c>
      <c r="B1232">
        <v>57.22</v>
      </c>
      <c r="C1232">
        <v>14.632</v>
      </c>
      <c r="D1232">
        <v>114.45</v>
      </c>
      <c r="E1232">
        <v>146.94999999999999</v>
      </c>
      <c r="F1232">
        <v>147.19999999999999</v>
      </c>
      <c r="G1232">
        <v>11857.870117</v>
      </c>
      <c r="I1232" s="21">
        <f t="shared" si="141"/>
        <v>-1.4637506457723461</v>
      </c>
      <c r="J1232" s="21">
        <f t="shared" si="142"/>
        <v>-2.283958862027518</v>
      </c>
      <c r="K1232" s="21">
        <f t="shared" si="143"/>
        <v>-2.8850233347475536</v>
      </c>
      <c r="L1232" s="21">
        <f t="shared" si="144"/>
        <v>-4.2359074617139134</v>
      </c>
      <c r="M1232" s="21">
        <f t="shared" si="145"/>
        <v>-2.1926910299003399</v>
      </c>
      <c r="N1232" s="21">
        <f t="shared" si="146"/>
        <v>-0.27315842736378526</v>
      </c>
      <c r="O1232" s="21">
        <f t="shared" si="147"/>
        <v>-0.27315842736378526</v>
      </c>
    </row>
    <row r="1233" spans="1:15">
      <c r="A1233" s="1">
        <v>43899</v>
      </c>
      <c r="B1233">
        <v>51.02</v>
      </c>
      <c r="C1233">
        <v>13.662000000000001</v>
      </c>
      <c r="D1233">
        <v>104.95</v>
      </c>
      <c r="E1233">
        <v>141.4</v>
      </c>
      <c r="F1233">
        <v>131.72</v>
      </c>
      <c r="G1233">
        <v>11985.389648</v>
      </c>
      <c r="I1233" s="21">
        <f t="shared" si="141"/>
        <v>-10.835372247465912</v>
      </c>
      <c r="J1233" s="21">
        <f t="shared" si="142"/>
        <v>-6.6293056314926115</v>
      </c>
      <c r="K1233" s="21">
        <f t="shared" si="143"/>
        <v>-8.3005679335954561</v>
      </c>
      <c r="L1233" s="21">
        <f t="shared" si="144"/>
        <v>-3.7767948281728367</v>
      </c>
      <c r="M1233" s="21">
        <f t="shared" si="145"/>
        <v>-10.516304347826081</v>
      </c>
      <c r="N1233" s="21">
        <f t="shared" si="146"/>
        <v>1.0753999642581842</v>
      </c>
      <c r="O1233" s="21">
        <f t="shared" si="147"/>
        <v>1.0753999642581842</v>
      </c>
    </row>
    <row r="1234" spans="1:15">
      <c r="A1234" s="1">
        <v>43900</v>
      </c>
      <c r="B1234">
        <v>50.33</v>
      </c>
      <c r="C1234">
        <v>13.082000000000001</v>
      </c>
      <c r="D1234">
        <v>104.35</v>
      </c>
      <c r="E1234">
        <v>135.19999999999999</v>
      </c>
      <c r="F1234">
        <v>131.56</v>
      </c>
      <c r="G1234">
        <v>12127.690430000001</v>
      </c>
      <c r="I1234" s="21">
        <f t="shared" si="141"/>
        <v>-1.3524108192865636</v>
      </c>
      <c r="J1234" s="21">
        <f t="shared" si="142"/>
        <v>-4.2453520714390285</v>
      </c>
      <c r="K1234" s="21">
        <f t="shared" si="143"/>
        <v>-0.57170080990948891</v>
      </c>
      <c r="L1234" s="21">
        <f t="shared" si="144"/>
        <v>-4.3847241867043962</v>
      </c>
      <c r="M1234" s="21">
        <f t="shared" si="145"/>
        <v>-0.12146978439113011</v>
      </c>
      <c r="N1234" s="21">
        <f t="shared" si="146"/>
        <v>1.1872854048073935</v>
      </c>
      <c r="O1234" s="21">
        <f t="shared" si="147"/>
        <v>1.1872854048073935</v>
      </c>
    </row>
    <row r="1235" spans="1:15">
      <c r="A1235" s="1">
        <v>43901</v>
      </c>
      <c r="B1235">
        <v>50.65</v>
      </c>
      <c r="C1235">
        <v>12.932</v>
      </c>
      <c r="D1235">
        <v>104.6</v>
      </c>
      <c r="E1235">
        <v>133.9</v>
      </c>
      <c r="F1235">
        <v>132.4</v>
      </c>
      <c r="G1235">
        <v>11944.719727</v>
      </c>
      <c r="I1235" s="21">
        <f t="shared" si="141"/>
        <v>0.63580369560898131</v>
      </c>
      <c r="J1235" s="21">
        <f t="shared" si="142"/>
        <v>-1.146613667634921</v>
      </c>
      <c r="K1235" s="21">
        <f t="shared" si="143"/>
        <v>0.23957834211787254</v>
      </c>
      <c r="L1235" s="21">
        <f t="shared" si="144"/>
        <v>-0.96153846153844891</v>
      </c>
      <c r="M1235" s="21">
        <f t="shared" si="145"/>
        <v>0.63849194283977151</v>
      </c>
      <c r="N1235" s="21">
        <f t="shared" si="146"/>
        <v>-1.508701958184802</v>
      </c>
      <c r="O1235" s="21">
        <f t="shared" si="147"/>
        <v>-1.508701958184802</v>
      </c>
    </row>
    <row r="1236" spans="1:15">
      <c r="A1236" s="1">
        <v>43902</v>
      </c>
      <c r="B1236">
        <v>44.08</v>
      </c>
      <c r="C1236">
        <v>11.554</v>
      </c>
      <c r="D1236">
        <v>85.86</v>
      </c>
      <c r="E1236">
        <v>118.05</v>
      </c>
      <c r="F1236">
        <v>112.26</v>
      </c>
      <c r="G1236">
        <v>11541.870117</v>
      </c>
      <c r="I1236" s="21">
        <f t="shared" si="141"/>
        <v>-12.971372161895362</v>
      </c>
      <c r="J1236" s="21">
        <f t="shared" si="142"/>
        <v>-10.655737704918034</v>
      </c>
      <c r="K1236" s="21">
        <f t="shared" si="143"/>
        <v>-17.915869980879538</v>
      </c>
      <c r="L1236" s="21">
        <f t="shared" si="144"/>
        <v>-11.837191934279319</v>
      </c>
      <c r="M1236" s="21">
        <f t="shared" si="145"/>
        <v>-15.211480362537763</v>
      </c>
      <c r="N1236" s="21">
        <f t="shared" si="146"/>
        <v>-3.3726166809037199</v>
      </c>
      <c r="O1236" s="21">
        <f t="shared" si="147"/>
        <v>-3.3726166809037199</v>
      </c>
    </row>
    <row r="1237" spans="1:15">
      <c r="A1237" s="1">
        <v>43903</v>
      </c>
      <c r="B1237">
        <v>45.42</v>
      </c>
      <c r="C1237">
        <v>11.52</v>
      </c>
      <c r="D1237">
        <v>89.7</v>
      </c>
      <c r="E1237">
        <v>117.6</v>
      </c>
      <c r="F1237">
        <v>110.88</v>
      </c>
      <c r="G1237">
        <v>10625.019531</v>
      </c>
      <c r="I1237" s="21">
        <f t="shared" si="141"/>
        <v>3.0399274047187013</v>
      </c>
      <c r="J1237" s="21">
        <f t="shared" si="142"/>
        <v>-0.29427038255150334</v>
      </c>
      <c r="K1237" s="21">
        <f t="shared" si="143"/>
        <v>4.4723969252271178</v>
      </c>
      <c r="L1237" s="21">
        <f t="shared" si="144"/>
        <v>-0.3811944091486682</v>
      </c>
      <c r="M1237" s="21">
        <f t="shared" si="145"/>
        <v>-1.2292891501870744</v>
      </c>
      <c r="N1237" s="21">
        <f t="shared" si="146"/>
        <v>-7.9436917649036172</v>
      </c>
      <c r="O1237" s="21">
        <f t="shared" si="147"/>
        <v>-7.9436917649036172</v>
      </c>
    </row>
    <row r="1238" spans="1:15">
      <c r="A1238" s="1">
        <v>43906</v>
      </c>
      <c r="B1238">
        <v>40.090000000000003</v>
      </c>
      <c r="C1238">
        <v>10.942</v>
      </c>
      <c r="D1238">
        <v>90.76</v>
      </c>
      <c r="E1238">
        <v>111.7</v>
      </c>
      <c r="F1238">
        <v>97.39</v>
      </c>
      <c r="G1238">
        <v>10475.490234000001</v>
      </c>
      <c r="I1238" s="21">
        <f t="shared" si="141"/>
        <v>-11.734918538088944</v>
      </c>
      <c r="J1238" s="21">
        <f t="shared" si="142"/>
        <v>-5.0173611111111054</v>
      </c>
      <c r="K1238" s="21">
        <f t="shared" si="143"/>
        <v>1.1817168338907493</v>
      </c>
      <c r="L1238" s="21">
        <f t="shared" si="144"/>
        <v>-5.0170068027210819</v>
      </c>
      <c r="M1238" s="21">
        <f t="shared" si="145"/>
        <v>-12.166305916305912</v>
      </c>
      <c r="N1238" s="21">
        <f t="shared" si="146"/>
        <v>-1.4073319730258023</v>
      </c>
      <c r="O1238" s="21">
        <f t="shared" si="147"/>
        <v>-1.4073319730258023</v>
      </c>
    </row>
    <row r="1239" spans="1:15">
      <c r="A1239" s="1">
        <v>43907</v>
      </c>
      <c r="B1239">
        <v>40.354999999999997</v>
      </c>
      <c r="C1239">
        <v>11.442</v>
      </c>
      <c r="D1239">
        <v>86.74</v>
      </c>
      <c r="E1239">
        <v>109.25</v>
      </c>
      <c r="F1239">
        <v>99.08</v>
      </c>
      <c r="G1239">
        <v>10438.679688</v>
      </c>
      <c r="I1239" s="21">
        <f t="shared" si="141"/>
        <v>0.6610127213768856</v>
      </c>
      <c r="J1239" s="21">
        <f t="shared" si="142"/>
        <v>4.5695485286053739</v>
      </c>
      <c r="K1239" s="21">
        <f t="shared" si="143"/>
        <v>-4.4292639929484467</v>
      </c>
      <c r="L1239" s="21">
        <f t="shared" si="144"/>
        <v>-2.1933751119068963</v>
      </c>
      <c r="M1239" s="21">
        <f t="shared" si="145"/>
        <v>1.7352910976486269</v>
      </c>
      <c r="N1239" s="21">
        <f t="shared" si="146"/>
        <v>-0.35139688146074222</v>
      </c>
      <c r="O1239" s="21">
        <f t="shared" si="147"/>
        <v>-0.35139688146074222</v>
      </c>
    </row>
    <row r="1240" spans="1:15">
      <c r="A1240" s="1">
        <v>43908</v>
      </c>
      <c r="B1240">
        <v>39.134999999999998</v>
      </c>
      <c r="C1240">
        <v>10.832000000000001</v>
      </c>
      <c r="D1240">
        <v>83.5</v>
      </c>
      <c r="E1240">
        <v>99.08</v>
      </c>
      <c r="F1240">
        <v>87.2</v>
      </c>
      <c r="G1240">
        <v>9161.1298829999996</v>
      </c>
      <c r="I1240" s="21">
        <f t="shared" si="141"/>
        <v>-3.0231693718250501</v>
      </c>
      <c r="J1240" s="21">
        <f t="shared" si="142"/>
        <v>-5.3312357979374188</v>
      </c>
      <c r="K1240" s="21">
        <f t="shared" si="143"/>
        <v>-3.7353008992390997</v>
      </c>
      <c r="L1240" s="21">
        <f t="shared" si="144"/>
        <v>-9.3089244851258588</v>
      </c>
      <c r="M1240" s="21">
        <f t="shared" si="145"/>
        <v>-11.990310859911178</v>
      </c>
      <c r="N1240" s="21">
        <f t="shared" si="146"/>
        <v>-12.238614874528954</v>
      </c>
      <c r="O1240" s="21">
        <f t="shared" si="147"/>
        <v>-12.238614874528954</v>
      </c>
    </row>
    <row r="1241" spans="1:15">
      <c r="A1241" s="1">
        <v>43909</v>
      </c>
      <c r="B1241">
        <v>37.659999999999997</v>
      </c>
      <c r="C1241">
        <v>11.538</v>
      </c>
      <c r="D1241">
        <v>83.24</v>
      </c>
      <c r="E1241">
        <v>101.35</v>
      </c>
      <c r="F1241">
        <v>87.84</v>
      </c>
      <c r="G1241">
        <v>9232.0800780000009</v>
      </c>
      <c r="I1241" s="21">
        <f t="shared" si="141"/>
        <v>-3.7690047272262719</v>
      </c>
      <c r="J1241" s="21">
        <f t="shared" si="142"/>
        <v>6.5177252584933481</v>
      </c>
      <c r="K1241" s="21">
        <f t="shared" si="143"/>
        <v>-0.31137724550898815</v>
      </c>
      <c r="L1241" s="21">
        <f t="shared" si="144"/>
        <v>2.2910779168348769</v>
      </c>
      <c r="M1241" s="21">
        <f t="shared" si="145"/>
        <v>0.73394495412844096</v>
      </c>
      <c r="N1241" s="21">
        <f t="shared" si="146"/>
        <v>0.77446991698765399</v>
      </c>
      <c r="O1241" s="21">
        <f t="shared" si="147"/>
        <v>0.77446991698765399</v>
      </c>
    </row>
    <row r="1242" spans="1:15">
      <c r="A1242" s="1">
        <v>43910</v>
      </c>
      <c r="B1242">
        <v>41.37</v>
      </c>
      <c r="C1242">
        <v>12.086</v>
      </c>
      <c r="D1242">
        <v>87.22</v>
      </c>
      <c r="E1242">
        <v>101.05</v>
      </c>
      <c r="F1242">
        <v>94.13</v>
      </c>
      <c r="G1242">
        <v>8742.25</v>
      </c>
      <c r="I1242" s="21">
        <f t="shared" si="141"/>
        <v>9.8513011152416379</v>
      </c>
      <c r="J1242" s="21">
        <f t="shared" si="142"/>
        <v>4.7495233142659039</v>
      </c>
      <c r="K1242" s="21">
        <f t="shared" si="143"/>
        <v>4.7813551177318647</v>
      </c>
      <c r="L1242" s="21">
        <f t="shared" si="144"/>
        <v>-0.29600394671928681</v>
      </c>
      <c r="M1242" s="21">
        <f t="shared" si="145"/>
        <v>7.1607468123861473</v>
      </c>
      <c r="N1242" s="21">
        <f t="shared" si="146"/>
        <v>-5.3057390518878123</v>
      </c>
      <c r="O1242" s="21">
        <f t="shared" si="147"/>
        <v>-5.3057390518878123</v>
      </c>
    </row>
    <row r="1243" spans="1:15">
      <c r="A1243" s="1">
        <v>43913</v>
      </c>
      <c r="B1243">
        <v>39.799999999999997</v>
      </c>
      <c r="C1243">
        <v>11.462</v>
      </c>
      <c r="D1243">
        <v>84.9</v>
      </c>
      <c r="E1243">
        <v>103.4</v>
      </c>
      <c r="F1243">
        <v>92.25</v>
      </c>
      <c r="G1243">
        <v>8939.0996090000008</v>
      </c>
      <c r="I1243" s="21">
        <f t="shared" si="141"/>
        <v>-3.7950205462895825</v>
      </c>
      <c r="J1243" s="21">
        <f t="shared" si="142"/>
        <v>-5.1629985106735106</v>
      </c>
      <c r="K1243" s="21">
        <f t="shared" si="143"/>
        <v>-2.6599403806466326</v>
      </c>
      <c r="L1243" s="21">
        <f t="shared" si="144"/>
        <v>2.3255813953488458</v>
      </c>
      <c r="M1243" s="21">
        <f t="shared" si="145"/>
        <v>-1.9972378625305383</v>
      </c>
      <c r="N1243" s="21">
        <f t="shared" si="146"/>
        <v>2.2517041837055767</v>
      </c>
      <c r="O1243" s="21">
        <f t="shared" si="147"/>
        <v>2.2517041837055767</v>
      </c>
    </row>
    <row r="1244" spans="1:15">
      <c r="A1244" s="1">
        <v>43914</v>
      </c>
      <c r="B1244">
        <v>45.56</v>
      </c>
      <c r="C1244">
        <v>12.034000000000001</v>
      </c>
      <c r="D1244">
        <v>96.92</v>
      </c>
      <c r="E1244">
        <v>116.95</v>
      </c>
      <c r="F1244">
        <v>109.82</v>
      </c>
      <c r="G1244">
        <v>8441.7099610000005</v>
      </c>
      <c r="I1244" s="21">
        <f t="shared" si="141"/>
        <v>14.472361809045239</v>
      </c>
      <c r="J1244" s="21">
        <f t="shared" si="142"/>
        <v>4.9904030710172833</v>
      </c>
      <c r="K1244" s="21">
        <f t="shared" si="143"/>
        <v>14.157832744405177</v>
      </c>
      <c r="L1244" s="21">
        <f t="shared" si="144"/>
        <v>13.104448742746611</v>
      </c>
      <c r="M1244" s="21">
        <f t="shared" si="145"/>
        <v>19.046070460704602</v>
      </c>
      <c r="N1244" s="21">
        <f t="shared" si="146"/>
        <v>-5.5642029930981192</v>
      </c>
      <c r="O1244" s="21">
        <f t="shared" si="147"/>
        <v>-5.5642029930981192</v>
      </c>
    </row>
    <row r="1245" spans="1:15">
      <c r="A1245" s="1">
        <v>43915</v>
      </c>
      <c r="B1245">
        <v>46.75</v>
      </c>
      <c r="C1245">
        <v>11.99</v>
      </c>
      <c r="D1245">
        <v>104.5</v>
      </c>
      <c r="E1245">
        <v>120.2</v>
      </c>
      <c r="F1245">
        <v>114.88</v>
      </c>
      <c r="G1245">
        <v>8610.4296880000002</v>
      </c>
      <c r="I1245" s="21">
        <f t="shared" si="141"/>
        <v>2.6119402985074576</v>
      </c>
      <c r="J1245" s="21">
        <f t="shared" si="142"/>
        <v>-0.3656307129798943</v>
      </c>
      <c r="K1245" s="21">
        <f t="shared" si="143"/>
        <v>7.820883202641352</v>
      </c>
      <c r="L1245" s="21">
        <f t="shared" si="144"/>
        <v>2.7789653698161607</v>
      </c>
      <c r="M1245" s="21">
        <f t="shared" si="145"/>
        <v>4.6075396102713562</v>
      </c>
      <c r="N1245" s="21">
        <f t="shared" si="146"/>
        <v>1.9986439688104758</v>
      </c>
      <c r="O1245" s="21">
        <f t="shared" si="147"/>
        <v>1.9986439688104758</v>
      </c>
    </row>
    <row r="1246" spans="1:15">
      <c r="A1246" s="1">
        <v>43916</v>
      </c>
      <c r="B1246">
        <v>47.3</v>
      </c>
      <c r="C1246">
        <v>11.972</v>
      </c>
      <c r="D1246">
        <v>101.5</v>
      </c>
      <c r="E1246">
        <v>125.4</v>
      </c>
      <c r="F1246">
        <v>113.7</v>
      </c>
      <c r="G1246">
        <v>8928.9501949999994</v>
      </c>
      <c r="I1246" s="21">
        <f t="shared" si="141"/>
        <v>1.1764705882352879</v>
      </c>
      <c r="J1246" s="21">
        <f t="shared" si="142"/>
        <v>-0.1501251042535503</v>
      </c>
      <c r="K1246" s="21">
        <f t="shared" si="143"/>
        <v>-2.8708133971291865</v>
      </c>
      <c r="L1246" s="21">
        <f t="shared" si="144"/>
        <v>4.3261231281198027</v>
      </c>
      <c r="M1246" s="21">
        <f t="shared" si="145"/>
        <v>-1.0271587743732526</v>
      </c>
      <c r="N1246" s="21">
        <f t="shared" si="146"/>
        <v>3.6992405552525227</v>
      </c>
      <c r="O1246" s="21">
        <f t="shared" si="147"/>
        <v>3.6992405552525227</v>
      </c>
    </row>
    <row r="1247" spans="1:15">
      <c r="A1247" s="1">
        <v>43917</v>
      </c>
      <c r="B1247">
        <v>45.515000000000001</v>
      </c>
      <c r="C1247">
        <v>11.702</v>
      </c>
      <c r="D1247">
        <v>99.66</v>
      </c>
      <c r="E1247">
        <v>117.65</v>
      </c>
      <c r="F1247">
        <v>105.42</v>
      </c>
      <c r="G1247">
        <v>8741.1503909999992</v>
      </c>
      <c r="I1247" s="21">
        <f t="shared" si="141"/>
        <v>-3.7737843551796968</v>
      </c>
      <c r="J1247" s="21">
        <f t="shared" si="142"/>
        <v>-2.2552622786501804</v>
      </c>
      <c r="K1247" s="21">
        <f t="shared" si="143"/>
        <v>-1.8128078817734026</v>
      </c>
      <c r="L1247" s="21">
        <f t="shared" si="144"/>
        <v>-6.1802232854864432</v>
      </c>
      <c r="M1247" s="21">
        <f t="shared" si="145"/>
        <v>-7.2823218997361483</v>
      </c>
      <c r="N1247" s="21">
        <f t="shared" si="146"/>
        <v>-2.1032685802768132</v>
      </c>
      <c r="O1247" s="21">
        <f t="shared" si="147"/>
        <v>-2.1032685802768132</v>
      </c>
    </row>
    <row r="1248" spans="1:15">
      <c r="A1248" s="1">
        <v>43920</v>
      </c>
      <c r="B1248">
        <v>45.73</v>
      </c>
      <c r="C1248">
        <v>11.986000000000001</v>
      </c>
      <c r="D1248">
        <v>99.94</v>
      </c>
      <c r="E1248">
        <v>125.5</v>
      </c>
      <c r="F1248">
        <v>105.02</v>
      </c>
      <c r="G1248">
        <v>9700.5703130000002</v>
      </c>
      <c r="I1248" s="21">
        <f t="shared" si="141"/>
        <v>0.47237174557837264</v>
      </c>
      <c r="J1248" s="21">
        <f t="shared" si="142"/>
        <v>2.4269355665698233</v>
      </c>
      <c r="K1248" s="21">
        <f t="shared" si="143"/>
        <v>0.28095524784266623</v>
      </c>
      <c r="L1248" s="21">
        <f t="shared" si="144"/>
        <v>6.6723331916702033</v>
      </c>
      <c r="M1248" s="21">
        <f t="shared" si="145"/>
        <v>-0.37943464238285496</v>
      </c>
      <c r="N1248" s="21">
        <f t="shared" si="146"/>
        <v>10.975899956919081</v>
      </c>
      <c r="O1248" s="21">
        <f t="shared" si="147"/>
        <v>10.975899956919081</v>
      </c>
    </row>
    <row r="1249" spans="1:15">
      <c r="A1249" s="1">
        <v>43921</v>
      </c>
      <c r="B1249">
        <v>47.115000000000002</v>
      </c>
      <c r="C1249">
        <v>11.814</v>
      </c>
      <c r="D1249">
        <v>104.65</v>
      </c>
      <c r="E1249">
        <v>125</v>
      </c>
      <c r="F1249">
        <v>106.84</v>
      </c>
      <c r="G1249">
        <v>9874.2597659999992</v>
      </c>
      <c r="I1249" s="21">
        <f t="shared" si="141"/>
        <v>3.028646402799049</v>
      </c>
      <c r="J1249" s="21">
        <f t="shared" si="142"/>
        <v>-1.4350075087602252</v>
      </c>
      <c r="K1249" s="21">
        <f t="shared" si="143"/>
        <v>4.7128276966179783</v>
      </c>
      <c r="L1249" s="21">
        <f t="shared" si="144"/>
        <v>-0.39840637450199201</v>
      </c>
      <c r="M1249" s="21">
        <f t="shared" si="145"/>
        <v>1.7330032374785826</v>
      </c>
      <c r="N1249" s="21">
        <f t="shared" si="146"/>
        <v>1.790507644351931</v>
      </c>
      <c r="O1249" s="21">
        <f t="shared" si="147"/>
        <v>1.790507644351931</v>
      </c>
    </row>
    <row r="1250" spans="1:15">
      <c r="A1250" s="1">
        <v>43922</v>
      </c>
      <c r="B1250">
        <v>44.384999999999998</v>
      </c>
      <c r="C1250">
        <v>11.52</v>
      </c>
      <c r="D1250">
        <v>99.1</v>
      </c>
      <c r="E1250">
        <v>121.4</v>
      </c>
      <c r="F1250">
        <v>99</v>
      </c>
      <c r="G1250">
        <v>10000.959961</v>
      </c>
      <c r="I1250" s="21">
        <f t="shared" si="141"/>
        <v>-5.7943330149633958</v>
      </c>
      <c r="J1250" s="21">
        <f t="shared" si="142"/>
        <v>-2.488572879634336</v>
      </c>
      <c r="K1250" s="21">
        <f t="shared" si="143"/>
        <v>-5.30339225991401</v>
      </c>
      <c r="L1250" s="21">
        <f t="shared" si="144"/>
        <v>-2.8799999999999955</v>
      </c>
      <c r="M1250" s="21">
        <f t="shared" si="145"/>
        <v>-7.3380756271059555</v>
      </c>
      <c r="N1250" s="21">
        <f t="shared" si="146"/>
        <v>1.2831361337714402</v>
      </c>
      <c r="O1250" s="21">
        <f t="shared" si="147"/>
        <v>1.2831361337714402</v>
      </c>
    </row>
    <row r="1251" spans="1:15">
      <c r="A1251" s="1">
        <v>43923</v>
      </c>
      <c r="B1251">
        <v>44.865000000000002</v>
      </c>
      <c r="C1251">
        <v>11.65</v>
      </c>
      <c r="D1251">
        <v>101.76</v>
      </c>
      <c r="E1251">
        <v>119.9</v>
      </c>
      <c r="F1251">
        <v>98.83</v>
      </c>
      <c r="G1251">
        <v>9632.5195309999999</v>
      </c>
      <c r="I1251" s="21">
        <f t="shared" si="141"/>
        <v>1.0814464346062949</v>
      </c>
      <c r="J1251" s="21">
        <f t="shared" si="142"/>
        <v>1.128472222222229</v>
      </c>
      <c r="K1251" s="21">
        <f t="shared" si="143"/>
        <v>2.6841574167507676</v>
      </c>
      <c r="L1251" s="21">
        <f t="shared" si="144"/>
        <v>-1.2355848434925865</v>
      </c>
      <c r="M1251" s="21">
        <f t="shared" si="145"/>
        <v>-0.17171717171717343</v>
      </c>
      <c r="N1251" s="21">
        <f t="shared" si="146"/>
        <v>-3.6840506455058346</v>
      </c>
      <c r="O1251" s="21">
        <f t="shared" si="147"/>
        <v>-3.6840506455058346</v>
      </c>
    </row>
    <row r="1252" spans="1:15">
      <c r="A1252" s="1">
        <v>43924</v>
      </c>
      <c r="B1252">
        <v>44.75</v>
      </c>
      <c r="C1252">
        <v>11.64</v>
      </c>
      <c r="D1252">
        <v>102.3</v>
      </c>
      <c r="E1252">
        <v>125.1</v>
      </c>
      <c r="F1252">
        <v>98.91</v>
      </c>
      <c r="G1252">
        <v>9815.9697269999997</v>
      </c>
      <c r="I1252" s="21">
        <f t="shared" si="141"/>
        <v>-0.25632452914298892</v>
      </c>
      <c r="J1252" s="21">
        <f t="shared" si="142"/>
        <v>-8.5836909871242803E-2</v>
      </c>
      <c r="K1252" s="21">
        <f t="shared" si="143"/>
        <v>0.5306603773584827</v>
      </c>
      <c r="L1252" s="21">
        <f t="shared" si="144"/>
        <v>4.336947456213502</v>
      </c>
      <c r="M1252" s="21">
        <f t="shared" si="145"/>
        <v>8.0947080845895275E-2</v>
      </c>
      <c r="N1252" s="21">
        <f t="shared" si="146"/>
        <v>1.9044881809957244</v>
      </c>
      <c r="O1252" s="21">
        <f t="shared" si="147"/>
        <v>1.9044881809957244</v>
      </c>
    </row>
    <row r="1253" spans="1:15">
      <c r="A1253" s="1">
        <v>43927</v>
      </c>
      <c r="B1253">
        <v>48.56</v>
      </c>
      <c r="C1253">
        <v>12.185</v>
      </c>
      <c r="D1253">
        <v>108.56</v>
      </c>
      <c r="E1253">
        <v>132.94999999999999</v>
      </c>
      <c r="F1253">
        <v>112.96</v>
      </c>
      <c r="G1253">
        <v>9935.8398440000001</v>
      </c>
      <c r="I1253" s="21">
        <f t="shared" si="141"/>
        <v>8.5139664804469319</v>
      </c>
      <c r="J1253" s="21">
        <f t="shared" si="142"/>
        <v>4.6821305841924392</v>
      </c>
      <c r="K1253" s="21">
        <f t="shared" si="143"/>
        <v>6.1192570869990277</v>
      </c>
      <c r="L1253" s="21">
        <f t="shared" si="144"/>
        <v>6.2749800159872056</v>
      </c>
      <c r="M1253" s="21">
        <f t="shared" si="145"/>
        <v>14.204832676170254</v>
      </c>
      <c r="N1253" s="21">
        <f t="shared" si="146"/>
        <v>1.2211744772427657</v>
      </c>
      <c r="O1253" s="21">
        <f t="shared" si="147"/>
        <v>1.2211744772427657</v>
      </c>
    </row>
    <row r="1254" spans="1:15">
      <c r="A1254" s="1">
        <v>43928</v>
      </c>
      <c r="B1254">
        <v>49.715000000000003</v>
      </c>
      <c r="C1254">
        <v>12.385</v>
      </c>
      <c r="D1254">
        <v>110.1</v>
      </c>
      <c r="E1254">
        <v>131.4</v>
      </c>
      <c r="F1254">
        <v>116.38</v>
      </c>
      <c r="G1254">
        <v>9544.75</v>
      </c>
      <c r="I1254" s="21">
        <f t="shared" si="141"/>
        <v>2.3785008237232312</v>
      </c>
      <c r="J1254" s="21">
        <f t="shared" si="142"/>
        <v>1.6413623307345038</v>
      </c>
      <c r="K1254" s="21">
        <f t="shared" si="143"/>
        <v>1.4185703758290273</v>
      </c>
      <c r="L1254" s="21">
        <f t="shared" si="144"/>
        <v>-1.1658518239939699</v>
      </c>
      <c r="M1254" s="21">
        <f t="shared" si="145"/>
        <v>3.0276203966005681</v>
      </c>
      <c r="N1254" s="21">
        <f t="shared" si="146"/>
        <v>-3.9361528581418233</v>
      </c>
      <c r="O1254" s="21">
        <f t="shared" si="147"/>
        <v>-3.9361528581418233</v>
      </c>
    </row>
    <row r="1255" spans="1:15">
      <c r="A1255" s="1">
        <v>43929</v>
      </c>
      <c r="B1255">
        <v>49.16</v>
      </c>
      <c r="C1255">
        <v>12.365</v>
      </c>
      <c r="D1255">
        <v>111.8</v>
      </c>
      <c r="E1255">
        <v>131.94999999999999</v>
      </c>
      <c r="F1255">
        <v>118.14</v>
      </c>
      <c r="G1255">
        <v>9570.8203130000002</v>
      </c>
      <c r="I1255" s="21">
        <f t="shared" si="141"/>
        <v>-1.1163632706426767</v>
      </c>
      <c r="J1255" s="21">
        <f t="shared" si="142"/>
        <v>-0.16148566814694854</v>
      </c>
      <c r="K1255" s="21">
        <f t="shared" si="143"/>
        <v>1.5440508628519554</v>
      </c>
      <c r="L1255" s="21">
        <f t="shared" si="144"/>
        <v>0.41856925418567953</v>
      </c>
      <c r="M1255" s="21">
        <f t="shared" si="145"/>
        <v>1.5122873345935772</v>
      </c>
      <c r="N1255" s="21">
        <f t="shared" si="146"/>
        <v>0.2731377249273178</v>
      </c>
      <c r="O1255" s="21">
        <f t="shared" si="147"/>
        <v>0.2731377249273178</v>
      </c>
    </row>
    <row r="1256" spans="1:15">
      <c r="A1256" s="1">
        <v>43930</v>
      </c>
      <c r="B1256">
        <v>50.82</v>
      </c>
      <c r="C1256">
        <v>12.365</v>
      </c>
      <c r="D1256">
        <v>112.88</v>
      </c>
      <c r="E1256">
        <v>132.65</v>
      </c>
      <c r="F1256">
        <v>122.54</v>
      </c>
      <c r="G1256">
        <v>9525.7695309999999</v>
      </c>
      <c r="I1256" s="21">
        <f t="shared" si="141"/>
        <v>3.3767290480065175</v>
      </c>
      <c r="J1256" s="21">
        <f t="shared" si="142"/>
        <v>0</v>
      </c>
      <c r="K1256" s="21">
        <f t="shared" si="143"/>
        <v>0.96601073345259236</v>
      </c>
      <c r="L1256" s="21">
        <f t="shared" si="144"/>
        <v>0.53050397877985378</v>
      </c>
      <c r="M1256" s="21">
        <f t="shared" si="145"/>
        <v>3.7243947858473048</v>
      </c>
      <c r="N1256" s="21">
        <f t="shared" si="146"/>
        <v>-0.47070972525529486</v>
      </c>
      <c r="O1256" s="21">
        <f t="shared" si="147"/>
        <v>-0.47070972525529486</v>
      </c>
    </row>
    <row r="1257" spans="1:15">
      <c r="A1257" s="1">
        <v>43935</v>
      </c>
      <c r="B1257">
        <v>51.36</v>
      </c>
      <c r="C1257">
        <v>12.515000000000001</v>
      </c>
      <c r="D1257">
        <v>121.9</v>
      </c>
      <c r="E1257">
        <v>135.65</v>
      </c>
      <c r="F1257">
        <v>123.14</v>
      </c>
      <c r="G1257">
        <v>10075.169921999999</v>
      </c>
      <c r="I1257" s="21">
        <f t="shared" si="141"/>
        <v>1.0625737898465155</v>
      </c>
      <c r="J1257" s="21">
        <f t="shared" si="142"/>
        <v>1.2131014961585147</v>
      </c>
      <c r="K1257" s="21">
        <f t="shared" si="143"/>
        <v>7.9907866761162394</v>
      </c>
      <c r="L1257" s="21">
        <f t="shared" si="144"/>
        <v>2.2615906520919711</v>
      </c>
      <c r="M1257" s="21">
        <f t="shared" si="145"/>
        <v>0.48963603721233417</v>
      </c>
      <c r="N1257" s="21">
        <f t="shared" si="146"/>
        <v>5.7675171461168455</v>
      </c>
      <c r="O1257" s="21">
        <f t="shared" si="147"/>
        <v>5.7675171461168455</v>
      </c>
    </row>
    <row r="1258" spans="1:15">
      <c r="A1258" s="1">
        <v>43936</v>
      </c>
      <c r="B1258">
        <v>48.59</v>
      </c>
      <c r="C1258">
        <v>12.195</v>
      </c>
      <c r="D1258">
        <v>117.38</v>
      </c>
      <c r="E1258">
        <v>133.85</v>
      </c>
      <c r="F1258">
        <v>116.2</v>
      </c>
      <c r="G1258">
        <v>10356.700194999999</v>
      </c>
      <c r="I1258" s="21">
        <f t="shared" si="141"/>
        <v>-5.3933021806853505</v>
      </c>
      <c r="J1258" s="21">
        <f t="shared" si="142"/>
        <v>-2.5569316819816241</v>
      </c>
      <c r="K1258" s="21">
        <f t="shared" si="143"/>
        <v>-3.7079573420836835</v>
      </c>
      <c r="L1258" s="21">
        <f t="shared" si="144"/>
        <v>-1.3269443420567719</v>
      </c>
      <c r="M1258" s="21">
        <f t="shared" si="145"/>
        <v>-5.6358616209192771</v>
      </c>
      <c r="N1258" s="21">
        <f t="shared" si="146"/>
        <v>2.7942980136270932</v>
      </c>
      <c r="O1258" s="21">
        <f t="shared" si="147"/>
        <v>2.7942980136270932</v>
      </c>
    </row>
    <row r="1259" spans="1:15">
      <c r="A1259" s="1">
        <v>43937</v>
      </c>
      <c r="B1259">
        <v>49.335000000000001</v>
      </c>
      <c r="C1259">
        <v>12.21</v>
      </c>
      <c r="D1259">
        <v>118.88</v>
      </c>
      <c r="E1259">
        <v>138.85</v>
      </c>
      <c r="F1259">
        <v>117.14</v>
      </c>
      <c r="G1259">
        <v>10332.889648</v>
      </c>
      <c r="I1259" s="21">
        <f t="shared" si="141"/>
        <v>1.5332372916237855</v>
      </c>
      <c r="J1259" s="21">
        <f t="shared" si="142"/>
        <v>0.12300123001230479</v>
      </c>
      <c r="K1259" s="21">
        <f t="shared" si="143"/>
        <v>1.2779008348952121</v>
      </c>
      <c r="L1259" s="21">
        <f t="shared" si="144"/>
        <v>3.7355248412401947</v>
      </c>
      <c r="M1259" s="21">
        <f t="shared" si="145"/>
        <v>0.80895008605851793</v>
      </c>
      <c r="N1259" s="21">
        <f t="shared" si="146"/>
        <v>-0.22990476263370424</v>
      </c>
      <c r="O1259" s="21">
        <f t="shared" si="147"/>
        <v>-0.22990476263370424</v>
      </c>
    </row>
    <row r="1260" spans="1:15">
      <c r="A1260" s="1">
        <v>43938</v>
      </c>
      <c r="B1260">
        <v>51.91</v>
      </c>
      <c r="C1260">
        <v>12.51</v>
      </c>
      <c r="D1260">
        <v>120.2</v>
      </c>
      <c r="E1260">
        <v>139.6</v>
      </c>
      <c r="F1260">
        <v>124.6</v>
      </c>
      <c r="G1260">
        <v>10564.740234000001</v>
      </c>
      <c r="I1260" s="21">
        <f t="shared" si="141"/>
        <v>5.2194182628965153</v>
      </c>
      <c r="J1260" s="21">
        <f t="shared" si="142"/>
        <v>2.457002457002448</v>
      </c>
      <c r="K1260" s="21">
        <f t="shared" si="143"/>
        <v>1.1103633916554572</v>
      </c>
      <c r="L1260" s="21">
        <f t="shared" si="144"/>
        <v>0.54015124234785739</v>
      </c>
      <c r="M1260" s="21">
        <f t="shared" si="145"/>
        <v>6.3684480109270902</v>
      </c>
      <c r="N1260" s="21">
        <f t="shared" si="146"/>
        <v>2.2438116915811319</v>
      </c>
      <c r="O1260" s="21">
        <f t="shared" si="147"/>
        <v>2.2438116915811319</v>
      </c>
    </row>
    <row r="1261" spans="1:15">
      <c r="A1261" s="1">
        <v>43941</v>
      </c>
      <c r="B1261">
        <v>51.37</v>
      </c>
      <c r="C1261">
        <v>12.67</v>
      </c>
      <c r="D1261">
        <v>121.64</v>
      </c>
      <c r="E1261">
        <v>137.9</v>
      </c>
      <c r="F1261">
        <v>124.74</v>
      </c>
      <c r="G1261">
        <v>10696.559569999999</v>
      </c>
      <c r="I1261" s="21">
        <f t="shared" si="141"/>
        <v>-1.0402619919090719</v>
      </c>
      <c r="J1261" s="21">
        <f t="shared" si="142"/>
        <v>1.2789768185451651</v>
      </c>
      <c r="K1261" s="21">
        <f t="shared" si="143"/>
        <v>1.1980033277870197</v>
      </c>
      <c r="L1261" s="21">
        <f t="shared" si="144"/>
        <v>-1.2177650429799345</v>
      </c>
      <c r="M1261" s="21">
        <f t="shared" si="145"/>
        <v>0.11235955056179822</v>
      </c>
      <c r="N1261" s="21">
        <f t="shared" si="146"/>
        <v>1.247729078806602</v>
      </c>
      <c r="O1261" s="21">
        <f t="shared" si="147"/>
        <v>1.247729078806602</v>
      </c>
    </row>
    <row r="1262" spans="1:15">
      <c r="A1262" s="1">
        <v>43942</v>
      </c>
      <c r="B1262">
        <v>48.56</v>
      </c>
      <c r="C1262">
        <v>12.21</v>
      </c>
      <c r="D1262">
        <v>122.5</v>
      </c>
      <c r="E1262">
        <v>133.15</v>
      </c>
      <c r="F1262">
        <v>116.5</v>
      </c>
      <c r="G1262">
        <v>10279.759765999999</v>
      </c>
      <c r="I1262" s="21">
        <f t="shared" si="141"/>
        <v>-5.4701187463500007</v>
      </c>
      <c r="J1262" s="21">
        <f t="shared" si="142"/>
        <v>-3.6306235201262758</v>
      </c>
      <c r="K1262" s="21">
        <f t="shared" si="143"/>
        <v>0.70700427490956874</v>
      </c>
      <c r="L1262" s="21">
        <f t="shared" si="144"/>
        <v>-3.4445250181290792</v>
      </c>
      <c r="M1262" s="21">
        <f t="shared" si="145"/>
        <v>-6.6057399390732687</v>
      </c>
      <c r="N1262" s="21">
        <f t="shared" si="146"/>
        <v>-3.8965781592894011</v>
      </c>
      <c r="O1262" s="21">
        <f t="shared" si="147"/>
        <v>-3.8965781592894011</v>
      </c>
    </row>
    <row r="1263" spans="1:15">
      <c r="A1263" s="1">
        <v>43943</v>
      </c>
      <c r="B1263">
        <v>49.015000000000001</v>
      </c>
      <c r="C1263">
        <v>12.565</v>
      </c>
      <c r="D1263">
        <v>126.46</v>
      </c>
      <c r="E1263">
        <v>136.4</v>
      </c>
      <c r="F1263">
        <v>118.78</v>
      </c>
      <c r="G1263">
        <v>10301.540039</v>
      </c>
      <c r="I1263" s="21">
        <f t="shared" si="141"/>
        <v>0.93698517298187456</v>
      </c>
      <c r="J1263" s="21">
        <f t="shared" si="142"/>
        <v>2.9074529074528961</v>
      </c>
      <c r="K1263" s="21">
        <f t="shared" si="143"/>
        <v>3.2326530612244846</v>
      </c>
      <c r="L1263" s="21">
        <f t="shared" si="144"/>
        <v>2.4408561772437101</v>
      </c>
      <c r="M1263" s="21">
        <f t="shared" si="145"/>
        <v>1.9570815450643788</v>
      </c>
      <c r="N1263" s="21">
        <f t="shared" si="146"/>
        <v>0.21187531125034567</v>
      </c>
      <c r="O1263" s="21">
        <f t="shared" si="147"/>
        <v>0.21187531125034567</v>
      </c>
    </row>
    <row r="1264" spans="1:15">
      <c r="A1264" s="1">
        <v>43944</v>
      </c>
      <c r="B1264">
        <v>50.27</v>
      </c>
      <c r="C1264">
        <v>12.58</v>
      </c>
      <c r="D1264">
        <v>140.9</v>
      </c>
      <c r="E1264">
        <v>137.6</v>
      </c>
      <c r="F1264">
        <v>120.74</v>
      </c>
      <c r="G1264">
        <v>10625.780273</v>
      </c>
      <c r="I1264" s="21">
        <f t="shared" si="141"/>
        <v>2.5604406814240592</v>
      </c>
      <c r="J1264" s="21">
        <f t="shared" si="142"/>
        <v>0.11937922801433004</v>
      </c>
      <c r="K1264" s="21">
        <f t="shared" si="143"/>
        <v>11.418630396963476</v>
      </c>
      <c r="L1264" s="21">
        <f t="shared" si="144"/>
        <v>0.87976539589441971</v>
      </c>
      <c r="M1264" s="21">
        <f t="shared" si="145"/>
        <v>1.6501094460346806</v>
      </c>
      <c r="N1264" s="21">
        <f t="shared" si="146"/>
        <v>3.1474928289603166</v>
      </c>
      <c r="O1264" s="21">
        <f t="shared" si="147"/>
        <v>3.1474928289603166</v>
      </c>
    </row>
    <row r="1265" spans="1:15">
      <c r="A1265" s="1">
        <v>43945</v>
      </c>
      <c r="B1265">
        <v>48.66</v>
      </c>
      <c r="C1265">
        <v>12.585000000000001</v>
      </c>
      <c r="D1265">
        <v>131.47999999999999</v>
      </c>
      <c r="E1265">
        <v>135.35</v>
      </c>
      <c r="F1265">
        <v>117.36</v>
      </c>
      <c r="G1265">
        <v>10675.900390999999</v>
      </c>
      <c r="I1265" s="21">
        <f t="shared" si="141"/>
        <v>-3.2027053908892116</v>
      </c>
      <c r="J1265" s="21">
        <f t="shared" si="142"/>
        <v>3.9745627980928316E-2</v>
      </c>
      <c r="K1265" s="21">
        <f t="shared" si="143"/>
        <v>-6.6855926188786485</v>
      </c>
      <c r="L1265" s="21">
        <f t="shared" si="144"/>
        <v>-1.6351744186046513</v>
      </c>
      <c r="M1265" s="21">
        <f t="shared" si="145"/>
        <v>-2.7994036773231699</v>
      </c>
      <c r="N1265" s="21">
        <f t="shared" si="146"/>
        <v>0.47168411836402846</v>
      </c>
      <c r="O1265" s="21">
        <f t="shared" si="147"/>
        <v>0.47168411836402846</v>
      </c>
    </row>
  </sheetData>
  <mergeCells count="1">
    <mergeCell ref="B1:F1"/>
  </mergeCells>
  <pageMargins left="0.7" right="0.7" top="0.78740157499999996" bottom="0.78740157499999996"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3BD3D5F93B8E44496DA6AE3471D9B44" ma:contentTypeVersion="3" ma:contentTypeDescription="Create a new document." ma:contentTypeScope="" ma:versionID="4325e3252b5b9c82e8d2664d87000caf">
  <xsd:schema xmlns:xsd="http://www.w3.org/2001/XMLSchema" xmlns:xs="http://www.w3.org/2001/XMLSchema" xmlns:p="http://schemas.microsoft.com/office/2006/metadata/properties" xmlns:ns2="a7e57e31-10dc-492c-832d-ab87e342ed9c" targetNamespace="http://schemas.microsoft.com/office/2006/metadata/properties" ma:root="true" ma:fieldsID="f726bd70deb36dd4640ca1a7b1328e73" ns2:_="">
    <xsd:import namespace="a7e57e31-10dc-492c-832d-ab87e342ed9c"/>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e57e31-10dc-492c-832d-ab87e342ed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74AA13-C219-427D-8040-EDBF18628576}"/>
</file>

<file path=customXml/itemProps2.xml><?xml version="1.0" encoding="utf-8"?>
<ds:datastoreItem xmlns:ds="http://schemas.openxmlformats.org/officeDocument/2006/customXml" ds:itemID="{CF67738B-5DEF-40E9-8299-29AECFF80D02}"/>
</file>

<file path=customXml/itemProps3.xml><?xml version="1.0" encoding="utf-8"?>
<ds:datastoreItem xmlns:ds="http://schemas.openxmlformats.org/officeDocument/2006/customXml" ds:itemID="{93053A8B-B570-47AA-8DE5-95738BE0528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Stefan Stein</cp:lastModifiedBy>
  <cp:revision/>
  <dcterms:created xsi:type="dcterms:W3CDTF">2020-04-27T07:45:05Z</dcterms:created>
  <dcterms:modified xsi:type="dcterms:W3CDTF">2020-05-30T07:08:52Z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0x01010073BD3D5F93B8E44496DA6AE3471D9B44</vt:lpwstr>
  </property>
</Properties>
</file>