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https://d.docs.live.net/575b1473f30488ac/Documents/Data Analysis 2024/Excel/Excel for Data Analytics/Excel_Project-Data_Analytics/Project_2-Analysis/"/>
    </mc:Choice>
  </mc:AlternateContent>
  <xr:revisionPtr revIDLastSave="1" documentId="8_{E7EB48DA-3465-494E-8E09-EB79382DFB07}" xr6:coauthVersionLast="47" xr6:coauthVersionMax="47" xr10:uidLastSave="{BACCC319-64BD-4B0E-AEC4-D41123F4AA4A}"/>
  <bookViews>
    <workbookView xWindow="-120" yWindow="-120" windowWidth="20730" windowHeight="11760" firstSheet="1" activeTab="3" xr2:uid="{D5851EEE-CF8A-4209-9D6E-7BEE3AC63BD7}"/>
  </bookViews>
  <sheets>
    <sheet name="Skill_Job_Analysis" sheetId="8" r:id="rId1"/>
    <sheet name="Salary_Vs_Skills" sheetId="9" r:id="rId2"/>
    <sheet name="Salary_Analysis" sheetId="10" r:id="rId3"/>
    <sheet name="Skill_Salary_Analysis" sheetId="11" r:id="rId4"/>
  </sheets>
  <definedNames>
    <definedName name="Slicer_job_country">#N/A</definedName>
    <definedName name="Slicer_job_title_short">#N/A</definedName>
  </definedNames>
  <calcPr calcId="191029"/>
  <pivotCaches>
    <pivotCache cacheId="19" r:id="rId5"/>
    <pivotCache cacheId="22" r:id="rId6"/>
    <pivotCache cacheId="25" r:id="rId7"/>
    <pivotCache cacheId="28"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3eba402-2e3b-4cef-a750-b0972c88fa93" name="data_jobs_salary" connection="Query - data_jobs_salary1"/>
          <x15:modelTable id="data_jobs_skills_597a4aca-a0ed-4c28-9ade-e66cb8f35236"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F7979C-AC21-4DED-9093-3650F2A18FDE}" name="Query - data_jobs_salary1" description="Connection to the 'data_jobs_salary' query in the workbook." type="100" refreshedVersion="8" minRefreshableVersion="5">
    <extLst>
      <ext xmlns:x15="http://schemas.microsoft.com/office/spreadsheetml/2010/11/main" uri="{DE250136-89BD-433C-8126-D09CA5730AF9}">
        <x15:connection id="a4fee79f-20ab-4bca-979a-064654555fc4">
          <x15:oledbPr connection="Provider=Microsoft.Mashup.OleDb.1;Data Source=$Workbook$;Location=data_jobs_salary;Extended Properties=&quot;&quot;">
            <x15:dbTables>
              <x15:dbTable name="data_jobs_salary"/>
            </x15:dbTables>
          </x15:oledbPr>
        </x15:connection>
      </ext>
    </extLst>
  </connection>
  <connection id="2" xr16:uid="{572EC347-ABF2-43C5-B803-35642F86A783}" name="Query - data_jobs_skills1" description="Connection to the 'data_jobs_skills' query in the workbook." type="100" refreshedVersion="8" minRefreshableVersion="5">
    <extLst>
      <ext xmlns:x15="http://schemas.microsoft.com/office/spreadsheetml/2010/11/main" uri="{DE250136-89BD-433C-8126-D09CA5730AF9}">
        <x15:connection id="863e0e7d-b6bd-4eaf-80a3-3a3a2287dc17"/>
      </ext>
    </extLst>
  </connection>
  <connection id="3" xr16:uid="{49B4BE73-83F5-46A0-A579-351D35904A3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<sst xmlns="http://schemas.openxmlformats.org/spreadsheetml/2006/main" count="55" uniqueCount="28">
  <si>
    <t>Row Labels</t>
  </si>
  <si>
    <t>Grand Total</t>
  </si>
  <si>
    <t>Excel</t>
  </si>
  <si>
    <t>Python</t>
  </si>
  <si>
    <t>R</t>
  </si>
  <si>
    <t>SAS</t>
  </si>
  <si>
    <t>SQL</t>
  </si>
  <si>
    <t>Tableau</t>
  </si>
  <si>
    <t>Data Analyst</t>
  </si>
  <si>
    <t>Skills Per Job</t>
  </si>
  <si>
    <t>Median Salary</t>
  </si>
  <si>
    <t>Median Salary US</t>
  </si>
  <si>
    <t>Median Salary Non-US</t>
  </si>
  <si>
    <t>Median Salary - Skills</t>
  </si>
  <si>
    <t>Skill Likelihood</t>
  </si>
  <si>
    <t>Java</t>
  </si>
  <si>
    <t>Azure</t>
  </si>
  <si>
    <t>Spark</t>
  </si>
  <si>
    <t>AWS</t>
  </si>
  <si>
    <t>Business Analyst</t>
  </si>
  <si>
    <t>Cloud Engineer</t>
  </si>
  <si>
    <t>Data Engineer</t>
  </si>
  <si>
    <t>Data Scientist</t>
  </si>
  <si>
    <t>Machine Learning Engineer</t>
  </si>
  <si>
    <t>Senior Data Analyst</t>
  </si>
  <si>
    <t>Senior Data Engineer</t>
  </si>
  <si>
    <t>Senior Data Scientist</t>
  </si>
  <si>
    <t>Software Engineer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</si>
</sst>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 #,##0;#,##0\ \-\$;\$\ #,##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Skill_Job_Analysis!$A$2:$A$11</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Skill_Job_Analysis!$B$2:$B$11</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590A-4AA4-9451-E3CB6174D1D9}"/>
            </c:ext>
          </c:extLst>
        </c:ser>
        <c:dLbls>
          <c:showLegendKey val="0"/>
          <c:showVal val="0"/>
          <c:showCatName val="0"/>
          <c:showSerName val="0"/>
          <c:showPercent val="0"/>
          <c:showBubbleSize val="0"/>
        </c:dLbls>
        <c:gapWidth val="182"/>
        <c:axId val="1063015087"/>
        <c:axId val="1063015567"/>
      </c:barChart>
      <c:catAx>
        <c:axId val="106301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567"/>
        <c:crosses val="autoZero"/>
        <c:auto val="1"/>
        <c:lblAlgn val="ctr"/>
        <c:lblOffset val="100"/>
        <c:noMultiLvlLbl val="0"/>
      </c:catAx>
      <c:valAx>
        <c:axId val="10630155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count</a:t>
                </a:r>
                <a:r>
                  <a:rPr lang="en-IN" baseline="0"/>
                  <a:t> in job postings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a:t>
            </a:r>
            <a:r>
              <a:rPr lang="en-US" baseline="0"/>
              <a:t>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3.9325842696629212E-2"/>
                  <c:y val="9.3620222919333945E-2"/>
                </c:manualLayout>
              </c:layout>
              <c:tx>
                <c:rich>
                  <a:bodyPr/>
                  <a:lstStyle/>
                  <a:p>
                    <a:fld id="{CCEB4320-1245-48C0-9C22-93FA7E0B6CA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2E9-44AA-966B-885823888FFD}"/>
                </c:ext>
              </c:extLst>
            </c:dLbl>
            <c:dLbl>
              <c:idx val="1"/>
              <c:layout>
                <c:manualLayout>
                  <c:x val="-2.0599250936329586E-2"/>
                  <c:y val="-6.3420151009871376E-2"/>
                </c:manualLayout>
              </c:layout>
              <c:tx>
                <c:rich>
                  <a:bodyPr/>
                  <a:lstStyle/>
                  <a:p>
                    <a:fld id="{5753966A-FC7C-40AB-B0AC-A80A2BE235D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2E9-44AA-966B-885823888FFD}"/>
                </c:ext>
              </c:extLst>
            </c:dLbl>
            <c:dLbl>
              <c:idx val="2"/>
              <c:layout>
                <c:manualLayout>
                  <c:x val="9.363295880149676E-3"/>
                  <c:y val="4.8320115055140098E-2"/>
                </c:manualLayout>
              </c:layout>
              <c:tx>
                <c:rich>
                  <a:bodyPr/>
                  <a:lstStyle/>
                  <a:p>
                    <a:fld id="{4AE57288-3DA3-4E45-9715-3887CF97565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2E9-44AA-966B-885823888FFD}"/>
                </c:ext>
              </c:extLst>
            </c:dLbl>
            <c:dLbl>
              <c:idx val="3"/>
              <c:layout>
                <c:manualLayout>
                  <c:x val="1.8726591760298253E-3"/>
                  <c:y val="-4.5300107864193841E-2"/>
                </c:manualLayout>
              </c:layout>
              <c:tx>
                <c:rich>
                  <a:bodyPr/>
                  <a:lstStyle/>
                  <a:p>
                    <a:fld id="{F863B29F-7BB4-4EF2-AF93-D9E8E6F5AA1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2E9-44AA-966B-885823888FFD}"/>
                </c:ext>
              </c:extLst>
            </c:dLbl>
            <c:dLbl>
              <c:idx val="4"/>
              <c:layout>
                <c:manualLayout>
                  <c:x val="1.8726591760299626E-3"/>
                  <c:y val="4.530010786419373E-2"/>
                </c:manualLayout>
              </c:layout>
              <c:tx>
                <c:rich>
                  <a:bodyPr/>
                  <a:lstStyle/>
                  <a:p>
                    <a:fld id="{E6FE7056-B43C-45E2-8266-C2D5B93BF42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2E9-44AA-966B-885823888FFD}"/>
                </c:ext>
              </c:extLst>
            </c:dLbl>
            <c:dLbl>
              <c:idx val="5"/>
              <c:layout>
                <c:manualLayout>
                  <c:x val="-3.9325842696629212E-2"/>
                  <c:y val="-7.2480172582710153E-2"/>
                </c:manualLayout>
              </c:layout>
              <c:tx>
                <c:rich>
                  <a:bodyPr/>
                  <a:lstStyle/>
                  <a:p>
                    <a:fld id="{0698DCBC-0939-401F-A7AB-F5439CFE967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2E9-44AA-966B-885823888FFD}"/>
                </c:ext>
              </c:extLst>
            </c:dLbl>
            <c:dLbl>
              <c:idx val="6"/>
              <c:layout>
                <c:manualLayout>
                  <c:x val="-4.1198501872659173E-2"/>
                  <c:y val="-9.3620222919333945E-2"/>
                </c:manualLayout>
              </c:layout>
              <c:tx>
                <c:rich>
                  <a:bodyPr/>
                  <a:lstStyle/>
                  <a:p>
                    <a:fld id="{FBA29513-6D5E-4A14-A72D-38F6F266398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2E9-44AA-966B-885823888FFD}"/>
                </c:ext>
              </c:extLst>
            </c:dLbl>
            <c:dLbl>
              <c:idx val="7"/>
              <c:layout>
                <c:manualLayout>
                  <c:x val="1.4981273408239701E-2"/>
                  <c:y val="-7.5500179773656403E-2"/>
                </c:manualLayout>
              </c:layout>
              <c:tx>
                <c:rich>
                  <a:bodyPr/>
                  <a:lstStyle/>
                  <a:p>
                    <a:fld id="{D2153ACA-DC4A-4C62-AF7B-4938332AFC8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2E9-44AA-966B-885823888FFD}"/>
                </c:ext>
              </c:extLst>
            </c:dLbl>
            <c:dLbl>
              <c:idx val="8"/>
              <c:layout>
                <c:manualLayout>
                  <c:x val="-4.4943820224719121E-2"/>
                  <c:y val="-4.8320115055140098E-2"/>
                </c:manualLayout>
              </c:layout>
              <c:tx>
                <c:rich>
                  <a:bodyPr/>
                  <a:lstStyle/>
                  <a:p>
                    <a:fld id="{B659F88B-705D-4570-B70C-1477DB21897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2E9-44AA-966B-885823888FFD}"/>
                </c:ext>
              </c:extLst>
            </c:dLbl>
            <c:dLbl>
              <c:idx val="9"/>
              <c:layout>
                <c:manualLayout>
                  <c:x val="2.8089887640449403E-2"/>
                  <c:y val="-9.0600215728388802E-3"/>
                </c:manualLayout>
              </c:layout>
              <c:tx>
                <c:rich>
                  <a:bodyPr/>
                  <a:lstStyle/>
                  <a:p>
                    <a:fld id="{A93D9B35-BA70-42EA-8EE8-7FD18D47245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2E9-44AA-966B-885823888F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2E9-44AA-966B-885823888FFD}"/>
            </c:ext>
          </c:extLst>
        </c:ser>
        <c:dLbls>
          <c:showLegendKey val="0"/>
          <c:showVal val="0"/>
          <c:showCatName val="0"/>
          <c:showSerName val="0"/>
          <c:showPercent val="0"/>
          <c:showBubbleSize val="0"/>
        </c:dLbls>
        <c:axId val="49928944"/>
        <c:axId val="49930864"/>
      </c:scatterChart>
      <c:valAx>
        <c:axId val="499289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30864"/>
        <c:crosses val="autoZero"/>
        <c:crossBetween val="midCat"/>
      </c:valAx>
      <c:valAx>
        <c:axId val="4993086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28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[Salary_Analysis.xlsx]Skill_Salary_Analysis!PivotTable1</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the top 10 skills?</a:t>
            </a:r>
            <a:endParaRPr lang="en-IN"/>
          </a:p>
        </c:rich>
      </c:tx>
      <c:layout>
        <c:manualLayout>
          <c:xMode val="edge"/>
          <c:yMode val="edge"/>
          <c:x val="0.2348812513801726"/>
          <c:y val="1.841925720437986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 #,##0;#,##0\ \-\$;\$\ #,##0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B7C-4E43-82AC-D6B2E43F3F99}"/>
            </c:ext>
          </c:extLst>
        </c:ser>
        <c:dLbls>
          <c:showLegendKey val="0"/>
          <c:showVal val="0"/>
          <c:showCatName val="0"/>
          <c:showSerName val="0"/>
          <c:showPercent val="0"/>
          <c:showBubbleSize val="0"/>
        </c:dLbls>
        <c:gapWidth val="219"/>
        <c:axId val="1022013599"/>
        <c:axId val="1022011679"/>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B7C-4E43-82AC-D6B2E43F3F99}"/>
            </c:ext>
          </c:extLst>
        </c:ser>
        <c:dLbls>
          <c:showLegendKey val="0"/>
          <c:showVal val="0"/>
          <c:showCatName val="0"/>
          <c:showSerName val="0"/>
          <c:showPercent val="0"/>
          <c:showBubbleSize val="0"/>
        </c:dLbls>
        <c:marker val="1"/>
        <c:smooth val="0"/>
        <c:axId val="2031615183"/>
        <c:axId val="2031614703"/>
      </c:lineChart>
      <c:catAx>
        <c:axId val="102201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011679"/>
        <c:crosses val="autoZero"/>
        <c:auto val="1"/>
        <c:lblAlgn val="ctr"/>
        <c:lblOffset val="100"/>
        <c:noMultiLvlLbl val="0"/>
      </c:catAx>
      <c:valAx>
        <c:axId val="1022011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a:t>
                </a:r>
                <a:r>
                  <a:rPr lang="en-IN" baseline="0"/>
                  <a:t>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 \-\$;\$\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013599"/>
        <c:crosses val="autoZero"/>
        <c:crossBetween val="between"/>
      </c:valAx>
      <c:valAx>
        <c:axId val="20316147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a:t>
                </a:r>
                <a:r>
                  <a:rPr lang="en-IN" baseline="0"/>
                  <a:t> Likelihood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615183"/>
        <c:crosses val="max"/>
        <c:crossBetween val="between"/>
      </c:valAx>
      <c:catAx>
        <c:axId val="2031615183"/>
        <c:scaling>
          <c:orientation val="minMax"/>
        </c:scaling>
        <c:delete val="1"/>
        <c:axPos val="b"/>
        <c:numFmt formatCode="General" sourceLinked="1"/>
        <c:majorTickMark val="out"/>
        <c:minorTickMark val="none"/>
        <c:tickLblPos val="nextTo"/>
        <c:crossAx val="2031614703"/>
        <c:crosses val="autoZero"/>
        <c:auto val="1"/>
        <c:lblAlgn val="ctr"/>
        <c:lblOffset val="100"/>
        <c:noMultiLvlLbl val="0"/>
      </c:catAx>
      <c:spPr>
        <a:noFill/>
        <a:ln>
          <a:noFill/>
        </a:ln>
        <a:effectLst/>
      </c:spPr>
    </c:plotArea>
    <c:legend>
      <c:legendPos val="r"/>
      <c:layout>
        <c:manualLayout>
          <c:xMode val="edge"/>
          <c:yMode val="edge"/>
          <c:x val="0.76728913478792748"/>
          <c:y val="2.0154431083896358E-3"/>
          <c:w val="0.21063497386506413"/>
          <c:h val="0.1285723284589426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323850</xdr:colOff>
      <xdr:row>0</xdr:row>
      <xdr:rowOff>47624</xdr:rowOff>
    </xdr:from>
    <xdr:to>
      <xdr:col>9</xdr:col>
      <xdr:colOff>180975</xdr:colOff>
      <xdr:row>15</xdr:row>
      <xdr:rowOff>133350</xdr:rowOff>
    </xdr:to>
    <xdr:graphicFrame macro="">
      <xdr:nvGraphicFramePr>
        <xdr:cNvPr id="2" name="Chart 1">
          <a:extLst>
            <a:ext uri="{FF2B5EF4-FFF2-40B4-BE49-F238E27FC236}">
              <a16:creationId xmlns:a16="http://schemas.microsoft.com/office/drawing/2014/main" id="{05CAE63B-8360-93A4-56E5-647027D37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123825</xdr:colOff>
      <xdr:row>17</xdr:row>
      <xdr:rowOff>123824</xdr:rowOff>
    </xdr:from>
    <xdr:to>
      <xdr:col>12</xdr:col>
      <xdr:colOff>352425</xdr:colOff>
      <xdr:row>22</xdr:row>
      <xdr:rowOff>114300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3BEE15C-EB29-87A9-09D9-7C72433AA7A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123825" y="3362324"/>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581025</xdr:colOff>
      <xdr:row>0</xdr:row>
      <xdr:rowOff>104776</xdr:rowOff>
    </xdr:from>
    <xdr:to>
      <xdr:col>12</xdr:col>
      <xdr:colOff>581025</xdr:colOff>
      <xdr:row>11</xdr:row>
      <xdr:rowOff>180976</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5CD893FB-F3DB-5A75-6583-19D971D1143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6858000" y="104776"/>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85725</xdr:colOff>
      <xdr:row>0</xdr:row>
      <xdr:rowOff>0</xdr:rowOff>
    </xdr:from>
    <xdr:to>
      <xdr:col>11</xdr:col>
      <xdr:colOff>180975</xdr:colOff>
      <xdr:row>22</xdr:row>
      <xdr:rowOff>14288</xdr:rowOff>
    </xdr:to>
    <xdr:graphicFrame macro="">
      <xdr:nvGraphicFramePr>
        <xdr:cNvPr id="3" name="Chart 2">
          <a:extLst>
            <a:ext uri="{FF2B5EF4-FFF2-40B4-BE49-F238E27FC236}">
              <a16:creationId xmlns:a16="http://schemas.microsoft.com/office/drawing/2014/main" id="{CDA20B39-4756-F224-895C-C70AA8F9E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361950</xdr:colOff>
      <xdr:row>0</xdr:row>
      <xdr:rowOff>19050</xdr:rowOff>
    </xdr:from>
    <xdr:to>
      <xdr:col>14</xdr:col>
      <xdr:colOff>361950</xdr:colOff>
      <xdr:row>13</xdr:row>
      <xdr:rowOff>66675</xdr:rowOff>
    </xdr:to>
    <mc:AlternateContent xmlns:mc="http://schemas.openxmlformats.org/markup-compatibility/2006" xmlns:a14="http://schemas.microsoft.com/office/drawing/2010/main">
      <mc:Choice Requires="a14">
        <xdr:graphicFrame macro="">
          <xdr:nvGraphicFramePr>
            <xdr:cNvPr id="2" name="job_country 3">
              <a:extLst>
                <a:ext uri="{FF2B5EF4-FFF2-40B4-BE49-F238E27FC236}">
                  <a16:creationId xmlns:a16="http://schemas.microsoft.com/office/drawing/2014/main" id="{863AEC26-91EB-49EE-8B1D-D647CCFDF21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667875" y="19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390525</xdr:colOff>
      <xdr:row>0</xdr:row>
      <xdr:rowOff>76200</xdr:rowOff>
    </xdr:from>
    <xdr:to>
      <xdr:col>7</xdr:col>
      <xdr:colOff>390525</xdr:colOff>
      <xdr:row>13</xdr:row>
      <xdr:rowOff>123825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23F9C66-EDBA-C21C-FC09-2297F5354E5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05450" y="76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161925</xdr:colOff>
      <xdr:row>18</xdr:row>
      <xdr:rowOff>114298</xdr:rowOff>
    </xdr:from>
    <xdr:to>
      <xdr:col>10</xdr:col>
      <xdr:colOff>600075</xdr:colOff>
      <xdr:row>23</xdr:row>
      <xdr:rowOff>104774</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EBCF051A-B316-459B-A555-693C8A719EB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61925" y="3543298"/>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0</xdr:row>
      <xdr:rowOff>0</xdr:rowOff>
    </xdr:from>
    <xdr:to>
      <xdr:col>14</xdr:col>
      <xdr:colOff>0</xdr:colOff>
      <xdr:row>11</xdr:row>
      <xdr:rowOff>76200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C7F5A757-EA31-4EEE-997C-FE72AEBDD417}"/>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8782050" y="0"/>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9525</xdr:colOff>
      <xdr:row>0</xdr:row>
      <xdr:rowOff>0</xdr:rowOff>
    </xdr:from>
    <xdr:to>
      <xdr:col>11</xdr:col>
      <xdr:colOff>0</xdr:colOff>
      <xdr:row>17</xdr:row>
      <xdr:rowOff>95250</xdr:rowOff>
    </xdr:to>
    <xdr:graphicFrame macro="">
      <xdr:nvGraphicFramePr>
        <xdr:cNvPr id="4" name="Chart 3">
          <a:extLst>
            <a:ext uri="{FF2B5EF4-FFF2-40B4-BE49-F238E27FC236}">
              <a16:creationId xmlns:a16="http://schemas.microsoft.com/office/drawing/2014/main" id="{F29F6F90-7872-CCF2-72A7-9F3E1FE1A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177458333332" createdVersion="8" refreshedVersion="8" minRefreshableVersion="3" recordCount="0" supportSubquery="1" supportAdvancedDrill="1" xr:uid="{43F700C8-26AB-499E-8BB1-13B3076A3F3A}">
  <cacheSource type="external" connectionId="3"/>
  <cacheFields count="3">
    <cacheField name="[data_jobs_skills].[job_skills].[job_skills]" caption="job_skills" numFmtId="0" hierarchy="20" level="1">
      <sharedItems count="10">
        <s v="AWS"/>
        <s v="Azure"/>
        <s v="Excel"/>
        <s v="Java"/>
        <s v="Python"/>
        <s v="R"/>
        <s v="SAS"/>
        <s v="Spark"/>
        <s v="SQL"/>
        <s v="Tableau"/>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177459027778" createdVersion="8" refreshedVersion="8" minRefreshableVersion="3" recordCount="0" supportSubquery="1" supportAdvancedDrill="1" xr:uid="{21372A90-C0BE-4E24-8624-E2EE2B48E4AA}">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Median Salary - Skills]" caption="Median Salary - Skills" numFmtId="0" hierarchy="32" level="32767"/>
    <cacheField name="[Measures].[Skill Likelihood]" caption="Skill Likelihood" numFmtId="0" hierarchy="33" level="32767"/>
    <cacheField name="[data_jobs_salary].[job_title_short].[job_title_short]" caption="job_title_short" numFmtId="0" hierarchy="1"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177459722225" createdVersion="8" refreshedVersion="8" minRefreshableVersion="3" recordCount="0" supportSubquery="1" supportAdvancedDrill="1" xr:uid="{9E9015DA-0907-4CE9-B751-AA0A2295DFD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US]" caption="Median Salary US" numFmtId="0" hierarchy="30" level="32767"/>
    <cacheField name="[Measures].[Median Salary Non-US]" caption="Median Salary Non-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177460185187" createdVersion="8" refreshedVersion="8" minRefreshableVersion="3" recordCount="0" supportSubquery="1" supportAdvancedDrill="1" xr:uid="{BD64AAB2-B5A2-482A-9E1E-2556A130D1DF}">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50.050150810188" createdVersion="3" refreshedVersion="8" minRefreshableVersion="3" recordCount="0" supportSubquery="1" supportAdvancedDrill="1" xr:uid="{6754BDED-74F7-4534-ABA9-26A6297BECE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477011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F921DC-5AF2-424E-A736-DAD10B90B2AC}" name="PivotTable2" cacheId="19" applyNumberFormats="0" applyBorderFormats="0" applyFontFormats="0" applyPatternFormats="0" applyAlignmentFormats="0" applyWidthHeightFormats="1" dataCaption="Values" tag="40697735-6411-4577-8837-d632721e347a" updatedVersion="8" minRefreshableVersion="3" useAutoFormatting="1" rowGrandTotals="0" itemPrintTitles="1" createdVersion="8" indent="0" outline="1" outlineData="1" multipleFieldFilters="0" chartFormat="2">
  <location ref="A1:B11"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0">
    <i>
      <x v="3"/>
    </i>
    <i>
      <x v="1"/>
    </i>
    <i>
      <x v="6"/>
    </i>
    <i>
      <x v="7"/>
    </i>
    <i>
      <x v="2"/>
    </i>
    <i>
      <x/>
    </i>
    <i>
      <x v="5"/>
    </i>
    <i>
      <x v="9"/>
    </i>
    <i>
      <x v="4"/>
    </i>
    <i>
      <x v="8"/>
    </i>
  </rowItems>
  <colItems count="1">
    <i/>
  </colItems>
  <dataFields count="1">
    <dataField fld="2" subtotal="count" baseField="0" baseItem="0" numFmtId="9"/>
  </dataFields>
  <chartFormats count="1">
    <chartFormat chart="0" format="2"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1B0B41-ED70-47C0-8833-7D16D4AF4BBC}" name="PivotTable1" cacheId="28" applyNumberFormats="0" applyBorderFormats="0" applyFontFormats="0" applyPatternFormats="0" applyAlignmentFormats="0" applyWidthHeightFormats="1" dataCaption="Values" tag="c09d4996-e61d-46df-af00-16d8e6c03e5d"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E6C6CC-D456-4563-B63C-3BEDF9CBEB15}" name="PivotTable1" cacheId="25" applyNumberFormats="0" applyBorderFormats="0" applyFontFormats="0" applyPatternFormats="0" applyAlignmentFormats="0" applyWidthHeightFormats="1" dataCaption="Values" tag="d19183e4-1e7d-4924-b03b-0e3414be33ba"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C7DE55-327D-409B-BA40-F98CD701DFC9}" name="PivotTable1" cacheId="22" applyNumberFormats="0" applyBorderFormats="0" applyFontFormats="0" applyPatternFormats="0" applyAlignmentFormats="0" applyWidthHeightFormats="1" dataCaption="Values" tag="f175d089-cc32-4b2c-a1ad-cdcffbffd815" updatedVersion="8" minRefreshableVersion="3" useAutoFormatting="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chartFormats count="2">
    <chartFormat chart="0" format="0"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94F3646-F2E0-49EC-8892-2099B1E8311B}" sourceName="[data_jobs_salary].[job_title_short]">
  <pivotTables>
    <pivotTable tabId="8" name="PivotTable2"/>
    <pivotTable tabId="11" name="PivotTable1"/>
    <pivotTable tabId="10" name="PivotTable1"/>
    <pivotTable tabId="9" name="PivotTable1"/>
  </pivotTables>
  <data>
    <olap pivotCacheId="24770113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51F50A9-5C2D-4A0B-AB6B-C0AD8E288A19}" sourceName="[data_jobs_salary].[job_country]">
  <pivotTables>
    <pivotTable tabId="8" name="PivotTable2"/>
    <pivotTable tabId="11" name="PivotTable1"/>
    <pivotTable tabId="10" name="PivotTable1"/>
    <pivotTable tabId="9" name="PivotTable1"/>
  </pivotTables>
  <data>
    <olap pivotCacheId="24770113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57227AD-EBE8-4D8B-BC5E-D6D251251DBE}" cache="Slicer_job_title_short" caption="Job Title" columnCount="5" level="1" rowHeight="241300"/>
  <slicer name="job_country" xr10:uid="{60970EFA-B21B-4354-AF45-2FA92293E46A}" cache="Slicer_job_country" caption="Country" startItem="78"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39441F7-8428-4429-8298-5094A8FA0BB1}" cache="Slicer_job_country" caption="Count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4700AEA-A47F-4890-9E6D-5BBB6B42F078}" cache="Slicer_job_country" caption="Country" startItem="81"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7F19718-4034-476A-8C83-3DFDC927E4EC}" cache="Slicer_job_title_short" caption="Job Title" columnCount="5" level="1" rowHeight="241300"/>
  <slicer name="job_country 2" xr10:uid="{972D7A01-88A8-43AE-A747-56CD18ACBC47}" cache="Slicer_job_country" caption="Country" startItem="79"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9BE0A-D3EE-4B0B-8CF3-D6521C077CDF}">
  <dimension ref="A1:B11"/>
  <sheetViews>
    <sheetView workbookViewId="0"/>
  </sheetViews>
  <sheetFormatPr defaultRowHeight="15" x14ac:dyDescent="0.25"/>
  <cols>
    <col min="1" max="1" width="13.140625" bestFit="1" customWidth="1"/>
    <col min="2" max="2" width="14.5703125" bestFit="1" customWidth="1"/>
    <col min="3" max="3" width="15.7109375" bestFit="1" customWidth="1"/>
  </cols>
  <sheetData>
    <row r="1" spans="1:2" x14ac:dyDescent="0.25">
      <c r="A1" s="1" t="s">
        <v>0</v>
      </c>
      <c r="B1" t="s">
        <v>14</v>
      </c>
    </row>
    <row r="2" spans="1:2" x14ac:dyDescent="0.25">
      <c r="A2" s="2" t="s">
        <v>15</v>
      </c>
      <c r="B2" s="5">
        <v>0.11713393731635652</v>
      </c>
    </row>
    <row r="3" spans="1:2" x14ac:dyDescent="0.25">
      <c r="A3" s="2" t="s">
        <v>16</v>
      </c>
      <c r="B3" s="5">
        <v>0.14569049951028404</v>
      </c>
    </row>
    <row r="4" spans="1:2" x14ac:dyDescent="0.25">
      <c r="A4" s="2" t="s">
        <v>5</v>
      </c>
      <c r="B4" s="5">
        <v>0.14709843290891284</v>
      </c>
    </row>
    <row r="5" spans="1:2" x14ac:dyDescent="0.25">
      <c r="A5" s="2" t="s">
        <v>17</v>
      </c>
      <c r="B5" s="5">
        <v>0.16191234084231146</v>
      </c>
    </row>
    <row r="6" spans="1:2" x14ac:dyDescent="0.25">
      <c r="A6" s="2" t="s">
        <v>2</v>
      </c>
      <c r="B6" s="5">
        <v>0.19160137120470128</v>
      </c>
    </row>
    <row r="7" spans="1:2" x14ac:dyDescent="0.25">
      <c r="A7" s="2" t="s">
        <v>18</v>
      </c>
      <c r="B7" s="5">
        <v>0.20947600391772772</v>
      </c>
    </row>
    <row r="8" spans="1:2" x14ac:dyDescent="0.25">
      <c r="A8" s="2" t="s">
        <v>4</v>
      </c>
      <c r="B8" s="5">
        <v>0.21207761998041136</v>
      </c>
    </row>
    <row r="9" spans="1:2" x14ac:dyDescent="0.25">
      <c r="A9" s="2" t="s">
        <v>7</v>
      </c>
      <c r="B9" s="5">
        <v>0.21556684622918706</v>
      </c>
    </row>
    <row r="10" spans="1:2" x14ac:dyDescent="0.25">
      <c r="A10" s="2" t="s">
        <v>3</v>
      </c>
      <c r="B10" s="5">
        <v>0.54141160626836438</v>
      </c>
    </row>
    <row r="11" spans="1:2" x14ac:dyDescent="0.25">
      <c r="A11" s="2" t="s">
        <v>6</v>
      </c>
      <c r="B11" s="5">
        <v>0.56623408423114596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1C1FC-A696-477E-BFCF-FD883B970ABE}">
  <dimension ref="A1:G12"/>
  <sheetViews>
    <sheetView workbookViewId="0">
      <selection activeCell="B19" sqref="B19"/>
    </sheetView>
  </sheetViews>
  <sheetFormatPr defaultRowHeight="15" x14ac:dyDescent="0.25"/>
  <cols>
    <col min="1" max="1" width="25.28515625" bestFit="1" customWidth="1"/>
    <col min="2" max="2" width="13.7109375" bestFit="1" customWidth="1"/>
    <col min="3" max="4" width="12.42578125" bestFit="1" customWidth="1"/>
    <col min="5" max="5" width="25.28515625" bestFit="1" customWidth="1"/>
    <col min="6" max="6" width="13.5703125" bestFit="1" customWidth="1"/>
    <col min="7" max="7" width="12.42578125" bestFit="1" customWidth="1"/>
    <col min="9" max="10" width="9.140625" customWidth="1"/>
  </cols>
  <sheetData>
    <row r="1" spans="1:7" x14ac:dyDescent="0.25">
      <c r="A1" s="1" t="s">
        <v>0</v>
      </c>
      <c r="B1" t="s">
        <v>10</v>
      </c>
      <c r="C1" t="s">
        <v>9</v>
      </c>
      <c r="E1" t="str" cm="1">
        <f t="array" ref="E1:G11">A1:C11</f>
        <v>Row Labels</v>
      </c>
      <c r="F1" t="str">
        <v>Median Salary</v>
      </c>
      <c r="G1" t="str">
        <v>Skills Per Job</v>
      </c>
    </row>
    <row r="2" spans="1:7" x14ac:dyDescent="0.25">
      <c r="A2" s="2" t="s">
        <v>26</v>
      </c>
      <c r="B2" s="4">
        <v>155000</v>
      </c>
      <c r="C2" s="3">
        <v>5.2608262817322053</v>
      </c>
      <c r="E2" t="str">
        <v>Senior Data Scientist</v>
      </c>
      <c r="F2">
        <v>155000</v>
      </c>
      <c r="G2">
        <v>5.2608262817322053</v>
      </c>
    </row>
    <row r="3" spans="1:7" x14ac:dyDescent="0.25">
      <c r="A3" s="2" t="s">
        <v>25</v>
      </c>
      <c r="B3" s="4">
        <v>147500</v>
      </c>
      <c r="C3" s="3">
        <v>8.1405163853028792</v>
      </c>
      <c r="E3" t="str">
        <v>Senior Data Engineer</v>
      </c>
      <c r="F3">
        <v>147500</v>
      </c>
      <c r="G3">
        <v>8.1405163853028792</v>
      </c>
    </row>
    <row r="4" spans="1:7" x14ac:dyDescent="0.25">
      <c r="A4" s="2" t="s">
        <v>22</v>
      </c>
      <c r="B4" s="4">
        <v>127500</v>
      </c>
      <c r="C4" s="3">
        <v>4.9271336080047083</v>
      </c>
      <c r="E4" t="str">
        <v>Data Scientist</v>
      </c>
      <c r="F4">
        <v>127500</v>
      </c>
      <c r="G4">
        <v>4.9271336080047083</v>
      </c>
    </row>
    <row r="5" spans="1:7" x14ac:dyDescent="0.25">
      <c r="A5" s="2" t="s">
        <v>21</v>
      </c>
      <c r="B5" s="4">
        <v>125000</v>
      </c>
      <c r="C5" s="3">
        <v>6.961963732861566</v>
      </c>
      <c r="E5" t="str">
        <v>Data Engineer</v>
      </c>
      <c r="F5">
        <v>125000</v>
      </c>
      <c r="G5">
        <v>6.961963732861566</v>
      </c>
    </row>
    <row r="6" spans="1:7" x14ac:dyDescent="0.25">
      <c r="A6" s="2" t="s">
        <v>24</v>
      </c>
      <c r="B6" s="4">
        <v>111175</v>
      </c>
      <c r="C6" s="3">
        <v>4.3544474393531001</v>
      </c>
      <c r="E6" t="str">
        <v>Senior Data Analyst</v>
      </c>
      <c r="F6">
        <v>111175</v>
      </c>
      <c r="G6">
        <v>4.3544474393531001</v>
      </c>
    </row>
    <row r="7" spans="1:7" x14ac:dyDescent="0.25">
      <c r="A7" s="2" t="s">
        <v>23</v>
      </c>
      <c r="B7" s="4">
        <v>107550</v>
      </c>
      <c r="C7" s="3">
        <v>5.2834138486312403</v>
      </c>
      <c r="E7" t="str">
        <v>Machine Learning Engineer</v>
      </c>
      <c r="F7">
        <v>107550</v>
      </c>
      <c r="G7">
        <v>5.2834138486312403</v>
      </c>
    </row>
    <row r="8" spans="1:7" x14ac:dyDescent="0.25">
      <c r="A8" s="2" t="s">
        <v>27</v>
      </c>
      <c r="B8" s="4">
        <v>99150</v>
      </c>
      <c r="C8" s="3">
        <v>5.5445026178010473</v>
      </c>
      <c r="E8" t="str">
        <v>Software Engineer</v>
      </c>
      <c r="F8">
        <v>99150</v>
      </c>
      <c r="G8">
        <v>5.5445026178010473</v>
      </c>
    </row>
    <row r="9" spans="1:7" x14ac:dyDescent="0.25">
      <c r="A9" s="2" t="s">
        <v>8</v>
      </c>
      <c r="B9" s="4">
        <v>90000</v>
      </c>
      <c r="C9" s="3">
        <v>3.600978555069748</v>
      </c>
      <c r="E9" t="str">
        <v>Data Analyst</v>
      </c>
      <c r="F9">
        <v>90000</v>
      </c>
      <c r="G9">
        <v>3.600978555069748</v>
      </c>
    </row>
    <row r="10" spans="1:7" x14ac:dyDescent="0.25">
      <c r="A10" s="2" t="s">
        <v>20</v>
      </c>
      <c r="B10" s="4">
        <v>90000</v>
      </c>
      <c r="C10" s="3">
        <v>4.8023255813953485</v>
      </c>
      <c r="E10" t="str">
        <v>Cloud Engineer</v>
      </c>
      <c r="F10">
        <v>90000</v>
      </c>
      <c r="G10">
        <v>4.8023255813953485</v>
      </c>
    </row>
    <row r="11" spans="1:7" x14ac:dyDescent="0.25">
      <c r="A11" s="2" t="s">
        <v>19</v>
      </c>
      <c r="B11" s="4">
        <v>85000</v>
      </c>
      <c r="C11" s="3">
        <v>3.2997002997002998</v>
      </c>
      <c r="E11" t="str">
        <v>Business Analyst</v>
      </c>
      <c r="F11">
        <v>85000</v>
      </c>
      <c r="G11">
        <v>3.2997002997002998</v>
      </c>
    </row>
    <row r="12" spans="1:7" x14ac:dyDescent="0.25">
      <c r="A12" s="2" t="s">
        <v>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9A3E1-5233-4B88-8E63-0FA5E8C43982}">
  <dimension ref="A1:D12"/>
  <sheetViews>
    <sheetView workbookViewId="0">
      <selection activeCell="D2" sqref="D2"/>
    </sheetView>
  </sheetViews>
  <sheetFormatPr defaultRowHeight="15" x14ac:dyDescent="0.25"/>
  <cols>
    <col min="1" max="1" width="25.28515625" bestFit="1" customWidth="1"/>
    <col min="2" max="2" width="13.7109375" bestFit="1" customWidth="1"/>
    <col min="3" max="3" width="16.5703125" bestFit="1" customWidth="1"/>
    <col min="4" max="4" width="21.140625" bestFit="1" customWidth="1"/>
  </cols>
  <sheetData>
    <row r="1" spans="1:4" x14ac:dyDescent="0.25">
      <c r="A1" s="1" t="s">
        <v>0</v>
      </c>
      <c r="B1" t="s">
        <v>10</v>
      </c>
      <c r="C1" t="s">
        <v>11</v>
      </c>
      <c r="D1" t="s">
        <v>12</v>
      </c>
    </row>
    <row r="2" spans="1:4" x14ac:dyDescent="0.25">
      <c r="A2" s="2" t="s">
        <v>19</v>
      </c>
      <c r="B2" s="4">
        <v>85000</v>
      </c>
      <c r="C2" s="4">
        <v>90000</v>
      </c>
      <c r="D2" s="4">
        <v>75000</v>
      </c>
    </row>
    <row r="3" spans="1:4" x14ac:dyDescent="0.25">
      <c r="A3" s="2" t="s">
        <v>20</v>
      </c>
      <c r="B3" s="4">
        <v>90000</v>
      </c>
      <c r="C3" s="4">
        <v>115000</v>
      </c>
      <c r="D3" s="4">
        <v>89100</v>
      </c>
    </row>
    <row r="4" spans="1:4" x14ac:dyDescent="0.25">
      <c r="A4" s="2" t="s">
        <v>8</v>
      </c>
      <c r="B4" s="4">
        <v>90000</v>
      </c>
      <c r="C4" s="4">
        <v>90000</v>
      </c>
      <c r="D4" s="4">
        <v>90000</v>
      </c>
    </row>
    <row r="5" spans="1:4" x14ac:dyDescent="0.25">
      <c r="A5" s="2" t="s">
        <v>21</v>
      </c>
      <c r="B5" s="4">
        <v>125000</v>
      </c>
      <c r="C5" s="4">
        <v>125000</v>
      </c>
      <c r="D5" s="4">
        <v>123500</v>
      </c>
    </row>
    <row r="6" spans="1:4" x14ac:dyDescent="0.25">
      <c r="A6" s="2" t="s">
        <v>22</v>
      </c>
      <c r="B6" s="4">
        <v>127500</v>
      </c>
      <c r="C6" s="4">
        <v>130000</v>
      </c>
      <c r="D6" s="4">
        <v>119550</v>
      </c>
    </row>
    <row r="7" spans="1:4" x14ac:dyDescent="0.25">
      <c r="A7" s="2" t="s">
        <v>23</v>
      </c>
      <c r="B7" s="4">
        <v>107550</v>
      </c>
      <c r="C7" s="4">
        <v>150000</v>
      </c>
      <c r="D7" s="4">
        <v>101029</v>
      </c>
    </row>
    <row r="8" spans="1:4" x14ac:dyDescent="0.25">
      <c r="A8" s="2" t="s">
        <v>24</v>
      </c>
      <c r="B8" s="4">
        <v>111175</v>
      </c>
      <c r="C8" s="4">
        <v>110000</v>
      </c>
      <c r="D8" s="4">
        <v>111175</v>
      </c>
    </row>
    <row r="9" spans="1:4" x14ac:dyDescent="0.25">
      <c r="A9" s="2" t="s">
        <v>25</v>
      </c>
      <c r="B9" s="4">
        <v>147500</v>
      </c>
      <c r="C9" s="4">
        <v>150000</v>
      </c>
      <c r="D9" s="4">
        <v>147500</v>
      </c>
    </row>
    <row r="10" spans="1:4" x14ac:dyDescent="0.25">
      <c r="A10" s="2" t="s">
        <v>26</v>
      </c>
      <c r="B10" s="4">
        <v>155000</v>
      </c>
      <c r="C10" s="4">
        <v>155000</v>
      </c>
      <c r="D10" s="4">
        <v>155000</v>
      </c>
    </row>
    <row r="11" spans="1:4" x14ac:dyDescent="0.25">
      <c r="A11" s="2" t="s">
        <v>27</v>
      </c>
      <c r="B11" s="4">
        <v>99150</v>
      </c>
      <c r="C11" s="4">
        <v>125000</v>
      </c>
      <c r="D11" s="4">
        <v>89100</v>
      </c>
    </row>
    <row r="12" spans="1:4" x14ac:dyDescent="0.25">
      <c r="A12" s="2" t="s">
        <v>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14C13-8F51-4FCE-B701-89853DD8C520}">
  <dimension ref="A1:C12"/>
  <sheetViews>
    <sheetView tabSelected="1" workbookViewId="0">
      <selection activeCell="L17" sqref="L17"/>
    </sheetView>
  </sheetViews>
  <sheetFormatPr defaultRowHeight="15" x14ac:dyDescent="0.25"/>
  <cols>
    <col min="1" max="1" width="13.140625" bestFit="1" customWidth="1"/>
    <col min="2" max="2" width="20" bestFit="1" customWidth="1"/>
    <col min="3" max="5" width="14.5703125" bestFit="1" customWidth="1"/>
  </cols>
  <sheetData>
    <row r="1" spans="1:3" x14ac:dyDescent="0.25">
      <c r="A1" s="1" t="s">
        <v>0</v>
      </c>
      <c r="B1" t="s">
        <v>13</v>
      </c>
      <c r="C1" t="s">
        <v>14</v>
      </c>
    </row>
    <row r="2" spans="1:3" x14ac:dyDescent="0.25">
      <c r="A2" s="2" t="s">
        <v>17</v>
      </c>
      <c r="B2" s="4">
        <v>140000</v>
      </c>
      <c r="C2" s="5">
        <v>0.16191234084231146</v>
      </c>
    </row>
    <row r="3" spans="1:3" x14ac:dyDescent="0.25">
      <c r="A3" s="2" t="s">
        <v>18</v>
      </c>
      <c r="B3" s="4">
        <v>135000</v>
      </c>
      <c r="C3" s="5">
        <v>0.20947600391772772</v>
      </c>
    </row>
    <row r="4" spans="1:3" x14ac:dyDescent="0.25">
      <c r="A4" s="2" t="s">
        <v>15</v>
      </c>
      <c r="B4" s="4">
        <v>134241</v>
      </c>
      <c r="C4" s="5">
        <v>0.11713393731635652</v>
      </c>
    </row>
    <row r="5" spans="1:3" x14ac:dyDescent="0.25">
      <c r="A5" s="2" t="s">
        <v>16</v>
      </c>
      <c r="B5" s="4">
        <v>125000</v>
      </c>
      <c r="C5" s="5">
        <v>0.14569049951028404</v>
      </c>
    </row>
    <row r="6" spans="1:3" x14ac:dyDescent="0.25">
      <c r="A6" s="2" t="s">
        <v>3</v>
      </c>
      <c r="B6" s="4">
        <v>125000</v>
      </c>
      <c r="C6" s="5">
        <v>0.54141160626836438</v>
      </c>
    </row>
    <row r="7" spans="1:3" x14ac:dyDescent="0.25">
      <c r="A7" s="2" t="s">
        <v>6</v>
      </c>
      <c r="B7" s="4">
        <v>120000</v>
      </c>
      <c r="C7" s="5">
        <v>0.56623408423114596</v>
      </c>
    </row>
    <row r="8" spans="1:3" x14ac:dyDescent="0.25">
      <c r="A8" s="2" t="s">
        <v>4</v>
      </c>
      <c r="B8" s="4">
        <v>119550</v>
      </c>
      <c r="C8" s="5">
        <v>0.21207761998041136</v>
      </c>
    </row>
    <row r="9" spans="1:3" x14ac:dyDescent="0.25">
      <c r="A9" s="2" t="s">
        <v>7</v>
      </c>
      <c r="B9" s="4">
        <v>111175</v>
      </c>
      <c r="C9" s="5">
        <v>0.21556684622918706</v>
      </c>
    </row>
    <row r="10" spans="1:3" x14ac:dyDescent="0.25">
      <c r="A10" s="2" t="s">
        <v>5</v>
      </c>
      <c r="B10" s="4">
        <v>110000</v>
      </c>
      <c r="C10" s="5">
        <v>0.14709843290891284</v>
      </c>
    </row>
    <row r="11" spans="1:3" x14ac:dyDescent="0.25">
      <c r="A11" s="2" t="s">
        <v>2</v>
      </c>
      <c r="B11" s="4">
        <v>92500</v>
      </c>
      <c r="C11" s="5">
        <v>0.19160137120470128</v>
      </c>
    </row>
    <row r="12" spans="1:3" x14ac:dyDescent="0.25">
      <c r="A12" s="2" t="s">
        <v>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39EA06BB-9D7F-45C7-AF03-48E084340A7F}">
  <ds:schemaRefs/>
</ds:datastoreItem>
</file>

<file path=customXml/itemProps2.xml><?xml version="1.0" encoding="utf-8"?>
<ds:datastoreItem xmlns:ds="http://schemas.openxmlformats.org/officeDocument/2006/customXml" ds:itemID="{A053D3A1-A732-4D4E-84B7-E25A2E94D83A}">
  <ds:schemaRefs/>
</ds:datastoreItem>
</file>

<file path=customXml/itemProps3.xml><?xml version="1.0" encoding="utf-8"?>
<ds:datastoreItem xmlns:ds="http://schemas.openxmlformats.org/officeDocument/2006/customXml" ds:itemID="{51130AA4-9CBF-45FA-AAD1-CAFC3648D775}">
  <ds:schemaRefs/>
</ds:datastoreItem>
</file>

<file path=customXml/itemProps4.xml><?xml version="1.0" encoding="utf-8"?>
<ds:datastoreItem xmlns:ds="http://schemas.openxmlformats.org/officeDocument/2006/customXml" ds:itemID="{3D42DBB7-0D17-4E4E-A5B0-B0DA7D12CEA6}">
  <ds:schemaRefs/>
</ds:datastoreItem>
</file>

<file path=customXml/itemProps5.xml><?xml version="1.0" encoding="utf-8"?>
<ds:datastoreItem xmlns:ds="http://schemas.openxmlformats.org/officeDocument/2006/customXml" ds:itemID="{348B3EBC-F099-4463-BB6C-E6966DF22C5D}">
  <ds:schemaRefs/>
</ds:datastoreItem>
</file>

<file path=customXml/itemProps6.xml><?xml version="1.0" encoding="utf-8"?>
<ds:datastoreItem xmlns:ds="http://schemas.openxmlformats.org/officeDocument/2006/customXml" ds:itemID="{00044361-A019-4F17-B09F-5C509543D0DB}">
  <ds:schemaRefs/>
</ds:datastoreItem>
</file>

<file path=customXml/itemProps7.xml><?xml version="1.0" encoding="utf-8"?>
<ds:datastoreItem xmlns:ds="http://schemas.openxmlformats.org/officeDocument/2006/customXml" ds:itemID="{D18869AF-A401-4DA1-BF4A-509384182077}">
  <ds:schemaRefs/>
</ds:datastoreItem>
</file>

<file path=customXml/itemProps8.xml><?xml version="1.0" encoding="utf-8"?>
<ds:datastoreItem xmlns:ds="http://schemas.openxmlformats.org/officeDocument/2006/customXml" ds:itemID="{01E3CC64-77AD-49BD-BCB6-1797C592A2CC}">
  <ds:schemaRefs/>
</ds:datastoreItem>
</file>

<file path=customXml/itemProps9.xml><?xml version="1.0" encoding="utf-8"?>
<ds:datastoreItem xmlns:ds="http://schemas.openxmlformats.org/officeDocument/2006/customXml" ds:itemID="{60896F72-0DCB-45F8-9435-0EA27467F4F7}">
  <ds:schemaRefs>
    <ds:schemaRef ds:uri="http://schemas.microsoft.com/DataMashup"/>
  </ds:schemaRefs>
</ds:datastoreItem>
</file>

<file path=customXml/itemProps10.xml><?xml version="1.0" encoding="utf-8"?>
<ds:datastoreItem xmlns:ds="http://schemas.openxmlformats.org/officeDocument/2006/customXml" ds:itemID="{5FF12986-8379-437E-B5E5-3558410D2ACD}">
  <ds:schemaRefs/>
</ds:datastoreItem>
</file>

<file path=customXml/itemProps11.xml><?xml version="1.0" encoding="utf-8"?>
<ds:datastoreItem xmlns:ds="http://schemas.openxmlformats.org/officeDocument/2006/customXml" ds:itemID="{25B577BA-D360-4ECF-98D5-C625910BDCAD}">
  <ds:schemaRefs/>
</ds:datastoreItem>
</file>

<file path=customXml/itemProps12.xml><?xml version="1.0" encoding="utf-8"?>
<ds:datastoreItem xmlns:ds="http://schemas.openxmlformats.org/officeDocument/2006/customXml" ds:itemID="{1C03E435-D688-40DC-8E49-3297B941AD47}">
  <ds:schemaRefs/>
</ds:datastoreItem>
</file>

<file path=customXml/itemProps13.xml><?xml version="1.0" encoding="utf-8"?>
<ds:datastoreItem xmlns:ds="http://schemas.openxmlformats.org/officeDocument/2006/customXml" ds:itemID="{E770D3F1-CF84-496E-839D-EDCDE6E2EE87}">
  <ds:schemaRefs/>
</ds:datastoreItem>
</file>

<file path=customXml/itemProps14.xml><?xml version="1.0" encoding="utf-8"?>
<ds:datastoreItem xmlns:ds="http://schemas.openxmlformats.org/officeDocument/2006/customXml" ds:itemID="{BBEAD20A-5F98-43EB-B93C-AC35FB37BC6E}">
  <ds:schemaRefs/>
</ds:datastoreItem>
</file>

<file path=customXml/itemProps15.xml><?xml version="1.0" encoding="utf-8"?>
<ds:datastoreItem xmlns:ds="http://schemas.openxmlformats.org/officeDocument/2006/customXml" ds:itemID="{43861370-F019-4305-A399-76AA15B49DBB}">
  <ds:schemaRefs/>
</ds:datastoreItem>
</file>

<file path=customXml/itemProps16.xml><?xml version="1.0" encoding="utf-8"?>
<ds:datastoreItem xmlns:ds="http://schemas.openxmlformats.org/officeDocument/2006/customXml" ds:itemID="{ED7C67BD-79F7-4802-8E26-E31B2923D0C8}">
  <ds:schemaRefs/>
</ds:datastoreItem>
</file>

<file path=customXml/itemProps17.xml><?xml version="1.0" encoding="utf-8"?>
<ds:datastoreItem xmlns:ds="http://schemas.openxmlformats.org/officeDocument/2006/customXml" ds:itemID="{A2214C87-4650-4A7B-83B1-234083E0BCB5}">
  <ds:schemaRefs/>
</ds:datastoreItem>
</file>

<file path=customXml/itemProps18.xml><?xml version="1.0" encoding="utf-8"?>
<ds:datastoreItem xmlns:ds="http://schemas.openxmlformats.org/officeDocument/2006/customXml" ds:itemID="{F2EC0D22-7533-41FD-A2E0-4D9AAB50E2EF}">
  <ds:schemaRefs/>
</ds:datastoreItem>
</file>

<file path=customXml/itemProps19.xml><?xml version="1.0" encoding="utf-8"?>
<ds:datastoreItem xmlns:ds="http://schemas.openxmlformats.org/officeDocument/2006/customXml" ds:itemID="{33445F09-331F-46AB-9545-131E5F4AA124}">
  <ds:schemaRefs/>
</ds:datastoreItem>
</file>

<file path=customXml/itemProps20.xml><?xml version="1.0" encoding="utf-8"?>
<ds:datastoreItem xmlns:ds="http://schemas.openxmlformats.org/officeDocument/2006/customXml" ds:itemID="{F15670EF-B01E-4452-B84B-96FDBFB46EBD}">
  <ds:schemaRefs/>
</ds:datastoreItem>
</file>

<file path=customXml/itemProps21.xml><?xml version="1.0" encoding="utf-8"?>
<ds:datastoreItem xmlns:ds="http://schemas.openxmlformats.org/officeDocument/2006/customXml" ds:itemID="{0E53B271-B25B-4CE3-93CC-DCF5A44BEB43}">
  <ds:schemaRefs/>
</ds:datastoreItem>
</file>

<file path=customXml/itemProps22.xml><?xml version="1.0" encoding="utf-8"?>
<ds:datastoreItem xmlns:ds="http://schemas.openxmlformats.org/officeDocument/2006/customXml" ds:itemID="{DACE3D7A-E26E-44D5-807B-B8669A252A05}">
  <ds:schemaRefs/>
</ds:datastoreItem>
</file>

<file path=customXml/itemProps23.xml><?xml version="1.0" encoding="utf-8"?>
<ds:datastoreItem xmlns:ds="http://schemas.openxmlformats.org/officeDocument/2006/customXml" ds:itemID="{AF996D9B-1A54-4E61-B10A-156CBC77C2E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Bijoy Nandi</dc:creator>
  <cp:lastModifiedBy>Bijoy Nandi</cp:lastModifiedBy>
  <dcterms:created xsi:type="dcterms:W3CDTF">2024-12-20T21:57:21Z</dcterms:created>
  <dcterms:modified xsi:type="dcterms:W3CDTF">2024-12-23T23:46:00Z</dcterms:modified>
</cp:coreProperties>
</file>