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1ba97dbf06e64d/Excel/"/>
    </mc:Choice>
  </mc:AlternateContent>
  <xr:revisionPtr revIDLastSave="162" documentId="8_{AA04C7DD-8BCF-4FE5-B548-55CBD210AC8B}" xr6:coauthVersionLast="47" xr6:coauthVersionMax="47" xr10:uidLastSave="{408DB752-DD99-4FC4-A5F2-E32693D1A7E5}"/>
  <bookViews>
    <workbookView xWindow="-108" yWindow="-108" windowWidth="23256" windowHeight="1317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3" l="1"/>
  <c r="C11" i="3"/>
  <c r="D11" i="3"/>
  <c r="E11" i="3"/>
  <c r="F11" i="3"/>
  <c r="G11" i="3"/>
  <c r="H11" i="3"/>
  <c r="I11" i="3"/>
  <c r="J11" i="3"/>
  <c r="K11" i="3"/>
  <c r="L11" i="3"/>
  <c r="M11" i="3"/>
  <c r="B11" i="3"/>
  <c r="P5" i="3"/>
  <c r="P6" i="3"/>
  <c r="P7" i="3"/>
  <c r="P8" i="3"/>
  <c r="P9" i="3"/>
  <c r="P3" i="3"/>
  <c r="N4" i="3"/>
  <c r="P4" i="3" s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l="1"/>
</calcChain>
</file>

<file path=xl/sharedStrings.xml><?xml version="1.0" encoding="utf-8"?>
<sst xmlns="http://schemas.openxmlformats.org/spreadsheetml/2006/main" count="25" uniqueCount="25">
  <si>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</si>
  <si>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</si>
  <si>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</si>
  <si>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</si>
  <si>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</si>
  <si>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</si>
  <si>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</si>
  <si>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</si>
  <si>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</si>
  <si>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</si>
  <si>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</si>
  <si>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</si>
  <si>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</si>
  <si>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</si>
  <si>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</si>
  <si>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</si>
  <si>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</si>
  <si>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</si>
  <si>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</si>
  <si>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</si>
  <si>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</si>
  <si>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</si>
  <si>
    <t>Unit Cost</t>
  </si>
  <si>
    <t>Total Revenur Per Month</t>
  </si>
  <si>
    <t>Year End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</si>
</sst>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0.16245370370370371"/>
          <c:w val="0.89019685039370078"/>
          <c:h val="0.497690288713910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5-4E4F-B54F-C2A08F9F954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72</c:v>
                </c:pt>
                <c:pt idx="1">
                  <c:v>41</c:v>
                </c:pt>
                <c:pt idx="2">
                  <c:v>65</c:v>
                </c:pt>
                <c:pt idx="3">
                  <c:v>50</c:v>
                </c:pt>
                <c:pt idx="4">
                  <c:v>28</c:v>
                </c:pt>
                <c:pt idx="5">
                  <c:v>68</c:v>
                </c:pt>
                <c:pt idx="6">
                  <c:v>59</c:v>
                </c:pt>
                <c:pt idx="7">
                  <c:v>61</c:v>
                </c:pt>
                <c:pt idx="8">
                  <c:v>39</c:v>
                </c:pt>
                <c:pt idx="9">
                  <c:v>46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5-4E4F-B54F-C2A08F9F954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A5-4E4F-B54F-C2A08F9F954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A5-4E4F-B54F-C2A08F9F954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A5-4E4F-B54F-C2A08F9F954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A5-4E4F-B54F-C2A08F9F954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A5-4E4F-B54F-C2A08F9F9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446000"/>
        <c:axId val="208641720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895</c:v>
                      </c:pt>
                      <c:pt idx="1">
                        <c:v>586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575</c:v>
                      </c:pt>
                      <c:pt idx="5">
                        <c:v>868</c:v>
                      </c:pt>
                      <c:pt idx="6">
                        <c:v>890</c:v>
                      </c:pt>
                      <c:pt idx="7">
                        <c:v>678</c:v>
                      </c:pt>
                      <c:pt idx="8">
                        <c:v>992</c:v>
                      </c:pt>
                      <c:pt idx="9">
                        <c:v>447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DA5-4E4F-B54F-C2A08F9F954A}"/>
                  </c:ext>
                </c:extLst>
              </c15:ser>
            </c15:filteredBarSeries>
          </c:ext>
        </c:extLst>
      </c:barChart>
      <c:catAx>
        <c:axId val="20864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17200"/>
        <c:crosses val="autoZero"/>
        <c:auto val="1"/>
        <c:lblAlgn val="ctr"/>
        <c:lblOffset val="100"/>
        <c:noMultiLvlLbl val="0"/>
      </c:catAx>
      <c:valAx>
        <c:axId val="20864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500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0914260717410318E-2"/>
          <c:y val="0.16245370370370371"/>
          <c:w val="0.89019685039370078"/>
          <c:h val="0.4976902887139107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6-4AD9-9FBD-66BABA78FCF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72</c:v>
                </c:pt>
                <c:pt idx="1">
                  <c:v>41</c:v>
                </c:pt>
                <c:pt idx="2">
                  <c:v>65</c:v>
                </c:pt>
                <c:pt idx="3">
                  <c:v>50</c:v>
                </c:pt>
                <c:pt idx="4">
                  <c:v>28</c:v>
                </c:pt>
                <c:pt idx="5">
                  <c:v>68</c:v>
                </c:pt>
                <c:pt idx="6">
                  <c:v>59</c:v>
                </c:pt>
                <c:pt idx="7">
                  <c:v>61</c:v>
                </c:pt>
                <c:pt idx="8">
                  <c:v>39</c:v>
                </c:pt>
                <c:pt idx="9">
                  <c:v>46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86-4AD9-9FBD-66BABA78FCF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86-4AD9-9FBD-66BABA78FCF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86-4AD9-9FBD-66BABA78FCF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6-4AD9-9FBD-66BABA78FCF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86-4AD9-9FBD-66BABA78FCF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86-4AD9-9FBD-66BABA78F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086446000"/>
        <c:axId val="2086417200"/>
        <c:axId val="177673854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895</c:v>
                      </c:pt>
                      <c:pt idx="1">
                        <c:v>586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575</c:v>
                      </c:pt>
                      <c:pt idx="5">
                        <c:v>868</c:v>
                      </c:pt>
                      <c:pt idx="6">
                        <c:v>890</c:v>
                      </c:pt>
                      <c:pt idx="7">
                        <c:v>678</c:v>
                      </c:pt>
                      <c:pt idx="8">
                        <c:v>992</c:v>
                      </c:pt>
                      <c:pt idx="9">
                        <c:v>447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A86-4AD9-9FBD-66BABA78FCFC}"/>
                  </c:ext>
                </c:extLst>
              </c15:ser>
            </c15:filteredBarSeries>
          </c:ext>
        </c:extLst>
      </c:bar3DChart>
      <c:catAx>
        <c:axId val="20864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17200"/>
        <c:crosses val="autoZero"/>
        <c:auto val="1"/>
        <c:lblAlgn val="ctr"/>
        <c:lblOffset val="100"/>
        <c:noMultiLvlLbl val="0"/>
      </c:catAx>
      <c:valAx>
        <c:axId val="20864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46000"/>
        <c:crosses val="autoZero"/>
        <c:crossBetween val="between"/>
      </c:valAx>
      <c:serAx>
        <c:axId val="1776738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172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0.16245370370370371"/>
          <c:w val="0.89019685039370078"/>
          <c:h val="0.49769028871391074"/>
        </c:manualLayout>
      </c:layout>
      <c:lineChart>
        <c:grouping val="standard"/>
        <c:varyColors val="0"/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72</c:v>
                </c:pt>
                <c:pt idx="1">
                  <c:v>41</c:v>
                </c:pt>
                <c:pt idx="2">
                  <c:v>65</c:v>
                </c:pt>
                <c:pt idx="3">
                  <c:v>50</c:v>
                </c:pt>
                <c:pt idx="4">
                  <c:v>28</c:v>
                </c:pt>
                <c:pt idx="5">
                  <c:v>68</c:v>
                </c:pt>
                <c:pt idx="6">
                  <c:v>59</c:v>
                </c:pt>
                <c:pt idx="7">
                  <c:v>61</c:v>
                </c:pt>
                <c:pt idx="8">
                  <c:v>39</c:v>
                </c:pt>
                <c:pt idx="9">
                  <c:v>46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4-471D-97A4-D67A664038D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4-471D-97A4-D67A664038D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4-471D-97A4-D67A664038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6446000"/>
        <c:axId val="20864172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Sales!$A$3</c15:sqref>
                        </c15:formulaRef>
                      </c:ext>
                    </c:extLst>
                    <c:strCache>
                      <c:ptCount val="1"/>
                      <c:pt idx="0">
                        <c:v>Paper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450</c:v>
                      </c:pt>
                      <c:pt idx="1">
                        <c:v>310</c:v>
                      </c:pt>
                      <c:pt idx="2">
                        <c:v>150</c:v>
                      </c:pt>
                      <c:pt idx="3">
                        <c:v>750</c:v>
                      </c:pt>
                      <c:pt idx="4">
                        <c:v>440</c:v>
                      </c:pt>
                      <c:pt idx="5">
                        <c:v>485</c:v>
                      </c:pt>
                      <c:pt idx="6">
                        <c:v>510</c:v>
                      </c:pt>
                      <c:pt idx="7">
                        <c:v>347</c:v>
                      </c:pt>
                      <c:pt idx="8">
                        <c:v>736</c:v>
                      </c:pt>
                      <c:pt idx="9">
                        <c:v>155</c:v>
                      </c:pt>
                      <c:pt idx="10">
                        <c:v>450</c:v>
                      </c:pt>
                      <c:pt idx="11">
                        <c:v>288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304-471D-97A4-D67A664038D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304-471D-97A4-D67A664038D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304-471D-97A4-D67A664038D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304-471D-97A4-D67A664038D2}"/>
                  </c:ext>
                </c:extLst>
              </c15:ser>
            </c15:filteredLineSeries>
          </c:ext>
        </c:extLst>
      </c:lineChart>
      <c:catAx>
        <c:axId val="208644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17200"/>
        <c:crosses val="autoZero"/>
        <c:auto val="1"/>
        <c:lblAlgn val="ctr"/>
        <c:lblOffset val="100"/>
        <c:noMultiLvlLbl val="0"/>
      </c:catAx>
      <c:valAx>
        <c:axId val="2086417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0.16245370370370371"/>
          <c:w val="0.89019685039370078"/>
          <c:h val="0.4976902887139107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5="http://schemas.microsoft.com/office/drawing/2012/chart"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2A9D-43C7-9C13-AA461C20186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5="http://schemas.microsoft.com/office/drawing/2012/chart"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2A9D-43C7-9C13-AA461C20186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5="http://schemas.microsoft.com/office/drawing/2012/chart"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2A9D-43C7-9C13-AA461C201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446000"/>
        <c:axId val="20864172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72</c:v>
                      </c:pt>
                      <c:pt idx="1">
                        <c:v>41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28</c:v>
                      </c:pt>
                      <c:pt idx="5">
                        <c:v>68</c:v>
                      </c:pt>
                      <c:pt idx="6">
                        <c:v>59</c:v>
                      </c:pt>
                      <c:pt idx="7">
                        <c:v>61</c:v>
                      </c:pt>
                      <c:pt idx="8">
                        <c:v>39</c:v>
                      </c:pt>
                      <c:pt idx="9">
                        <c:v>46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A9D-43C7-9C13-AA461C20186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A9D-43C7-9C13-AA461C20186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A9D-43C7-9C13-AA461C20186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A9D-43C7-9C13-AA461C201861}"/>
                  </c:ext>
                </c:extLst>
              </c15:ser>
            </c15:filteredLineSeries>
          </c:ext>
        </c:extLst>
      </c:lineChart>
      <c:catAx>
        <c:axId val="208644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17200"/>
        <c:crosses val="autoZero"/>
        <c:auto val="1"/>
        <c:lblAlgn val="ctr"/>
        <c:lblOffset val="100"/>
        <c:noMultiLvlLbl val="0"/>
      </c:catAx>
      <c:valAx>
        <c:axId val="2086417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4600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779832264932652"/>
          <c:y val="9.1945016664942161E-2"/>
          <c:w val="0.44440335470134695"/>
          <c:h val="6.719718561578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361951</xdr:colOff>
      <xdr:row>0</xdr:row>
      <xdr:rowOff>161926</xdr:rowOff>
    </xdr:from>
    <xdr:to>
      <xdr:col>11</xdr:col>
      <xdr:colOff>190501</xdr:colOff>
      <xdr:row>18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E7342-ABD4-4865-89F0-D058321B4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552451</xdr:colOff>
      <xdr:row>0</xdr:row>
      <xdr:rowOff>171450</xdr:rowOff>
    </xdr:from>
    <xdr:to>
      <xdr:col>21</xdr:col>
      <xdr:colOff>528919</xdr:colOff>
      <xdr:row>18</xdr:row>
      <xdr:rowOff>35860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4871A9-B79B-4FB3-B4AE-E098C428D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351364</xdr:colOff>
      <xdr:row>19</xdr:row>
      <xdr:rowOff>136576</xdr:rowOff>
    </xdr:from>
    <xdr:to>
      <xdr:col>11</xdr:col>
      <xdr:colOff>197224</xdr:colOff>
      <xdr:row>37</xdr:row>
      <xdr:rowOff>98612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B780524-DF8A-0C79-D6C5-4BC66D923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555811</xdr:colOff>
      <xdr:row>20</xdr:row>
      <xdr:rowOff>0</xdr:rowOff>
    </xdr:from>
    <xdr:to>
      <xdr:col>23</xdr:col>
      <xdr:colOff>448235</xdr:colOff>
      <xdr:row>37</xdr:row>
      <xdr:rowOff>141330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807F4D95-A4E1-43F3-AB27-796398702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AB12"/>
  <sheetViews>
    <sheetView zoomScaleNormal="100" workbookViewId="0">
      <selection activeCell="N13" sqref="N13"/>
    </sheetView>
  </sheetViews>
  <sheetFormatPr defaultRowHeight="14.4" x14ac:dyDescent="0.3"/>
  <cols>
    <col min="1" max="1" width="22.44140625" bestFit="1" customWidth="1"/>
    <col min="2" max="2" width="11.88671875" bestFit="1" customWidth="1"/>
    <col min="3" max="3" width="12.77734375" bestFit="1" customWidth="1"/>
    <col min="4" max="9" width="9.33203125" bestFit="1" customWidth="1"/>
    <col min="10" max="10" width="10.21875" bestFit="1" customWidth="1"/>
    <col min="11" max="11" width="9.33203125" bestFit="1" customWidth="1"/>
    <col min="12" max="12" width="10.6640625" customWidth="1"/>
    <col min="13" max="13" width="10.33203125" customWidth="1"/>
    <col min="14" max="14" width="13.109375" bestFit="1" customWidth="1"/>
    <col min="15" max="15" width="10.5546875" customWidth="1"/>
    <col min="16" max="16" width="16.21875" bestFit="1" customWidth="1"/>
  </cols>
  <sheetData>
    <row r="1" spans="1:28" x14ac:dyDescent="0.3">
      <c r="A1" s="9" t="s">
        <v>21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28" x14ac:dyDescent="0.3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20</v>
      </c>
      <c r="O2" s="2" t="s">
        <v>22</v>
      </c>
      <c r="P2" s="2" t="s">
        <v>24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3">
      <c r="A3" s="2" t="s">
        <v>12</v>
      </c>
      <c r="B3" s="1">
        <v>450</v>
      </c>
      <c r="C3" s="1">
        <v>310</v>
      </c>
      <c r="D3" s="1">
        <v>150</v>
      </c>
      <c r="E3" s="1">
        <v>750</v>
      </c>
      <c r="F3" s="1">
        <v>440</v>
      </c>
      <c r="G3" s="1">
        <v>485</v>
      </c>
      <c r="H3" s="1">
        <v>510</v>
      </c>
      <c r="I3" s="1">
        <v>347</v>
      </c>
      <c r="J3" s="1">
        <v>736</v>
      </c>
      <c r="K3" s="1">
        <v>155</v>
      </c>
      <c r="L3" s="1">
        <v>450</v>
      </c>
      <c r="M3" s="1">
        <v>288</v>
      </c>
      <c r="N3" s="2">
        <f>SUM(B3:M3)</f>
        <v>5071</v>
      </c>
      <c r="O3" s="4">
        <v>250</v>
      </c>
      <c r="P3" s="6">
        <f>N3*O3</f>
        <v>1267750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">
      <c r="A4" s="2" t="s">
        <v>13</v>
      </c>
      <c r="B4" s="1">
        <v>72</v>
      </c>
      <c r="C4" s="1">
        <v>41</v>
      </c>
      <c r="D4" s="1">
        <v>65</v>
      </c>
      <c r="E4" s="1">
        <v>50</v>
      </c>
      <c r="F4" s="1">
        <v>28</v>
      </c>
      <c r="G4" s="1">
        <v>68</v>
      </c>
      <c r="H4" s="1">
        <v>59</v>
      </c>
      <c r="I4" s="1">
        <v>61</v>
      </c>
      <c r="J4" s="1">
        <v>39</v>
      </c>
      <c r="K4" s="1">
        <v>46</v>
      </c>
      <c r="L4" s="1">
        <v>58</v>
      </c>
      <c r="M4" s="1">
        <v>91</v>
      </c>
      <c r="N4" s="2">
        <f t="shared" ref="N4:N10" si="0">SUM(B4:M4)</f>
        <v>678</v>
      </c>
      <c r="O4" s="4">
        <v>3000</v>
      </c>
      <c r="P4" s="6">
        <f t="shared" ref="P4:P9" si="1">N4*O4</f>
        <v>2034000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A5" s="2" t="s">
        <v>14</v>
      </c>
      <c r="B5" s="1">
        <v>200</v>
      </c>
      <c r="C5" s="1">
        <v>118</v>
      </c>
      <c r="D5" s="1">
        <v>145</v>
      </c>
      <c r="E5" s="1">
        <v>210</v>
      </c>
      <c r="F5" s="1">
        <v>45</v>
      </c>
      <c r="G5" s="1">
        <v>170</v>
      </c>
      <c r="H5" s="1">
        <v>130</v>
      </c>
      <c r="I5" s="1">
        <v>90</v>
      </c>
      <c r="J5" s="1">
        <v>55</v>
      </c>
      <c r="K5" s="1">
        <v>110</v>
      </c>
      <c r="L5" s="1">
        <v>130</v>
      </c>
      <c r="M5" s="1">
        <v>180</v>
      </c>
      <c r="N5" s="2">
        <f t="shared" si="0"/>
        <v>1583</v>
      </c>
      <c r="O5" s="4">
        <v>100</v>
      </c>
      <c r="P5" s="6">
        <f t="shared" si="1"/>
        <v>158300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3">
      <c r="A6" s="2" t="s">
        <v>15</v>
      </c>
      <c r="B6" s="1">
        <v>25</v>
      </c>
      <c r="C6" s="1">
        <v>18</v>
      </c>
      <c r="D6" s="1">
        <v>33</v>
      </c>
      <c r="E6" s="1">
        <v>10</v>
      </c>
      <c r="F6" s="1">
        <v>5</v>
      </c>
      <c r="G6" s="1">
        <v>17</v>
      </c>
      <c r="H6" s="1">
        <v>37</v>
      </c>
      <c r="I6" s="1">
        <v>32</v>
      </c>
      <c r="J6" s="1">
        <v>35</v>
      </c>
      <c r="K6" s="1">
        <v>24</v>
      </c>
      <c r="L6" s="1">
        <v>19</v>
      </c>
      <c r="M6" s="1">
        <v>16</v>
      </c>
      <c r="N6" s="2">
        <f t="shared" si="0"/>
        <v>271</v>
      </c>
      <c r="O6" s="4">
        <v>50</v>
      </c>
      <c r="P6" s="6">
        <f t="shared" si="1"/>
        <v>13550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3">
      <c r="A7" s="2" t="s">
        <v>16</v>
      </c>
      <c r="B7" s="1">
        <v>87</v>
      </c>
      <c r="C7" s="1">
        <v>52</v>
      </c>
      <c r="D7" s="1">
        <v>77</v>
      </c>
      <c r="E7" s="1">
        <v>62</v>
      </c>
      <c r="F7" s="1">
        <v>36</v>
      </c>
      <c r="G7" s="1">
        <v>83</v>
      </c>
      <c r="H7" s="1">
        <v>69</v>
      </c>
      <c r="I7" s="1">
        <v>73</v>
      </c>
      <c r="J7" s="1">
        <v>46</v>
      </c>
      <c r="K7" s="1">
        <v>53</v>
      </c>
      <c r="L7" s="1">
        <v>70</v>
      </c>
      <c r="M7" s="1">
        <v>103</v>
      </c>
      <c r="N7" s="2">
        <f t="shared" si="0"/>
        <v>811</v>
      </c>
      <c r="O7" s="4">
        <v>75</v>
      </c>
      <c r="P7" s="6">
        <f t="shared" si="1"/>
        <v>60825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">
      <c r="A8" s="2" t="s">
        <v>17</v>
      </c>
      <c r="B8" s="1">
        <v>40</v>
      </c>
      <c r="C8" s="1">
        <v>33</v>
      </c>
      <c r="D8" s="1">
        <v>48</v>
      </c>
      <c r="E8" s="1">
        <v>25</v>
      </c>
      <c r="F8" s="1">
        <v>20</v>
      </c>
      <c r="G8" s="1">
        <v>32</v>
      </c>
      <c r="H8" s="1">
        <v>52</v>
      </c>
      <c r="I8" s="1">
        <v>47</v>
      </c>
      <c r="J8" s="1">
        <v>50</v>
      </c>
      <c r="K8" s="1">
        <v>39</v>
      </c>
      <c r="L8" s="1">
        <v>34</v>
      </c>
      <c r="M8" s="1">
        <v>31</v>
      </c>
      <c r="N8" s="2">
        <f t="shared" si="0"/>
        <v>451</v>
      </c>
      <c r="O8" s="4">
        <v>25</v>
      </c>
      <c r="P8" s="6">
        <f t="shared" si="1"/>
        <v>11275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">
      <c r="A9" s="2" t="s">
        <v>18</v>
      </c>
      <c r="B9" s="1">
        <v>21</v>
      </c>
      <c r="C9" s="1">
        <v>14</v>
      </c>
      <c r="D9" s="1">
        <v>29</v>
      </c>
      <c r="E9" s="1">
        <v>6</v>
      </c>
      <c r="F9" s="1">
        <v>1</v>
      </c>
      <c r="G9" s="1">
        <v>13</v>
      </c>
      <c r="H9" s="1">
        <v>33</v>
      </c>
      <c r="I9" s="1">
        <v>28</v>
      </c>
      <c r="J9" s="1">
        <v>31</v>
      </c>
      <c r="K9" s="1">
        <v>20</v>
      </c>
      <c r="L9" s="1">
        <v>15</v>
      </c>
      <c r="M9" s="1">
        <v>12</v>
      </c>
      <c r="N9" s="2">
        <f t="shared" si="0"/>
        <v>223</v>
      </c>
      <c r="O9" s="4">
        <v>10</v>
      </c>
      <c r="P9" s="6">
        <f t="shared" si="1"/>
        <v>2230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3">
      <c r="A10" s="2" t="s">
        <v>19</v>
      </c>
      <c r="B10" s="2">
        <f>SUM(B3:B9)</f>
        <v>895</v>
      </c>
      <c r="C10" s="2">
        <f t="shared" ref="C10:M10" si="2">SUM(C3:C9)</f>
        <v>586</v>
      </c>
      <c r="D10" s="2">
        <f t="shared" si="2"/>
        <v>547</v>
      </c>
      <c r="E10" s="2">
        <f t="shared" si="2"/>
        <v>1113</v>
      </c>
      <c r="F10" s="2">
        <f t="shared" si="2"/>
        <v>575</v>
      </c>
      <c r="G10" s="2">
        <f t="shared" si="2"/>
        <v>868</v>
      </c>
      <c r="H10" s="2">
        <f t="shared" si="2"/>
        <v>890</v>
      </c>
      <c r="I10" s="2">
        <f t="shared" si="2"/>
        <v>678</v>
      </c>
      <c r="J10" s="2">
        <f t="shared" si="2"/>
        <v>992</v>
      </c>
      <c r="K10" s="2">
        <f t="shared" si="2"/>
        <v>447</v>
      </c>
      <c r="L10" s="2">
        <f t="shared" si="2"/>
        <v>776</v>
      </c>
      <c r="M10" s="2">
        <f t="shared" si="2"/>
        <v>721</v>
      </c>
      <c r="N10" s="7">
        <f t="shared" si="0"/>
        <v>9088</v>
      </c>
      <c r="O10" s="6"/>
      <c r="P10" s="4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3">
      <c r="A11" s="3" t="s">
        <v>23</v>
      </c>
      <c r="B11" s="5">
        <f>SUM(B3*$O3,B4*$O4,B5*$O5,B6*$O6,B7*$O7,B8*$O8,B9*$O9)</f>
        <v>357485</v>
      </c>
      <c r="C11" s="5">
        <f t="shared" ref="C11:M11" si="3">SUM(C3*$O3,C4*$O4,C5*$O5,C6*$O6,C7*$O7,C8*$O8,C9*$O9)</f>
        <v>218065</v>
      </c>
      <c r="D11" s="5">
        <f t="shared" si="3"/>
        <v>255915</v>
      </c>
      <c r="E11" s="5">
        <f t="shared" si="3"/>
        <v>364335</v>
      </c>
      <c r="F11" s="5">
        <f t="shared" si="3"/>
        <v>201960</v>
      </c>
      <c r="G11" s="5">
        <f t="shared" si="3"/>
        <v>350255</v>
      </c>
      <c r="H11" s="5">
        <f t="shared" si="3"/>
        <v>326155</v>
      </c>
      <c r="I11" s="5">
        <f t="shared" si="3"/>
        <v>287280</v>
      </c>
      <c r="J11" s="5">
        <f t="shared" si="3"/>
        <v>313260</v>
      </c>
      <c r="K11" s="5">
        <f t="shared" si="3"/>
        <v>194100</v>
      </c>
      <c r="L11" s="5">
        <f t="shared" si="3"/>
        <v>306700</v>
      </c>
      <c r="M11" s="5">
        <f t="shared" si="3"/>
        <v>372420</v>
      </c>
      <c r="P11" s="8">
        <f>SUM(B11:M11)</f>
        <v>3547930</v>
      </c>
    </row>
    <row r="12" spans="1:28" x14ac:dyDescent="0.3">
      <c r="N12" s="3"/>
      <c r="P12" s="5"/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5" zoomScaleNormal="85" workbookViewId="0">
      <selection activeCell="M29" sqref="M2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BIJOY PANTU</cp:lastModifiedBy>
  <dcterms:created xsi:type="dcterms:W3CDTF">2021-12-30T01:03:31Z</dcterms:created>
  <dcterms:modified xsi:type="dcterms:W3CDTF">2024-09-14T15:01:17Z</dcterms:modified>
</cp:coreProperties>
</file>