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_plot_final_S" sheetId="1" r:id="rId4"/>
  </sheets>
  <definedNames/>
  <calcPr/>
  <extLst>
    <ext uri="GoogleSheetsCustomDataVersion2">
      <go:sheetsCustomData xmlns:go="http://customooxmlschemas.google.com/" r:id="rId5" roundtripDataChecksum="mCP5U7nmtdU0uA8IHgzgaoULJJ2rMnVoMIsVlB3ZezQ="/>
    </ext>
  </extLst>
</workbook>
</file>

<file path=xl/sharedStrings.xml><?xml version="1.0" encoding="utf-8"?>
<sst xmlns="http://schemas.openxmlformats.org/spreadsheetml/2006/main" count="20" uniqueCount="19">
  <si>
    <t>T</t>
  </si>
  <si>
    <t>Cl_mean</t>
  </si>
  <si>
    <t>Cl_e</t>
  </si>
  <si>
    <t>SCl_min</t>
  </si>
  <si>
    <t>SCl_m_e</t>
  </si>
  <si>
    <t>SCl_surf</t>
  </si>
  <si>
    <t>SCl_surf_e</t>
  </si>
  <si>
    <t>KNa</t>
  </si>
  <si>
    <t xml:space="preserve"> KNa_10</t>
  </si>
  <si>
    <t xml:space="preserve"> MgNa</t>
  </si>
  <si>
    <t>CaNa</t>
  </si>
  <si>
    <t>5,5</t>
  </si>
  <si>
    <t>Kna_s20</t>
  </si>
  <si>
    <t>Kna_d20</t>
  </si>
  <si>
    <t>Cl_s20</t>
  </si>
  <si>
    <t>Cl_20</t>
  </si>
  <si>
    <t>S_d34S max</t>
  </si>
  <si>
    <t>S_d34S max_e</t>
  </si>
  <si>
    <t>S_(SCl)pw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</si>
</sst>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2.0"/>
      <color theme="1"/>
      <name val="Aptos Narrow"/>
      <scheme val="minor"/>
    </font>
    <font>
      <sz val="12.0"/>
      <color theme="1"/>
      <name val="Aptos Narrow"/>
    </font>
    <font>
      <color theme="1"/>
      <name val="Arial"/>
    </font>
    <font>
      <color theme="1"/>
      <name val="Aptos Narrow"/>
      <scheme val="minor"/>
    </font>
    <font>
      <sz val="11.0"/>
      <color rgb="FFA31515"/>
      <name val="Arial"/>
    </font>
    <font>
      <sz val="12.0"/>
      <color rgb="FF000000"/>
      <name val="&quot;Aptos Narrow&quot;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theme="1"/>
      <name val="Aptos Narrow"/>
    </font>
    <font>
      <sz val="12.0"/>
      <color theme="1"/>
      <name val="Arial"/>
    </font>
    <font>
      <sz val="12.0"/>
      <color rgb="FFC00000"/>
      <name val="Aptos Narrow"/>
    </font>
    <font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top style="thin">
        <color rgb="FF000000"/>
      </top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Font="1"/>
    <xf borderId="0" fillId="3" fontId="4" numFmtId="0" xfId="0" applyAlignment="1" applyFill="1" applyFont="1">
      <alignment readingOrder="0"/>
    </xf>
    <xf borderId="2" fillId="0" fontId="1" numFmtId="164" xfId="0" applyBorder="1" applyFont="1" applyNumberFormat="1"/>
    <xf borderId="0" fillId="0" fontId="5" numFmtId="0" xfId="0" applyAlignment="1" applyFont="1">
      <alignment horizontal="right" readingOrder="0" shrinkToFit="0" vertical="bottom" wrapText="0"/>
    </xf>
    <xf borderId="0" fillId="0" fontId="1" numFmtId="0" xfId="0" applyFont="1"/>
    <xf borderId="0" fillId="0" fontId="6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4" fontId="7" numFmtId="0" xfId="0" applyAlignment="1" applyFill="1" applyFont="1">
      <alignment horizontal="center" readingOrder="0" shrinkToFit="0" vertical="bottom" wrapText="0"/>
    </xf>
    <xf borderId="0" fillId="0" fontId="8" numFmtId="0" xfId="0" applyFont="1"/>
    <xf borderId="2" fillId="0" fontId="9" numFmtId="164" xfId="0" applyAlignment="1" applyBorder="1" applyFont="1" applyNumberFormat="1">
      <alignment readingOrder="0"/>
    </xf>
    <xf borderId="2" fillId="0" fontId="10" numFmtId="164" xfId="0" applyBorder="1" applyFont="1" applyNumberFormat="1"/>
    <xf borderId="0" fillId="4" fontId="7" numFmtId="0" xfId="0" applyAlignment="1" applyFont="1">
      <alignment horizontal="center" shrinkToFit="0" vertical="bottom" wrapText="0"/>
    </xf>
    <xf borderId="3" fillId="2" fontId="10" numFmtId="164" xfId="0" applyBorder="1" applyFont="1" applyNumberFormat="1"/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2" width="10.67"/>
    <col customWidth="1" min="3" max="20" width="10.56"/>
    <col customWidth="1" min="21" max="21" width="12.0"/>
    <col customWidth="1" min="22" max="22" width="10.56"/>
    <col customWidth="1" min="23" max="23" width="12.0"/>
    <col customWidth="1" min="24" max="31" width="10.56"/>
  </cols>
  <sheetData>
    <row r="1" ht="15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>
        <v>5.2</v>
      </c>
      <c r="N1" s="3">
        <v>5.1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4" t="s">
        <v>16</v>
      </c>
      <c r="U1" s="4" t="s">
        <v>17</v>
      </c>
      <c r="V1" s="4" t="s">
        <v>18</v>
      </c>
      <c r="W1" s="4" t="s">
        <v>17</v>
      </c>
    </row>
    <row r="2" ht="15.75" customHeight="1">
      <c r="A2" s="5">
        <v>43862.0</v>
      </c>
      <c r="B2" s="6">
        <v>7.0</v>
      </c>
      <c r="C2" s="7">
        <v>417.114959</v>
      </c>
      <c r="D2" s="8">
        <f t="shared" ref="D2:D3" si="1">C2*0.02</f>
        <v>8.34229918</v>
      </c>
      <c r="E2" s="8">
        <v>0.026</v>
      </c>
      <c r="F2" s="9">
        <f t="shared" ref="F2:F16" si="2">E2*0.02</f>
        <v>0.00052</v>
      </c>
      <c r="G2" s="10">
        <v>0.048</v>
      </c>
      <c r="H2" s="3">
        <f t="shared" ref="H2:H16" si="3">G2*0.02</f>
        <v>0.00096</v>
      </c>
      <c r="I2" s="3">
        <v>0.020000645083797914</v>
      </c>
      <c r="J2" s="3">
        <v>0.021108643858912382</v>
      </c>
      <c r="K2" s="7">
        <v>0.117070203</v>
      </c>
      <c r="L2" s="3">
        <v>0.025551255</v>
      </c>
      <c r="M2" s="3">
        <v>7.0</v>
      </c>
      <c r="N2" s="3">
        <v>10.0</v>
      </c>
      <c r="O2" s="3">
        <v>4.0</v>
      </c>
      <c r="P2" s="11">
        <v>0.020173459143689614</v>
      </c>
      <c r="Q2" s="3">
        <v>0.019753767855381205</v>
      </c>
      <c r="R2" s="3">
        <v>394.030045666425</v>
      </c>
      <c r="S2" s="3">
        <v>450.09340668210007</v>
      </c>
      <c r="T2" s="9">
        <v>50.6</v>
      </c>
      <c r="U2" s="10">
        <f t="shared" ref="U2:U12" si="4">T2*0.002</f>
        <v>0.1012</v>
      </c>
      <c r="V2" s="10">
        <v>24.4</v>
      </c>
      <c r="W2" s="3">
        <f t="shared" ref="W2:W5" si="5">V2*0.02</f>
        <v>0.488</v>
      </c>
    </row>
    <row r="3" ht="15.75" customHeight="1">
      <c r="A3" s="5">
        <v>44013.0</v>
      </c>
      <c r="B3" s="6">
        <v>17.0</v>
      </c>
      <c r="C3" s="7">
        <v>437.5492124</v>
      </c>
      <c r="D3" s="8">
        <f t="shared" si="1"/>
        <v>8.750984248</v>
      </c>
      <c r="E3" s="8">
        <v>0.011</v>
      </c>
      <c r="F3" s="9">
        <f t="shared" si="2"/>
        <v>0.00022</v>
      </c>
      <c r="G3" s="10">
        <v>0.018</v>
      </c>
      <c r="H3" s="3">
        <f t="shared" si="3"/>
        <v>0.00036</v>
      </c>
      <c r="I3" s="3">
        <v>0.021247633500325273</v>
      </c>
      <c r="J3" s="3">
        <v>0.021239195041271655</v>
      </c>
      <c r="K3" s="7">
        <v>0.114386318</v>
      </c>
      <c r="L3" s="3">
        <v>0.024966516</v>
      </c>
      <c r="M3" s="3">
        <v>1.0</v>
      </c>
      <c r="N3" s="3">
        <v>2.0</v>
      </c>
      <c r="O3" s="3">
        <v>0.0</v>
      </c>
      <c r="P3" s="11">
        <v>0.021197180351491738</v>
      </c>
      <c r="Q3" s="3">
        <v>0.021317006579971372</v>
      </c>
      <c r="R3" s="3">
        <v>453.0219583672124</v>
      </c>
      <c r="S3" s="3">
        <v>415.44528959925</v>
      </c>
      <c r="T3" s="9">
        <v>68.0</v>
      </c>
      <c r="U3" s="10">
        <f t="shared" si="4"/>
        <v>0.136</v>
      </c>
      <c r="V3" s="10">
        <v>48.1</v>
      </c>
      <c r="W3" s="3">
        <f t="shared" si="5"/>
        <v>0.962</v>
      </c>
    </row>
    <row r="4" ht="15.75" customHeight="1">
      <c r="A4" s="12">
        <v>44044.0</v>
      </c>
      <c r="B4" s="6">
        <v>19.0</v>
      </c>
      <c r="C4" s="7"/>
      <c r="D4" s="8"/>
      <c r="E4" s="8">
        <v>0.01</v>
      </c>
      <c r="F4" s="9">
        <f t="shared" si="2"/>
        <v>0.0002</v>
      </c>
      <c r="G4" s="10">
        <v>0.02</v>
      </c>
      <c r="H4" s="3">
        <f t="shared" si="3"/>
        <v>0.0004</v>
      </c>
      <c r="K4" s="7"/>
      <c r="P4" s="11"/>
      <c r="T4" s="9">
        <v>71.5</v>
      </c>
      <c r="U4" s="10">
        <f t="shared" si="4"/>
        <v>0.143</v>
      </c>
      <c r="V4" s="10">
        <v>43.7</v>
      </c>
      <c r="W4" s="3">
        <f t="shared" si="5"/>
        <v>0.874</v>
      </c>
    </row>
    <row r="5" ht="15.75" customHeight="1">
      <c r="A5" s="5">
        <v>44075.0</v>
      </c>
      <c r="B5" s="6">
        <v>15.0</v>
      </c>
      <c r="C5" s="7">
        <v>458.2373419</v>
      </c>
      <c r="D5" s="8">
        <f t="shared" ref="D5:D10" si="6">C5*0.02</f>
        <v>9.164746838</v>
      </c>
      <c r="E5" s="8">
        <v>0.009</v>
      </c>
      <c r="F5" s="9">
        <f t="shared" si="2"/>
        <v>0.00018</v>
      </c>
      <c r="G5" s="10">
        <v>0.014</v>
      </c>
      <c r="H5" s="3">
        <f t="shared" si="3"/>
        <v>0.00028</v>
      </c>
      <c r="I5" s="3">
        <v>0.021175630627104373</v>
      </c>
      <c r="J5" s="3">
        <v>0.021267213991853925</v>
      </c>
      <c r="K5" s="7">
        <v>0.112242664</v>
      </c>
      <c r="L5" s="3">
        <v>0.024831157</v>
      </c>
      <c r="M5" s="3">
        <v>10.0</v>
      </c>
      <c r="N5" s="3">
        <v>12.0</v>
      </c>
      <c r="O5" s="3">
        <v>1.0</v>
      </c>
      <c r="P5" s="11">
        <v>0.02111488370125581</v>
      </c>
      <c r="Q5" s="3">
        <v>0.02125156428441508</v>
      </c>
      <c r="R5" s="3">
        <v>465.55187371087493</v>
      </c>
      <c r="S5" s="3">
        <v>448.832943963</v>
      </c>
      <c r="T5" s="9">
        <v>71.7</v>
      </c>
      <c r="U5" s="10">
        <f t="shared" si="4"/>
        <v>0.1434</v>
      </c>
      <c r="V5" s="10">
        <v>57.2</v>
      </c>
      <c r="W5" s="3">
        <f t="shared" si="5"/>
        <v>1.144</v>
      </c>
    </row>
    <row r="6" ht="15.75" customHeight="1">
      <c r="A6" s="13">
        <v>44105.0</v>
      </c>
      <c r="B6" s="6">
        <v>11.0</v>
      </c>
      <c r="C6" s="7">
        <v>438.3659148</v>
      </c>
      <c r="D6" s="8">
        <f t="shared" si="6"/>
        <v>8.767318296</v>
      </c>
      <c r="E6" s="8">
        <v>0.009</v>
      </c>
      <c r="F6" s="9">
        <f t="shared" si="2"/>
        <v>0.00018</v>
      </c>
      <c r="G6" s="10">
        <v>0.009</v>
      </c>
      <c r="H6" s="3">
        <f t="shared" si="3"/>
        <v>0.00018</v>
      </c>
      <c r="I6" s="3">
        <v>0.020867096619162362</v>
      </c>
      <c r="J6" s="3">
        <v>0.02103236573446601</v>
      </c>
      <c r="K6" s="7">
        <v>0.114981409</v>
      </c>
      <c r="L6" s="3">
        <v>0.025113089</v>
      </c>
      <c r="M6" s="3">
        <v>5.0</v>
      </c>
      <c r="N6" s="3">
        <v>11.0</v>
      </c>
      <c r="O6" s="3">
        <v>2.0</v>
      </c>
      <c r="P6" s="11">
        <v>0.020801024740850035</v>
      </c>
      <c r="Q6" s="3">
        <v>0.02097092385651031</v>
      </c>
      <c r="R6" s="3">
        <v>446.48883942274495</v>
      </c>
      <c r="S6" s="3">
        <v>426.76173685455007</v>
      </c>
      <c r="T6" s="9">
        <v>69.4</v>
      </c>
      <c r="U6" s="10">
        <f t="shared" si="4"/>
        <v>0.1388</v>
      </c>
      <c r="V6" s="14"/>
    </row>
    <row r="7" ht="15.75" customHeight="1">
      <c r="A7" s="5">
        <v>44136.0</v>
      </c>
      <c r="B7" s="6">
        <v>9.0</v>
      </c>
      <c r="C7" s="7">
        <v>434.5330338</v>
      </c>
      <c r="D7" s="8">
        <f t="shared" si="6"/>
        <v>8.690660676</v>
      </c>
      <c r="E7" s="8">
        <v>0.013</v>
      </c>
      <c r="F7" s="9">
        <f t="shared" si="2"/>
        <v>0.00026</v>
      </c>
      <c r="G7" s="10">
        <v>0.019</v>
      </c>
      <c r="H7" s="3">
        <f t="shared" si="3"/>
        <v>0.00038</v>
      </c>
      <c r="I7" s="3">
        <v>0.020443773368043903</v>
      </c>
      <c r="J7" s="3">
        <v>0.020599807499162414</v>
      </c>
      <c r="K7" s="7">
        <v>0.115360915</v>
      </c>
      <c r="L7" s="3">
        <v>0.024765787</v>
      </c>
      <c r="M7" s="3">
        <v>9.0</v>
      </c>
      <c r="N7" s="3">
        <v>12.0</v>
      </c>
      <c r="O7" s="3">
        <v>0.0</v>
      </c>
      <c r="P7" s="11">
        <v>0.020366438880821045</v>
      </c>
      <c r="Q7" s="3">
        <v>0.020540441477072482</v>
      </c>
      <c r="R7" s="3">
        <v>431.38915959867</v>
      </c>
      <c r="S7" s="3">
        <v>439.0242826621501</v>
      </c>
      <c r="T7" s="9">
        <v>67.8</v>
      </c>
      <c r="U7" s="10">
        <f t="shared" si="4"/>
        <v>0.1356</v>
      </c>
      <c r="V7" s="10">
        <v>51.4</v>
      </c>
      <c r="W7" s="3">
        <f t="shared" ref="W7:W13" si="7">V7*0.02</f>
        <v>1.028</v>
      </c>
    </row>
    <row r="8" ht="15.75" customHeight="1">
      <c r="A8" s="5">
        <v>44166.0</v>
      </c>
      <c r="B8" s="6">
        <v>6.0</v>
      </c>
      <c r="C8" s="7">
        <v>428.4293695</v>
      </c>
      <c r="D8" s="8">
        <f t="shared" si="6"/>
        <v>8.56858739</v>
      </c>
      <c r="E8" s="8">
        <v>0.016</v>
      </c>
      <c r="F8" s="9">
        <f t="shared" si="2"/>
        <v>0.00032</v>
      </c>
      <c r="G8" s="10">
        <v>0.028</v>
      </c>
      <c r="H8" s="3">
        <f t="shared" si="3"/>
        <v>0.00056</v>
      </c>
      <c r="I8" s="3">
        <v>0.02019807725761845</v>
      </c>
      <c r="J8" s="3">
        <v>0.020787876280925124</v>
      </c>
      <c r="K8" s="7">
        <v>0.113335492</v>
      </c>
      <c r="L8" s="3">
        <v>0.024609885</v>
      </c>
      <c r="M8" s="3">
        <v>3.0</v>
      </c>
      <c r="N8" s="3">
        <v>5.0</v>
      </c>
      <c r="O8" s="3">
        <v>0.0</v>
      </c>
      <c r="P8" s="11">
        <v>0.020272391769227967</v>
      </c>
      <c r="Q8" s="3">
        <v>0.020105184118106564</v>
      </c>
      <c r="R8" s="3">
        <v>428.6781120045201</v>
      </c>
      <c r="S8" s="3">
        <v>428.10955761966005</v>
      </c>
      <c r="T8" s="9">
        <v>65.5</v>
      </c>
      <c r="U8" s="10">
        <f t="shared" si="4"/>
        <v>0.131</v>
      </c>
      <c r="V8" s="10">
        <v>42.9</v>
      </c>
      <c r="W8" s="3">
        <f t="shared" si="7"/>
        <v>0.858</v>
      </c>
    </row>
    <row r="9" ht="15.75" customHeight="1">
      <c r="A9" s="5">
        <v>44228.0</v>
      </c>
      <c r="B9" s="6">
        <v>5.0</v>
      </c>
      <c r="C9" s="7">
        <v>388.9797954</v>
      </c>
      <c r="D9" s="8">
        <f t="shared" si="6"/>
        <v>7.779595908</v>
      </c>
      <c r="E9" s="8">
        <v>0.019</v>
      </c>
      <c r="F9" s="9">
        <f t="shared" si="2"/>
        <v>0.00038</v>
      </c>
      <c r="G9" s="10">
        <v>0.03</v>
      </c>
      <c r="H9" s="3">
        <f t="shared" si="3"/>
        <v>0.0006</v>
      </c>
      <c r="I9" s="3">
        <v>0.019615860990472533</v>
      </c>
      <c r="J9" s="3">
        <v>0.0206862826716989</v>
      </c>
      <c r="K9" s="7">
        <v>0.113315339</v>
      </c>
      <c r="L9" s="3">
        <v>0.026539594</v>
      </c>
      <c r="M9" s="3">
        <v>1.0</v>
      </c>
      <c r="N9" s="3">
        <v>3.0</v>
      </c>
      <c r="O9" s="3">
        <v>3.0</v>
      </c>
      <c r="P9" s="11">
        <v>0.019703551226996227</v>
      </c>
      <c r="Q9" s="3">
        <v>0.01935279028090144</v>
      </c>
      <c r="R9" s="3">
        <v>374.5808280700815</v>
      </c>
      <c r="S9" s="3">
        <v>412.978074211745</v>
      </c>
      <c r="T9" s="9">
        <v>58.7</v>
      </c>
      <c r="U9" s="10">
        <f t="shared" si="4"/>
        <v>0.1174</v>
      </c>
      <c r="V9" s="10">
        <v>44.5</v>
      </c>
      <c r="W9" s="3">
        <f t="shared" si="7"/>
        <v>0.89</v>
      </c>
    </row>
    <row r="10" ht="15.75" customHeight="1">
      <c r="A10" s="5">
        <v>44256.0</v>
      </c>
      <c r="B10" s="6">
        <v>7.0</v>
      </c>
      <c r="C10" s="7">
        <v>379.3949888</v>
      </c>
      <c r="D10" s="8">
        <f t="shared" si="6"/>
        <v>7.587899776</v>
      </c>
      <c r="E10" s="8">
        <v>0.021</v>
      </c>
      <c r="F10" s="9">
        <f t="shared" si="2"/>
        <v>0.00042</v>
      </c>
      <c r="G10" s="10">
        <v>0.031</v>
      </c>
      <c r="H10" s="3">
        <f t="shared" si="3"/>
        <v>0.00062</v>
      </c>
      <c r="I10" s="3">
        <v>0.020006562134107144</v>
      </c>
      <c r="J10" s="3">
        <v>0.02090765074143407</v>
      </c>
      <c r="K10" s="7">
        <v>0.118783059</v>
      </c>
      <c r="L10" s="3">
        <v>0.026539594</v>
      </c>
      <c r="M10" s="3">
        <v>13.0</v>
      </c>
      <c r="N10" s="3">
        <v>14.0</v>
      </c>
      <c r="O10" s="3">
        <v>0.0</v>
      </c>
      <c r="P10" s="11">
        <v>0.020137572468445945</v>
      </c>
      <c r="Q10" s="3">
        <v>0.019766376521152665</v>
      </c>
      <c r="R10" s="3">
        <v>360.62743105611605</v>
      </c>
      <c r="S10" s="3">
        <v>406.20578566846507</v>
      </c>
      <c r="T10" s="9">
        <v>57.4</v>
      </c>
      <c r="U10" s="10">
        <f t="shared" si="4"/>
        <v>0.1148</v>
      </c>
      <c r="V10" s="10">
        <v>42.6</v>
      </c>
      <c r="W10" s="3">
        <f t="shared" si="7"/>
        <v>0.852</v>
      </c>
    </row>
    <row r="11" ht="15.75" customHeight="1">
      <c r="A11" s="12">
        <v>44287.0</v>
      </c>
      <c r="B11" s="6">
        <v>6.0</v>
      </c>
      <c r="C11" s="7"/>
      <c r="D11" s="8"/>
      <c r="E11" s="8">
        <v>0.021</v>
      </c>
      <c r="F11" s="9">
        <f t="shared" si="2"/>
        <v>0.00042</v>
      </c>
      <c r="G11" s="10">
        <v>0.028</v>
      </c>
      <c r="H11" s="3">
        <f t="shared" si="3"/>
        <v>0.00056</v>
      </c>
      <c r="K11" s="7"/>
      <c r="P11" s="11"/>
      <c r="T11" s="9">
        <v>56.5</v>
      </c>
      <c r="U11" s="10">
        <f t="shared" si="4"/>
        <v>0.113</v>
      </c>
      <c r="V11" s="10">
        <v>36.5</v>
      </c>
      <c r="W11" s="3">
        <f t="shared" si="7"/>
        <v>0.73</v>
      </c>
    </row>
    <row r="12" ht="15.75" customHeight="1">
      <c r="A12" s="5">
        <v>44317.0</v>
      </c>
      <c r="B12" s="6">
        <v>10.0</v>
      </c>
      <c r="C12" s="7">
        <v>426.8823549</v>
      </c>
      <c r="D12" s="8">
        <f t="shared" ref="D12:D16" si="8">C12*0.02</f>
        <v>8.537647098</v>
      </c>
      <c r="E12" s="8">
        <v>0.021</v>
      </c>
      <c r="F12" s="9">
        <f t="shared" si="2"/>
        <v>0.00042</v>
      </c>
      <c r="G12" s="10">
        <v>0.028</v>
      </c>
      <c r="H12" s="3">
        <f t="shared" si="3"/>
        <v>0.00056</v>
      </c>
      <c r="I12" s="3">
        <v>0.02083200312070675</v>
      </c>
      <c r="J12" s="3">
        <v>0.0215635599050406</v>
      </c>
      <c r="K12" s="7">
        <v>0.118327928</v>
      </c>
      <c r="L12" s="3">
        <v>0.026539594</v>
      </c>
      <c r="M12" s="3">
        <v>0.0</v>
      </c>
      <c r="N12" s="3">
        <v>1.0</v>
      </c>
      <c r="O12" s="3">
        <v>0.0</v>
      </c>
      <c r="P12" s="11">
        <v>0.02115644033232247</v>
      </c>
      <c r="Q12" s="3">
        <v>0.02036852138982715</v>
      </c>
      <c r="R12" s="3">
        <v>404.5892108519216</v>
      </c>
      <c r="S12" s="3">
        <v>455.54496869551497</v>
      </c>
      <c r="T12" s="9">
        <v>57.8</v>
      </c>
      <c r="U12" s="10">
        <f t="shared" si="4"/>
        <v>0.1156</v>
      </c>
      <c r="V12" s="10">
        <v>44.3</v>
      </c>
      <c r="W12" s="3">
        <f t="shared" si="7"/>
        <v>0.886</v>
      </c>
    </row>
    <row r="13" ht="15.75" customHeight="1">
      <c r="A13" s="5">
        <v>44348.0</v>
      </c>
      <c r="B13" s="6">
        <v>16.0</v>
      </c>
      <c r="C13" s="7">
        <v>453.9912101</v>
      </c>
      <c r="D13" s="8">
        <f t="shared" si="8"/>
        <v>9.079824202</v>
      </c>
      <c r="E13" s="8">
        <v>0.015</v>
      </c>
      <c r="F13" s="9">
        <f t="shared" si="2"/>
        <v>0.0003</v>
      </c>
      <c r="G13" s="10">
        <v>0.015</v>
      </c>
      <c r="H13" s="3">
        <f t="shared" si="3"/>
        <v>0.0003</v>
      </c>
      <c r="I13" s="3">
        <v>0.02158372280606753</v>
      </c>
      <c r="J13" s="3">
        <v>0.022252698938736527</v>
      </c>
      <c r="K13" s="7">
        <v>0.116638185</v>
      </c>
      <c r="L13" s="3">
        <v>0.026539594</v>
      </c>
      <c r="M13" s="3">
        <v>0.0</v>
      </c>
      <c r="N13" s="3">
        <v>1.0</v>
      </c>
      <c r="O13" s="3">
        <v>0.0</v>
      </c>
      <c r="P13" s="11">
        <v>0.021791097024472225</v>
      </c>
      <c r="Q13" s="3">
        <v>0.021298583255761058</v>
      </c>
      <c r="R13" s="3">
        <v>437.082319376031</v>
      </c>
      <c r="S13" s="3">
        <v>482.17269464049014</v>
      </c>
      <c r="T13" s="9"/>
      <c r="U13" s="10"/>
      <c r="V13" s="10">
        <v>50.5</v>
      </c>
      <c r="W13" s="3">
        <f t="shared" si="7"/>
        <v>1.01</v>
      </c>
    </row>
    <row r="14" ht="15.75" customHeight="1">
      <c r="A14" s="13">
        <v>44378.0</v>
      </c>
      <c r="B14" s="6">
        <v>17.0</v>
      </c>
      <c r="C14" s="7">
        <v>460.6789077</v>
      </c>
      <c r="D14" s="8">
        <f t="shared" si="8"/>
        <v>9.213578154</v>
      </c>
      <c r="E14" s="8">
        <v>0.006</v>
      </c>
      <c r="F14" s="9">
        <f t="shared" si="2"/>
        <v>0.00012</v>
      </c>
      <c r="G14" s="10">
        <v>0.006</v>
      </c>
      <c r="H14" s="3">
        <f t="shared" si="3"/>
        <v>0.00012</v>
      </c>
      <c r="I14" s="3">
        <v>0.021728150287115576</v>
      </c>
      <c r="J14" s="3">
        <v>0.022014640501905505</v>
      </c>
      <c r="K14" s="7">
        <v>0.115933607</v>
      </c>
      <c r="L14" s="3">
        <v>0.026539594</v>
      </c>
      <c r="M14" s="3">
        <v>2.0</v>
      </c>
      <c r="N14" s="3">
        <v>4.0</v>
      </c>
      <c r="O14" s="3">
        <v>0.0</v>
      </c>
      <c r="P14" s="11">
        <v>0.021766398279054005</v>
      </c>
      <c r="Q14" s="3">
        <v>0.02155603432339264</v>
      </c>
      <c r="R14" s="3">
        <v>437.49964271092813</v>
      </c>
      <c r="S14" s="3">
        <v>493.79214337005004</v>
      </c>
      <c r="T14" s="9"/>
      <c r="U14" s="10"/>
      <c r="V14" s="10"/>
    </row>
    <row r="15" ht="15.75" customHeight="1">
      <c r="A15" s="13">
        <v>44409.0</v>
      </c>
      <c r="B15" s="6">
        <v>17.0</v>
      </c>
      <c r="C15" s="7">
        <v>476.0885442</v>
      </c>
      <c r="D15" s="8">
        <f t="shared" si="8"/>
        <v>9.521770884</v>
      </c>
      <c r="E15" s="8">
        <v>0.001</v>
      </c>
      <c r="F15" s="9">
        <f t="shared" si="2"/>
        <v>0.00002</v>
      </c>
      <c r="G15" s="10">
        <v>0.001</v>
      </c>
      <c r="H15" s="3">
        <f t="shared" si="3"/>
        <v>0.00002</v>
      </c>
      <c r="I15" s="3">
        <v>0.021613228512670314</v>
      </c>
      <c r="J15" s="3">
        <v>0.021797741568052944</v>
      </c>
      <c r="K15" s="7">
        <v>0.116278259</v>
      </c>
      <c r="L15" s="3">
        <v>0.026539594</v>
      </c>
      <c r="M15" s="3">
        <v>1.0</v>
      </c>
      <c r="N15" s="3">
        <v>5.0</v>
      </c>
      <c r="O15" s="3">
        <v>0.0</v>
      </c>
      <c r="P15" s="11">
        <v>0.021630496806361595</v>
      </c>
      <c r="Q15" s="3">
        <v>0.021591643145556217</v>
      </c>
      <c r="R15" s="3">
        <v>456.63969149400003</v>
      </c>
      <c r="S15" s="3">
        <v>501.09421188120007</v>
      </c>
      <c r="T15" s="9"/>
      <c r="U15" s="10"/>
      <c r="V15" s="10"/>
    </row>
    <row r="16" ht="15.75" customHeight="1">
      <c r="A16" s="15">
        <v>44440.0</v>
      </c>
      <c r="B16" s="6">
        <v>17.0</v>
      </c>
      <c r="C16" s="7">
        <v>474.630029</v>
      </c>
      <c r="D16" s="8">
        <f t="shared" si="8"/>
        <v>9.49260058</v>
      </c>
      <c r="E16" s="8">
        <v>0.009</v>
      </c>
      <c r="F16" s="9">
        <f t="shared" si="2"/>
        <v>0.00018</v>
      </c>
      <c r="G16" s="10">
        <v>0.017</v>
      </c>
      <c r="H16" s="3">
        <f t="shared" si="3"/>
        <v>0.00034</v>
      </c>
      <c r="I16" s="3">
        <v>0.021211936123697026</v>
      </c>
      <c r="J16" s="3">
        <v>0.021423402926226624</v>
      </c>
      <c r="K16" s="7">
        <v>0.114316164</v>
      </c>
      <c r="L16" s="3">
        <v>0.026335172</v>
      </c>
      <c r="M16" s="3">
        <v>8.0</v>
      </c>
      <c r="N16" s="3">
        <v>13.0</v>
      </c>
      <c r="O16" s="3">
        <v>1.0</v>
      </c>
      <c r="P16" s="11">
        <v>0.021193907015135002</v>
      </c>
      <c r="Q16" s="3">
        <v>0.021232540819196472</v>
      </c>
      <c r="R16" s="3">
        <v>471.1869193768801</v>
      </c>
      <c r="S16" s="3">
        <v>479.54875697880004</v>
      </c>
      <c r="T16" s="9"/>
      <c r="U16" s="10"/>
    </row>
    <row r="17" ht="15.75" customHeight="1">
      <c r="B17" s="16"/>
      <c r="F17" s="9"/>
      <c r="T17" s="9"/>
    </row>
    <row r="18" ht="15.75" customHeight="1">
      <c r="B18" s="16"/>
    </row>
    <row r="19" ht="15.75" customHeight="1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2024-02-13T16:31:50Z</dcterms:created>
  <dc:creator>Bizhou Zhu</dc:creator>
</cp:coreProperties>
</file>