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bin\Downloads\"/>
    </mc:Choice>
  </mc:AlternateContent>
  <xr:revisionPtr revIDLastSave="0" documentId="13_ncr:40009_{C07585A7-59B6-47B1-BA38-B10147368BA4}" xr6:coauthVersionLast="45" xr6:coauthVersionMax="45" xr10:uidLastSave="{00000000-0000-0000-0000-000000000000}"/>
  <bookViews>
    <workbookView xWindow="-120" yWindow="-120" windowWidth="29040" windowHeight="15840" activeTab="1"/>
  </bookViews>
  <sheets>
    <sheet name="Notes" sheetId="9" r:id="rId1"/>
    <sheet name="Dependent Variable" sheetId="8" r:id="rId2"/>
    <sheet name="Master list" sheetId="7" r:id="rId3"/>
    <sheet name="Key" sheetId="3" r:id="rId4"/>
  </sheets>
  <calcPr calcId="0"/>
</workbook>
</file>

<file path=xl/calcChain.xml><?xml version="1.0" encoding="utf-8"?>
<calcChain xmlns="http://schemas.openxmlformats.org/spreadsheetml/2006/main">
  <c r="C216" i="3" l="1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217" i="3"/>
  <c r="C218" i="3"/>
  <c r="C219" i="3"/>
  <c r="C220" i="3"/>
  <c r="C221" i="3"/>
  <c r="C223" i="3"/>
  <c r="C222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A9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A75" i="3"/>
  <c r="B93" i="3"/>
  <c r="B75" i="3"/>
  <c r="B165" i="7" l="1"/>
  <c r="B28" i="7"/>
  <c r="B193" i="7"/>
  <c r="B218" i="7"/>
  <c r="B160" i="7"/>
  <c r="B217" i="7"/>
  <c r="B222" i="7"/>
  <c r="B220" i="7"/>
  <c r="B170" i="7"/>
  <c r="B180" i="7"/>
  <c r="B100" i="7"/>
  <c r="B36" i="7"/>
  <c r="B187" i="7"/>
  <c r="B115" i="7"/>
  <c r="B51" i="7"/>
  <c r="B13" i="7"/>
  <c r="B114" i="7"/>
  <c r="B50" i="7"/>
  <c r="B53" i="7"/>
  <c r="B129" i="7"/>
  <c r="B65" i="7"/>
  <c r="B17" i="7"/>
  <c r="B157" i="7"/>
  <c r="B37" i="7"/>
  <c r="B168" i="7"/>
  <c r="B144" i="7"/>
  <c r="B120" i="7"/>
  <c r="B88" i="7"/>
  <c r="B80" i="7"/>
  <c r="B72" i="7"/>
  <c r="B56" i="7"/>
  <c r="B24" i="7"/>
  <c r="B16" i="7"/>
  <c r="B8" i="7"/>
  <c r="B101" i="7"/>
  <c r="B183" i="7"/>
  <c r="B167" i="7"/>
  <c r="B159" i="7"/>
  <c r="B127" i="7"/>
  <c r="B95" i="7"/>
  <c r="B87" i="7"/>
  <c r="B79" i="7"/>
  <c r="B63" i="7"/>
  <c r="B31" i="7"/>
  <c r="B23" i="7"/>
  <c r="B15" i="7"/>
  <c r="B173" i="7"/>
  <c r="B125" i="7"/>
  <c r="B45" i="7"/>
  <c r="B182" i="7"/>
  <c r="B174" i="7"/>
  <c r="B158" i="7"/>
  <c r="B150" i="7"/>
  <c r="B142" i="7"/>
  <c r="B118" i="7"/>
  <c r="B110" i="7"/>
  <c r="B102" i="7"/>
  <c r="B86" i="7"/>
  <c r="B78" i="7"/>
  <c r="B70" i="7"/>
  <c r="B62" i="7"/>
  <c r="B54" i="7"/>
  <c r="B46" i="7"/>
  <c r="B38" i="7"/>
  <c r="B30" i="7"/>
  <c r="B22" i="7"/>
  <c r="B14" i="7"/>
  <c r="B6" i="7"/>
  <c r="B93" i="7"/>
  <c r="B61" i="7"/>
  <c r="B5" i="7"/>
  <c r="B210" i="7"/>
  <c r="B211" i="7"/>
  <c r="B212" i="7"/>
  <c r="B213" i="7"/>
  <c r="B152" i="7" l="1"/>
  <c r="B9" i="7"/>
  <c r="B73" i="7"/>
  <c r="B145" i="7"/>
  <c r="B133" i="7"/>
  <c r="B58" i="7"/>
  <c r="B122" i="7"/>
  <c r="B109" i="7"/>
  <c r="B59" i="7"/>
  <c r="B123" i="7"/>
  <c r="B216" i="7"/>
  <c r="B44" i="7"/>
  <c r="B108" i="7"/>
  <c r="B215" i="7"/>
  <c r="B196" i="7"/>
  <c r="B141" i="7"/>
  <c r="B136" i="7"/>
  <c r="B192" i="7"/>
  <c r="B201" i="7"/>
  <c r="B81" i="7"/>
  <c r="B153" i="7"/>
  <c r="B2" i="7"/>
  <c r="B66" i="7"/>
  <c r="B130" i="7"/>
  <c r="B3" i="7"/>
  <c r="B67" i="7"/>
  <c r="B131" i="7"/>
  <c r="B29" i="7"/>
  <c r="B52" i="7"/>
  <c r="B116" i="7"/>
  <c r="B202" i="7"/>
  <c r="B134" i="7"/>
  <c r="B135" i="7"/>
  <c r="B156" i="7"/>
  <c r="B200" i="7"/>
  <c r="B219" i="7"/>
  <c r="B126" i="7"/>
  <c r="B85" i="7"/>
  <c r="B39" i="7"/>
  <c r="B103" i="7"/>
  <c r="B207" i="7"/>
  <c r="B32" i="7"/>
  <c r="B96" i="7"/>
  <c r="B176" i="7"/>
  <c r="B25" i="7"/>
  <c r="B89" i="7"/>
  <c r="B161" i="7"/>
  <c r="B10" i="7"/>
  <c r="B74" i="7"/>
  <c r="B154" i="7"/>
  <c r="B11" i="7"/>
  <c r="B75" i="7"/>
  <c r="B147" i="7"/>
  <c r="B117" i="7"/>
  <c r="B60" i="7"/>
  <c r="B124" i="7"/>
  <c r="B140" i="7"/>
  <c r="B146" i="7"/>
  <c r="B151" i="7"/>
  <c r="B191" i="7"/>
  <c r="B47" i="7"/>
  <c r="B111" i="7"/>
  <c r="B21" i="7"/>
  <c r="B40" i="7"/>
  <c r="B104" i="7"/>
  <c r="B184" i="7"/>
  <c r="B33" i="7"/>
  <c r="B97" i="7"/>
  <c r="B169" i="7"/>
  <c r="B18" i="7"/>
  <c r="B82" i="7"/>
  <c r="B162" i="7"/>
  <c r="B19" i="7"/>
  <c r="B83" i="7"/>
  <c r="B155" i="7"/>
  <c r="B4" i="7"/>
  <c r="B68" i="7"/>
  <c r="B132" i="7"/>
  <c r="B175" i="7"/>
  <c r="B189" i="7"/>
  <c r="B190" i="7"/>
  <c r="B199" i="7"/>
  <c r="B139" i="7"/>
  <c r="B149" i="7"/>
  <c r="B55" i="7"/>
  <c r="B119" i="7"/>
  <c r="B69" i="7"/>
  <c r="B48" i="7"/>
  <c r="B112" i="7"/>
  <c r="B208" i="7"/>
  <c r="B41" i="7"/>
  <c r="B105" i="7"/>
  <c r="B177" i="7"/>
  <c r="B26" i="7"/>
  <c r="B90" i="7"/>
  <c r="B178" i="7"/>
  <c r="B27" i="7"/>
  <c r="B91" i="7"/>
  <c r="B163" i="7"/>
  <c r="B12" i="7"/>
  <c r="B76" i="7"/>
  <c r="B148" i="7"/>
  <c r="B195" i="7"/>
  <c r="B197" i="7"/>
  <c r="B198" i="7"/>
  <c r="B188" i="7"/>
  <c r="B49" i="7"/>
  <c r="B113" i="7"/>
  <c r="B185" i="7"/>
  <c r="B34" i="7"/>
  <c r="B98" i="7"/>
  <c r="B186" i="7"/>
  <c r="B35" i="7"/>
  <c r="B99" i="7"/>
  <c r="B171" i="7"/>
  <c r="B20" i="7"/>
  <c r="B84" i="7"/>
  <c r="B164" i="7"/>
  <c r="B203" i="7"/>
  <c r="B205" i="7"/>
  <c r="B206" i="7"/>
  <c r="B204" i="7"/>
  <c r="B138" i="7"/>
  <c r="B94" i="7"/>
  <c r="B166" i="7"/>
  <c r="B7" i="7"/>
  <c r="B71" i="7"/>
  <c r="B143" i="7"/>
  <c r="B181" i="7"/>
  <c r="B64" i="7"/>
  <c r="B128" i="7"/>
  <c r="B77" i="7"/>
  <c r="B57" i="7"/>
  <c r="B121" i="7"/>
  <c r="B209" i="7"/>
  <c r="B42" i="7"/>
  <c r="B106" i="7"/>
  <c r="B214" i="7"/>
  <c r="B43" i="7"/>
  <c r="B107" i="7"/>
  <c r="B179" i="7"/>
  <c r="B92" i="7"/>
  <c r="B172" i="7"/>
  <c r="B221" i="7"/>
  <c r="B223" i="7"/>
  <c r="B194" i="7"/>
  <c r="B137" i="7"/>
</calcChain>
</file>

<file path=xl/comments1.xml><?xml version="1.0" encoding="utf-8"?>
<comments xmlns="http://schemas.openxmlformats.org/spreadsheetml/2006/main">
  <authors>
    <author/>
  </authors>
  <commentList>
    <comment ref="DS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T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6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6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7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1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Seasonally Adjusted Independently. See https://www.bls.gov/web/empsit/cestn.htm#SA_ind for details.
</t>
        </r>
      </text>
    </comment>
    <comment ref="DS1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S1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Q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7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1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1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1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1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0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Q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R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S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T2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</commentList>
</comments>
</file>

<file path=xl/sharedStrings.xml><?xml version="1.0" encoding="utf-8"?>
<sst xmlns="http://schemas.openxmlformats.org/spreadsheetml/2006/main" count="765" uniqueCount="514">
  <si>
    <t>BLS</t>
  </si>
  <si>
    <t>CES6562000101</t>
  </si>
  <si>
    <t>CES6562000107</t>
  </si>
  <si>
    <t>CES6562000108</t>
  </si>
  <si>
    <t>CES6562000134</t>
  </si>
  <si>
    <t>CES6562000181</t>
  </si>
  <si>
    <t>CES6562111101</t>
  </si>
  <si>
    <t>CES6562111156</t>
  </si>
  <si>
    <t>CES6562111201</t>
  </si>
  <si>
    <t>CES6562111256</t>
  </si>
  <si>
    <t>CES6562151101</t>
  </si>
  <si>
    <t>CES6562151107</t>
  </si>
  <si>
    <t>CES6562151108</t>
  </si>
  <si>
    <t>CES6562151134</t>
  </si>
  <si>
    <t>CES6562151181</t>
  </si>
  <si>
    <t>CES6562151201</t>
  </si>
  <si>
    <t>CES6562151207</t>
  </si>
  <si>
    <t>CES6562151208</t>
  </si>
  <si>
    <t>CES6562151234</t>
  </si>
  <si>
    <t>CES6562151281</t>
  </si>
  <si>
    <t>CES6562160001</t>
  </si>
  <si>
    <t>CES6562160007</t>
  </si>
  <si>
    <t>CES6562160008</t>
  </si>
  <si>
    <t>CES6562160034</t>
  </si>
  <si>
    <t>CES6562160081</t>
  </si>
  <si>
    <t>CES6562210001</t>
  </si>
  <si>
    <t>CES6562210007</t>
  </si>
  <si>
    <t>CES6562210008</t>
  </si>
  <si>
    <t>CES6562210034</t>
  </si>
  <si>
    <t>CES6562210081</t>
  </si>
  <si>
    <t>CES6562220001</t>
  </si>
  <si>
    <t>CES6562220056</t>
  </si>
  <si>
    <t>CES6562310001</t>
  </si>
  <si>
    <t>CES6562310007</t>
  </si>
  <si>
    <t>CES6562310008</t>
  </si>
  <si>
    <t>CES6562310034</t>
  </si>
  <si>
    <t>CES6562310081</t>
  </si>
  <si>
    <t>CEU6562000101</t>
  </si>
  <si>
    <t>CEU6562000107</t>
  </si>
  <si>
    <t>CEU6562000108</t>
  </si>
  <si>
    <t>CEU6562000134</t>
  </si>
  <si>
    <t>CEU6562000181</t>
  </si>
  <si>
    <t>CEU6562111101</t>
  </si>
  <si>
    <t>CEU6562111156</t>
  </si>
  <si>
    <t>CEU6562111201</t>
  </si>
  <si>
    <t>CEU6562111256</t>
  </si>
  <si>
    <t>CEU6562151101</t>
  </si>
  <si>
    <t>CEU6562151107</t>
  </si>
  <si>
    <t>CEU6562151108</t>
  </si>
  <si>
    <t>CEU6562151134</t>
  </si>
  <si>
    <t>CEU6562151181</t>
  </si>
  <si>
    <t>CEU6562151201</t>
  </si>
  <si>
    <t>CEU6562151207</t>
  </si>
  <si>
    <t>CEU6562151208</t>
  </si>
  <si>
    <t>CEU6562151234</t>
  </si>
  <si>
    <t>CEU6562151281</t>
  </si>
  <si>
    <t>CEU6562160001</t>
  </si>
  <si>
    <t>CEU6562160007</t>
  </si>
  <si>
    <t>CEU6562160008</t>
  </si>
  <si>
    <t>CEU6562160034</t>
  </si>
  <si>
    <t>CEU6562160081</t>
  </si>
  <si>
    <t>CEU6562210001</t>
  </si>
  <si>
    <t>CEU6562210007</t>
  </si>
  <si>
    <t>CEU6562210008</t>
  </si>
  <si>
    <t>CEU6562210034</t>
  </si>
  <si>
    <t>CEU6562210081</t>
  </si>
  <si>
    <t>CEU6562220001</t>
  </si>
  <si>
    <t>CEU6562220056</t>
  </si>
  <si>
    <t>CEU6562310001</t>
  </si>
  <si>
    <t>CEU6562310007</t>
  </si>
  <si>
    <t>CEU6562310008</t>
  </si>
  <si>
    <t>CEU6562310034</t>
  </si>
  <si>
    <t>CEU6562310081</t>
  </si>
  <si>
    <t>CEU6562331201</t>
  </si>
  <si>
    <t>PCU339113339113</t>
  </si>
  <si>
    <t>PCU3391133391132</t>
  </si>
  <si>
    <t>PCU33911333911321</t>
  </si>
  <si>
    <t>PCU33911333911322</t>
  </si>
  <si>
    <t>PCU33911333911327</t>
  </si>
  <si>
    <t>PCU3391133391134</t>
  </si>
  <si>
    <t>PCU3391133391136</t>
  </si>
  <si>
    <t>PCU339113339113M</t>
  </si>
  <si>
    <t>PCU339113339113P</t>
  </si>
  <si>
    <t>PCU339113339113S</t>
  </si>
  <si>
    <t>PCU524114524114</t>
  </si>
  <si>
    <t>PCU5241145241141</t>
  </si>
  <si>
    <t>PCU524114524114101</t>
  </si>
  <si>
    <t>PCU52411452411410101</t>
  </si>
  <si>
    <t>PCU52411452411410102</t>
  </si>
  <si>
    <t>PCU52411452411410103</t>
  </si>
  <si>
    <t>PCU524114524114103</t>
  </si>
  <si>
    <t>PCU52411452411410301</t>
  </si>
  <si>
    <t>PCU52411452411410302</t>
  </si>
  <si>
    <t>PCU52411452411410303</t>
  </si>
  <si>
    <t>PCU5241145241142</t>
  </si>
  <si>
    <t>PCU524114524114P</t>
  </si>
  <si>
    <t>PCU621111621111</t>
  </si>
  <si>
    <t>PCU6211116211114</t>
  </si>
  <si>
    <t>PCU621111621111411</t>
  </si>
  <si>
    <t>PCU6211116211114111</t>
  </si>
  <si>
    <t>PCU6211116211114112</t>
  </si>
  <si>
    <t>PCU6211116211114113</t>
  </si>
  <si>
    <t>PCU6211116211114114</t>
  </si>
  <si>
    <t>PCU621111621111412</t>
  </si>
  <si>
    <t>PCU6211116211114121</t>
  </si>
  <si>
    <t>PCU6211116211114122</t>
  </si>
  <si>
    <t>PCU6211116211114123</t>
  </si>
  <si>
    <t>PCU6211116211114124</t>
  </si>
  <si>
    <t>PCU621111621111413</t>
  </si>
  <si>
    <t>PCU6211116211114131</t>
  </si>
  <si>
    <t>PCU6211116211114132</t>
  </si>
  <si>
    <t>PCU6211116211114133</t>
  </si>
  <si>
    <t>PCU6211116211114134</t>
  </si>
  <si>
    <t>PCU621111621111414</t>
  </si>
  <si>
    <t>PCU6211116211114142</t>
  </si>
  <si>
    <t>PCU6211116211114143</t>
  </si>
  <si>
    <t>PCU6211116211114144</t>
  </si>
  <si>
    <t>PCU621111621111415</t>
  </si>
  <si>
    <t>PCU6211116211114151</t>
  </si>
  <si>
    <t>PCU6211116211114152</t>
  </si>
  <si>
    <t>PCU6211116211114153</t>
  </si>
  <si>
    <t>PCU6211116211114154</t>
  </si>
  <si>
    <t>PCU621111621111419</t>
  </si>
  <si>
    <t>PCU6211116211114191</t>
  </si>
  <si>
    <t>PCU6211116211114192</t>
  </si>
  <si>
    <t>PCU6211116211114193</t>
  </si>
  <si>
    <t>PCU6211116211114194</t>
  </si>
  <si>
    <t>PCU6211116211115</t>
  </si>
  <si>
    <t>PCU6211116211115111</t>
  </si>
  <si>
    <t>PCU6211116211115112</t>
  </si>
  <si>
    <t>PCU6211116211115113</t>
  </si>
  <si>
    <t>PCU6211116211115114</t>
  </si>
  <si>
    <t>PCU621111621111P</t>
  </si>
  <si>
    <t>PCU621511621511</t>
  </si>
  <si>
    <t>PCU6215116215112</t>
  </si>
  <si>
    <t>PCU62151162151123</t>
  </si>
  <si>
    <t>PCU62151162151124</t>
  </si>
  <si>
    <t>PCU62151162151125</t>
  </si>
  <si>
    <t>PCU62151162151126</t>
  </si>
  <si>
    <t>PCU621511621511P</t>
  </si>
  <si>
    <t>PCU62211A62211A2</t>
  </si>
  <si>
    <t>PCU62211A62211A4</t>
  </si>
  <si>
    <t>PCU62211A62211A6</t>
  </si>
  <si>
    <t>PCU62211A62211A61</t>
  </si>
  <si>
    <t>PCU62211A62211A62</t>
  </si>
  <si>
    <t>ALL EMPLOYEES, THOUSANDS Education and health services Health care Seasonally Adjusted : CES6562000101</t>
  </si>
  <si>
    <t>ALL EMPLOYEES, THOUSANDS Education and health services Health care Not Seasonally Adjusted : CEU6562000101</t>
  </si>
  <si>
    <t>ALL EMPLOYEES, THOUSANDS Education and health services Offices of physicians, except mental health Seasonally Adjusted : CES6562111101</t>
  </si>
  <si>
    <t>ALL EMPLOYEES, THOUSANDS Education and health services Offices of physicians, except mental health Not Seasonally Adjusted : CEU6562111101</t>
  </si>
  <si>
    <t>ALL EMPLOYEES, THOUSANDS Education and health services Offices of mental health physicians Seasonally Adjusted : CES6562111201</t>
  </si>
  <si>
    <t>ALL EMPLOYEES, THOUSANDS Education and health services Offices of mental health physicians Not Seasonally Adjusted : CEU6562111201</t>
  </si>
  <si>
    <t>ALL EMPLOYEES, THOUSANDS Education and health services Offices of dentists Seasonally Adjusted : CES6562120001</t>
  </si>
  <si>
    <t>ALL EMPLOYEES, THOUSANDS Education and health services Offices of dentists Not Seasonally Adjusted : CEU6562120001</t>
  </si>
  <si>
    <t>ALL EMPLOYEES, THOUSANDS Education and health services Offices of chiropractors Seasonally Adjusted : CES6562131001</t>
  </si>
  <si>
    <t>ALL EMPLOYEES, THOUSANDS Education and health services Offices of chiropractors Not Seasonally Adjusted : CEU6562131001</t>
  </si>
  <si>
    <t>ALL EMPLOYEES, THOUSANDS Education and health services Offices of optometrists Seasonally Adjusted : CES6562132001</t>
  </si>
  <si>
    <t>ALL EMPLOYEES, THOUSANDS Education and health services Offices of optometrists Not Seasonally Adjusted : CEU6562132001</t>
  </si>
  <si>
    <t>ALL EMPLOYEES, THOUSANDS Education and health services Medical laboratories Seasonally Adjusted : CES6562151101</t>
  </si>
  <si>
    <t>ALL EMPLOYEES, THOUSANDS Education and health services Medical laboratories Not Seasonally Adjusted : CEU6562151101</t>
  </si>
  <si>
    <t>ALL EMPLOYEES, THOUSANDS Education and health services Diagnostic imaging centers Seasonally Adjusted : CES6562151201</t>
  </si>
  <si>
    <t>ALL EMPLOYEES, THOUSANDS Education and health services Diagnostic imaging centers Not Seasonally Adjusted : CEU6562151201</t>
  </si>
  <si>
    <t>ALL EMPLOYEES, THOUSANDS Education and health services Home health care services Seasonally Adjusted : CES6562160001</t>
  </si>
  <si>
    <t>ALL EMPLOYEES, THOUSANDS Education and health services Home health care services Not Seasonally Adjusted : CEU6562160001</t>
  </si>
  <si>
    <t>ALL EMPLOYEES, THOUSANDS Education and health services General medical and surgical hospitals Seasonally Adjusted : CES6562210001</t>
  </si>
  <si>
    <t>ALL EMPLOYEES, THOUSANDS Education and health services General medical and surgical hospitals Not Seasonally Adjusted : CEU6562210001</t>
  </si>
  <si>
    <t>ALL EMPLOYEES, THOUSANDS Education and health services Psychiatric and substance abuse hospitals Seasonally Adjusted : CES6562220001</t>
  </si>
  <si>
    <t>ALL EMPLOYEES, THOUSANDS Education and health services Psychiatric and substance abuse hospitals Not Seasonally Adjusted : CEU6562220001</t>
  </si>
  <si>
    <t>ALL EMPLOYEES, THOUSANDS Education and health services Nursing care facilities Seasonally Adjusted : CES6562310001</t>
  </si>
  <si>
    <t>ALL EMPLOYEES, THOUSANDS Education and health services Nursing care facilities Not Seasonally Adjusted : CEU6562310001</t>
  </si>
  <si>
    <t>ALL EMPLOYEES, THOUSANDS Education and health services Assisted living facilities for the elderly Seasonally Adjusted : CES6562331201</t>
  </si>
  <si>
    <t>ALL EMPLOYEES, THOUSANDS Education and health services Assisted living facilities for the elderly Not Seasonally Adjusted : CEU6562331201</t>
  </si>
  <si>
    <t>AVERAGE WEEKLY HOURS OF PRODUCTION AND NONSUPERVISORY EMPLOYEES Education and health services Health care Seasonally Adjusted : CES6562000107</t>
  </si>
  <si>
    <t>AVERAGE WEEKLY HOURS OF PRODUCTION AND NONSUPERVISORY EMPLOYEES Education and health services Health care Not Seasonally Adjusted : CEU6562000107</t>
  </si>
  <si>
    <t>AVERAGE WEEKLY HOURS OF PRODUCTION AND NONSUPERVISORY EMPLOYEES Education and health services Offices of dentists Seasonally Adjusted : CES6562120007</t>
  </si>
  <si>
    <t>AVERAGE WEEKLY HOURS OF PRODUCTION AND NONSUPERVISORY EMPLOYEES Education and health services Offices of dentists Not Seasonally Adjusted : CEU6562120007</t>
  </si>
  <si>
    <t>AVERAGE WEEKLY HOURS OF PRODUCTION AND NONSUPERVISORY EMPLOYEES Education and health services Offices of chiropractors Seasonally Adjusted : CES6562131007</t>
  </si>
  <si>
    <t>AVERAGE WEEKLY HOURS OF PRODUCTION AND NONSUPERVISORY EMPLOYEES Education and health services Offices of chiropractors Not Seasonally Adjusted : CEU6562131007</t>
  </si>
  <si>
    <t>AVERAGE WEEKLY HOURS OF PRODUCTION AND NONSUPERVISORY EMPLOYEES Education and health services Offices of optometrists Seasonally Adjusted : CES6562132007</t>
  </si>
  <si>
    <t>AVERAGE WEEKLY HOURS OF PRODUCTION AND NONSUPERVISORY EMPLOYEES Education and health services Offices of optometrists Not Seasonally Adjusted : CEU6562132007</t>
  </si>
  <si>
    <t>AVERAGE WEEKLY HOURS OF PRODUCTION AND NONSUPERVISORY EMPLOYEES Education and health services Medical laboratories Seasonally Adjusted : CES6562151107</t>
  </si>
  <si>
    <t>AVERAGE WEEKLY HOURS OF PRODUCTION AND NONSUPERVISORY EMPLOYEES Education and health services Medical laboratories Not Seasonally Adjusted : CEU6562151107</t>
  </si>
  <si>
    <t>AVERAGE WEEKLY HOURS OF PRODUCTION AND NONSUPERVISORY EMPLOYEES Education and health services Diagnostic imaging centers Seasonally Adjusted : CES6562151207</t>
  </si>
  <si>
    <t>AVERAGE WEEKLY HOURS OF PRODUCTION AND NONSUPERVISORY EMPLOYEES Education and health services Diagnostic imaging centers Not Seasonally Adjusted : CEU6562151207</t>
  </si>
  <si>
    <t>AVERAGE WEEKLY HOURS OF PRODUCTION AND NONSUPERVISORY EMPLOYEES Education and health services Home health care services Seasonally Adjusted : CES6562160007</t>
  </si>
  <si>
    <t>AVERAGE WEEKLY HOURS OF PRODUCTION AND NONSUPERVISORY EMPLOYEES Education and health services Home health care services Not Seasonally Adjusted : CEU6562160007</t>
  </si>
  <si>
    <t>AVERAGE WEEKLY HOURS OF PRODUCTION AND NONSUPERVISORY EMPLOYEES Education and health services General medical and surgical hospitals Seasonally Adjusted : CES6562210007</t>
  </si>
  <si>
    <t>AVERAGE WEEKLY HOURS OF PRODUCTION AND NONSUPERVISORY EMPLOYEES Education and health services General medical and surgical hospitals Not Seasonally Adjusted : CEU6562210007</t>
  </si>
  <si>
    <t>AVERAGE WEEKLY HOURS OF PRODUCTION AND NONSUPERVISORY EMPLOYEES Education and health services Nursing care facilities Seasonally Adjusted : CES6562310007</t>
  </si>
  <si>
    <t>AVERAGE WEEKLY HOURS OF PRODUCTION AND NONSUPERVISORY EMPLOYEES Education and health services Nursing care facilities Not Seasonally Adjusted : CEU6562310007</t>
  </si>
  <si>
    <t>AVERAGE WEEKLY HOURS OF PRODUCTION AND NONSUPERVISORY EMPLOYEES Education and health services Assisted living facilities for the elderly Seasonally Adjusted : CES6562331207</t>
  </si>
  <si>
    <t>AVERAGE WEEKLY HOURS OF PRODUCTION AND NONSUPERVISORY EMPLOYEES Education and health services Assisted living facilities for the elderly Not Seasonally Adjusted : CEU6562331207</t>
  </si>
  <si>
    <t>AVERAGE HOURLY EARNINGS OF PRODUCTION AND NONSUPERVISORY EMPLOYEES Education and health services Health care Seasonally Adjusted : CES6562000108</t>
  </si>
  <si>
    <t>AVERAGE HOURLY EARNINGS OF PRODUCTION AND NONSUPERVISORY EMPLOYEES Education and health services Health care Not Seasonally Adjusted : CEU6562000108</t>
  </si>
  <si>
    <t>AVERAGE HOURLY EARNINGS OF PRODUCTION AND NONSUPERVISORY EMPLOYEES Education and health services Offices of dentists Seasonally Adjusted : CES6562120008</t>
  </si>
  <si>
    <t>AVERAGE HOURLY EARNINGS OF PRODUCTION AND NONSUPERVISORY EMPLOYEES Education and health services Offices of dentists Not Seasonally Adjusted : CEU6562120008</t>
  </si>
  <si>
    <t>AVERAGE HOURLY EARNINGS OF PRODUCTION AND NONSUPERVISORY EMPLOYEES Education and health services Offices of chiropractors Seasonally Adjusted : CES6562131008</t>
  </si>
  <si>
    <t>AVERAGE HOURLY EARNINGS OF PRODUCTION AND NONSUPERVISORY EMPLOYEES Education and health services Offices of chiropractors Not Seasonally Adjusted : CEU6562131008</t>
  </si>
  <si>
    <t>AVERAGE HOURLY EARNINGS OF PRODUCTION AND NONSUPERVISORY EMPLOYEES Education and health services Offices of optometrists Seasonally Adjusted : CES6562132008</t>
  </si>
  <si>
    <t>AVERAGE HOURLY EARNINGS OF PRODUCTION AND NONSUPERVISORY EMPLOYEES Education and health services Offices of optometrists Not Seasonally Adjusted : CEU6562132008</t>
  </si>
  <si>
    <t>AVERAGE HOURLY EARNINGS OF PRODUCTION AND NONSUPERVISORY EMPLOYEES Education and health services Medical laboratories Seasonally Adjusted : CES6562151108</t>
  </si>
  <si>
    <t>AVERAGE HOURLY EARNINGS OF PRODUCTION AND NONSUPERVISORY EMPLOYEES Education and health services Medical laboratories Not Seasonally Adjusted : CEU6562151108</t>
  </si>
  <si>
    <t>AVERAGE HOURLY EARNINGS OF PRODUCTION AND NONSUPERVISORY EMPLOYEES Education and health services Diagnostic imaging centers Seasonally Adjusted : CES6562151208</t>
  </si>
  <si>
    <t>AVERAGE HOURLY EARNINGS OF PRODUCTION AND NONSUPERVISORY EMPLOYEES Education and health services Diagnostic imaging centers Not Seasonally Adjusted : CEU6562151208</t>
  </si>
  <si>
    <t>AVERAGE HOURLY EARNINGS OF PRODUCTION AND NONSUPERVISORY EMPLOYEES Education and health services Home health care services Seasonally Adjusted : CES6562160008</t>
  </si>
  <si>
    <t>AVERAGE HOURLY EARNINGS OF PRODUCTION AND NONSUPERVISORY EMPLOYEES Education and health services Home health care services Not Seasonally Adjusted : CEU6562160008</t>
  </si>
  <si>
    <t>AVERAGE HOURLY EARNINGS OF PRODUCTION AND NONSUPERVISORY EMPLOYEES Education and health services General medical and surgical hospitals Seasonally Adjusted : CES6562210008</t>
  </si>
  <si>
    <t>AVERAGE HOURLY EARNINGS OF PRODUCTION AND NONSUPERVISORY EMPLOYEES Education and health services General medical and surgical hospitals Not Seasonally Adjusted : CEU6562210008</t>
  </si>
  <si>
    <t>AVERAGE HOURLY EARNINGS OF PRODUCTION AND NONSUPERVISORY EMPLOYEES Education and health services Nursing care facilities Seasonally Adjusted : CES6562310008</t>
  </si>
  <si>
    <t>AVERAGE HOURLY EARNINGS OF PRODUCTION AND NONSUPERVISORY EMPLOYEES Education and health services Nursing care facilities Not Seasonally Adjusted : CEU6562310008</t>
  </si>
  <si>
    <t>AVERAGE HOURLY EARNINGS OF PRODUCTION AND NONSUPERVISORY EMPLOYEES Education and health services Assisted living facilities for the elderly Seasonally Adjusted : CES6562331208</t>
  </si>
  <si>
    <t>AVERAGE HOURLY EARNINGS OF PRODUCTION AND NONSUPERVISORY EMPLOYEES Education and health services Assisted living facilities for the elderly Not Seasonally Adjusted : CEU6562331208</t>
  </si>
  <si>
    <t>INDEXES OF AGGREGATE WEEKLY HOURS OF PRODUCTION AND NONSUPERVISORY EMPLOYEES, 2002=100 Education and health services Health care Seasonally Adjusted : CES6562000134</t>
  </si>
  <si>
    <t>INDEXES OF AGGREGATE WEEKLY HOURS OF PRODUCTION AND NONSUPERVISORY EMPLOYEES, 2002=100 Education and health services Health care Not Seasonally Adjusted : CEU6562000134</t>
  </si>
  <si>
    <t>INDEXES OF AGGREGATE WEEKLY HOURS OF PRODUCTION AND NONSUPERVISORY EMPLOYEES, 2002=100 Education and health services Offices of dentists Seasonally Adjusted : CES6562120034</t>
  </si>
  <si>
    <t>INDEXES OF AGGREGATE WEEKLY HOURS OF PRODUCTION AND NONSUPERVISORY EMPLOYEES, 2002=100 Education and health services Offices of dentists Not Seasonally Adjusted : CEU6562120034</t>
  </si>
  <si>
    <t>INDEXES OF AGGREGATE WEEKLY HOURS OF PRODUCTION AND NONSUPERVISORY EMPLOYEES, 2002=100 Education and health services Offices of chiropractors Seasonally Adjusted : CES6562131034</t>
  </si>
  <si>
    <t>INDEXES OF AGGREGATE WEEKLY HOURS OF PRODUCTION AND NONSUPERVISORY EMPLOYEES, 2002=100 Education and health services Offices of chiropractors Not Seasonally Adjusted : CEU6562131034</t>
  </si>
  <si>
    <t>INDEXES OF AGGREGATE WEEKLY HOURS OF PRODUCTION AND NONSUPERVISORY EMPLOYEES, 2002=100 Education and health services Offices of optometrists Seasonally Adjusted : CES6562132034</t>
  </si>
  <si>
    <t>INDEXES OF AGGREGATE WEEKLY HOURS OF PRODUCTION AND NONSUPERVISORY EMPLOYEES, 2002=100 Education and health services Offices of optometrists Not Seasonally Adjusted : CEU6562132034</t>
  </si>
  <si>
    <t>INDEXES OF AGGREGATE WEEKLY HOURS OF PRODUCTION AND NONSUPERVISORY EMPLOYEES, 2002=100 Education and health services Medical laboratories Seasonally Adjusted : CES6562151134</t>
  </si>
  <si>
    <t>INDEXES OF AGGREGATE WEEKLY HOURS OF PRODUCTION AND NONSUPERVISORY EMPLOYEES, 2002=100 Education and health services Medical laboratories Not Seasonally Adjusted : CEU6562151134</t>
  </si>
  <si>
    <t>INDEXES OF AGGREGATE WEEKLY HOURS OF PRODUCTION AND NONSUPERVISORY EMPLOYEES, 2002=100 Education and health services Diagnostic imaging centers Seasonally Adjusted : CES6562151234</t>
  </si>
  <si>
    <t>INDEXES OF AGGREGATE WEEKLY HOURS OF PRODUCTION AND NONSUPERVISORY EMPLOYEES, 2002=100 Education and health services Diagnostic imaging centers Not Seasonally Adjusted : CEU6562151234</t>
  </si>
  <si>
    <t>INDEXES OF AGGREGATE WEEKLY HOURS OF PRODUCTION AND NONSUPERVISORY EMPLOYEES, 2002=100 Education and health services Home health care services Seasonally Adjusted : CES6562160034</t>
  </si>
  <si>
    <t>INDEXES OF AGGREGATE WEEKLY HOURS OF PRODUCTION AND NONSUPERVISORY EMPLOYEES, 2002=100 Education and health services Home health care services Not Seasonally Adjusted : CEU6562160034</t>
  </si>
  <si>
    <t>INDEXES OF AGGREGATE WEEKLY HOURS OF PRODUCTION AND NONSUPERVISORY EMPLOYEES, 2002=100 Education and health services General medical and surgical hospitals Seasonally Adjusted : CES6562210034</t>
  </si>
  <si>
    <t>INDEXES OF AGGREGATE WEEKLY HOURS OF PRODUCTION AND NONSUPERVISORY EMPLOYEES, 2002=100 Education and health services General medical and surgical hospitals Not Seasonally Adjusted : CEU6562210034</t>
  </si>
  <si>
    <t>INDEXES OF AGGREGATE WEEKLY HOURS OF PRODUCTION AND NONSUPERVISORY EMPLOYEES, 2002=100 Education and health services Nursing care facilities Seasonally Adjusted : CES6562310034</t>
  </si>
  <si>
    <t>INDEXES OF AGGREGATE WEEKLY HOURS OF PRODUCTION AND NONSUPERVISORY EMPLOYEES, 2002=100 Education and health services Nursing care facilities Not Seasonally Adjusted : CEU6562310034</t>
  </si>
  <si>
    <t>INDEXES OF AGGREGATE WEEKLY HOURS OF PRODUCTION AND NONSUPERVISORY EMPLOYEES, 2002=100 Education and health services Assisted living facilities for the elderly Seasonally Adjusted : CES6562331234</t>
  </si>
  <si>
    <t>INDEXES OF AGGREGATE WEEKLY HOURS OF PRODUCTION AND NONSUPERVISORY EMPLOYEES, 2002=100 Education and health services Assisted living facilities for the elderly Not Seasonally Adjusted : CEU6562331234</t>
  </si>
  <si>
    <t>AGGREGATE WEEKLY HOURS OF ALL EMPLOYEES, THOUSANDS Education and health services Health care Seasonally Adjusted : CES6562000156</t>
  </si>
  <si>
    <t>AGGREGATE WEEKLY HOURS OF ALL EMPLOYEES, THOUSANDS Education and health services Health care Not Seasonally Adjusted : CEU6562000156</t>
  </si>
  <si>
    <t>AGGREGATE WEEKLY HOURS OF ALL EMPLOYEES, THOUSANDS Education and health services Offices of physicians, except mental health Seasonally Adjusted : CES6562111156</t>
  </si>
  <si>
    <t>AGGREGATE WEEKLY HOURS OF ALL EMPLOYEES, THOUSANDS Education and health services Offices of physicians, except mental health Not Seasonally Adjusted : CEU6562111156</t>
  </si>
  <si>
    <t>AGGREGATE WEEKLY HOURS OF ALL EMPLOYEES, THOUSANDS Education and health services Offices of mental health physicians Seasonally Adjusted : CES6562111256</t>
  </si>
  <si>
    <t>AGGREGATE WEEKLY HOURS OF ALL EMPLOYEES, THOUSANDS Education and health services Offices of mental health physicians Not Seasonally Adjusted : CEU6562111256</t>
  </si>
  <si>
    <t>AGGREGATE WEEKLY HOURS OF ALL EMPLOYEES, THOUSANDS Education and health services Offices of dentists Seasonally Adjusted : CES6562120056</t>
  </si>
  <si>
    <t>AGGREGATE WEEKLY HOURS OF ALL EMPLOYEES, THOUSANDS Education and health services Offices of dentists Not Seasonally Adjusted : CEU6562120056</t>
  </si>
  <si>
    <t>AGGREGATE WEEKLY HOURS OF ALL EMPLOYEES, THOUSANDS Education and health services Offices of chiropractors Seasonally Adjusted : CES6562131056</t>
  </si>
  <si>
    <t>AGGREGATE WEEKLY HOURS OF ALL EMPLOYEES, THOUSANDS Education and health services Offices of chiropractors Not Seasonally Adjusted : CEU6562131056</t>
  </si>
  <si>
    <t>AGGREGATE WEEKLY HOURS OF ALL EMPLOYEES, THOUSANDS Education and health services Offices of optometrists Seasonally Adjusted : CES6562132056</t>
  </si>
  <si>
    <t>AGGREGATE WEEKLY HOURS OF ALL EMPLOYEES, THOUSANDS Education and health services Offices of optometrists Not Seasonally Adjusted : CEU6562132056</t>
  </si>
  <si>
    <t>AGGREGATE WEEKLY HOURS OF ALL EMPLOYEES, THOUSANDS Education and health services Medical laboratories Seasonally Adjusted : CES6562151156</t>
  </si>
  <si>
    <t>AGGREGATE WEEKLY HOURS OF ALL EMPLOYEES, THOUSANDS Education and health services Medical laboratories Not Seasonally Adjusted : CEU6562151156</t>
  </si>
  <si>
    <t>AGGREGATE WEEKLY HOURS OF ALL EMPLOYEES, THOUSANDS Education and health services Diagnostic imaging centers Seasonally Adjusted : CES6562151256</t>
  </si>
  <si>
    <t>AGGREGATE WEEKLY HOURS OF ALL EMPLOYEES, THOUSANDS Education and health services Diagnostic imaging centers Not Seasonally Adjusted : CEU6562151256</t>
  </si>
  <si>
    <t>AGGREGATE WEEKLY HOURS OF ALL EMPLOYEES, THOUSANDS Education and health services Home health care services Seasonally Adjusted : CES6562160056</t>
  </si>
  <si>
    <t>AGGREGATE WEEKLY HOURS OF ALL EMPLOYEES, THOUSANDS Education and health services Home health care services Not Seasonally Adjusted : CEU6562160056</t>
  </si>
  <si>
    <t>AGGREGATE WEEKLY HOURS OF ALL EMPLOYEES, THOUSANDS Education and health services General medical and surgical hospitals Seasonally Adjusted : CES6562210056</t>
  </si>
  <si>
    <t>AGGREGATE WEEKLY HOURS OF ALL EMPLOYEES, THOUSANDS Education and health services General medical and surgical hospitals Not Seasonally Adjusted : CEU6562210056</t>
  </si>
  <si>
    <t>AGGREGATE WEEKLY HOURS OF ALL EMPLOYEES, THOUSANDS Education and health services Psychiatric and substance abuse hospitals Seasonally Adjusted : CES6562220056</t>
  </si>
  <si>
    <t>AGGREGATE WEEKLY HOURS OF ALL EMPLOYEES, THOUSANDS Education and health services Psychiatric and substance abuse hospitals Not Seasonally Adjusted : CEU6562220056</t>
  </si>
  <si>
    <t>AGGREGATE WEEKLY HOURS OF ALL EMPLOYEES, THOUSANDS Education and health services Nursing care facilities Seasonally Adjusted : CES6562310056</t>
  </si>
  <si>
    <t>AGGREGATE WEEKLY HOURS OF ALL EMPLOYEES, THOUSANDS Education and health services Nursing care facilities Not Seasonally Adjusted : CEU6562310056</t>
  </si>
  <si>
    <t>AGGREGATE WEEKLY HOURS OF ALL EMPLOYEES, THOUSANDS Education and health services Assisted living facilities for the elderly Seasonally Adjusted : CES6562331256</t>
  </si>
  <si>
    <t>AGGREGATE WEEKLY HOURS OF ALL EMPLOYEES, THOUSANDS Education and health services Assisted living facilities for the elderly Not Seasonally Adjusted : CEU6562331256</t>
  </si>
  <si>
    <t>AGGREGATE WEEKLY HOURS OF PRODUCTION AND NONSUPERVISORY EMPLOYEES, THOUSANDS Education and health services Health care Seasonally Adjusted : CES6562000181</t>
  </si>
  <si>
    <t>AGGREGATE WEEKLY HOURS OF PRODUCTION AND NONSUPERVISORY EMPLOYEES, THOUSANDS Education and health services Health care Not Seasonally Adjusted : CEU6562000181</t>
  </si>
  <si>
    <t>AGGREGATE WEEKLY HOURS OF PRODUCTION AND NONSUPERVISORY EMPLOYEES, THOUSANDS Education and health services Offices of dentists Seasonally Adjusted : CES6562120081</t>
  </si>
  <si>
    <t>AGGREGATE WEEKLY HOURS OF PRODUCTION AND NONSUPERVISORY EMPLOYEES, THOUSANDS Education and health services Offices of dentists Not Seasonally Adjusted : CEU6562120081</t>
  </si>
  <si>
    <t>AGGREGATE WEEKLY HOURS OF PRODUCTION AND NONSUPERVISORY EMPLOYEES, THOUSANDS Education and health services Offices of chiropractors Seasonally Adjusted : CES6562131081</t>
  </si>
  <si>
    <t>AGGREGATE WEEKLY HOURS OF PRODUCTION AND NONSUPERVISORY EMPLOYEES, THOUSANDS Education and health services Offices of chiropractors Not Seasonally Adjusted : CEU6562131081</t>
  </si>
  <si>
    <t>AGGREGATE WEEKLY HOURS OF PRODUCTION AND NONSUPERVISORY EMPLOYEES, THOUSANDS Education and health services Offices of optometrists Seasonally Adjusted : CES6562132081</t>
  </si>
  <si>
    <t>AGGREGATE WEEKLY HOURS OF PRODUCTION AND NONSUPERVISORY EMPLOYEES, THOUSANDS Education and health services Offices of optometrists Not Seasonally Adjusted : CEU6562132081</t>
  </si>
  <si>
    <t>AGGREGATE WEEKLY HOURS OF PRODUCTION AND NONSUPERVISORY EMPLOYEES, THOUSANDS Education and health services Medical laboratories Seasonally Adjusted : CES6562151181</t>
  </si>
  <si>
    <t>AGGREGATE WEEKLY HOURS OF PRODUCTION AND NONSUPERVISORY EMPLOYEES, THOUSANDS Education and health services Medical laboratories Not Seasonally Adjusted : CEU6562151181</t>
  </si>
  <si>
    <t>AGGREGATE WEEKLY HOURS OF PRODUCTION AND NONSUPERVISORY EMPLOYEES, THOUSANDS Education and health services Diagnostic imaging centers Seasonally Adjusted : CES6562151281</t>
  </si>
  <si>
    <t>AGGREGATE WEEKLY HOURS OF PRODUCTION AND NONSUPERVISORY EMPLOYEES, THOUSANDS Education and health services Diagnostic imaging centers Not Seasonally Adjusted : CEU6562151281</t>
  </si>
  <si>
    <t>AGGREGATE WEEKLY HOURS OF PRODUCTION AND NONSUPERVISORY EMPLOYEES, THOUSANDS Education and health services Home health care services Seasonally Adjusted : CES6562160081</t>
  </si>
  <si>
    <t>AGGREGATE WEEKLY HOURS OF PRODUCTION AND NONSUPERVISORY EMPLOYEES, THOUSANDS Education and health services Home health care services Not Seasonally Adjusted : CEU6562160081</t>
  </si>
  <si>
    <t>AGGREGATE WEEKLY HOURS OF PRODUCTION AND NONSUPERVISORY EMPLOYEES, THOUSANDS Education and health services General medical and surgical hospitals Seasonally Adjusted : CES6562210081</t>
  </si>
  <si>
    <t>AGGREGATE WEEKLY HOURS OF PRODUCTION AND NONSUPERVISORY EMPLOYEES, THOUSANDS Education and health services General medical and surgical hospitals Not Seasonally Adjusted : CEU6562210081</t>
  </si>
  <si>
    <t>AGGREGATE WEEKLY HOURS OF PRODUCTION AND NONSUPERVISORY EMPLOYEES, THOUSANDS Education and health services Nursing care facilities Seasonally Adjusted : CES6562310081</t>
  </si>
  <si>
    <t>AGGREGATE WEEKLY HOURS OF PRODUCTION AND NONSUPERVISORY EMPLOYEES, THOUSANDS Education and health services Nursing care facilities Not Seasonally Adjusted : CEU6562310081</t>
  </si>
  <si>
    <t>AGGREGATE WEEKLY HOURS OF PRODUCTION AND NONSUPERVISORY EMPLOYEES, THOUSANDS Education and health services Assisted living facilities for the elderly Seasonally Adjusted : CES6562331281</t>
  </si>
  <si>
    <t>Hospitals Hospitals : PCU622---622---</t>
  </si>
  <si>
    <t>General medical and surgical hospitals by patient type Medicare patients : PCU62211A62211A2</t>
  </si>
  <si>
    <t>General medical and surgical hospitals by patient type Medicaid patients : PCU62211A62211A4</t>
  </si>
  <si>
    <t>General medical and surgical hospitals by patient type Private insurance and all other patients : PCU62211A62211A6</t>
  </si>
  <si>
    <t>General medical and surgical hospitals by patient type Private insurance patients : PCU62211A62211A61</t>
  </si>
  <si>
    <t>General medical and surgical hospitals by patient type All other patients : PCU62211A62211A62</t>
  </si>
  <si>
    <t>Offices of physicians, except mental health Offices of physicians, except mental health : PCU621111621111</t>
  </si>
  <si>
    <t>Offices of physicians, except mental health One and two physician practices and single specialty group practices : PCU6211116211114</t>
  </si>
  <si>
    <t>Offices of physicians, except mental health General/family practice : PCU621111621111411</t>
  </si>
  <si>
    <t>Offices of physicians, except mental health Medicare patients: general/family practice : PCU6211116211114111</t>
  </si>
  <si>
    <t>Offices of physicians, except mental health Medicaid patients: general/family practice : PCU6211116211114112</t>
  </si>
  <si>
    <t>Offices of physicians, except mental health Private insurance patients: general/family practice : PCU6211116211114113</t>
  </si>
  <si>
    <t>Offices of physicians, except mental health All other patients: general/family practice : PCU6211116211114114</t>
  </si>
  <si>
    <t>Offices of physicians, except mental health Internal medicine : PCU621111621111412</t>
  </si>
  <si>
    <t>Offices of physicians, except mental health Medicare patients: internal medicine : PCU6211116211114121</t>
  </si>
  <si>
    <t>Offices of physicians, except mental health Medicaid patients: internal medicine : PCU6211116211114122</t>
  </si>
  <si>
    <t>Offices of physicians, except mental health Private insurance patients: internal medicine : PCU6211116211114123</t>
  </si>
  <si>
    <t>Offices of physicians, except mental health All other patients: internal medicine : PCU6211116211114124</t>
  </si>
  <si>
    <t>Offices of physicians, except mental health General surgery and other surgical specialties : PCU621111621111413</t>
  </si>
  <si>
    <t>Offices of physicians, except mental health Medicare patients: surgical : PCU6211116211114131</t>
  </si>
  <si>
    <t>Offices of physicians, except mental health Medicaid patients: surgical : PCU6211116211114132</t>
  </si>
  <si>
    <t>Offices of physicians, except mental health Private insurance patients: surgical : PCU6211116211114133</t>
  </si>
  <si>
    <t>Offices of physicians, except mental health All other patients: surgical : PCU6211116211114134</t>
  </si>
  <si>
    <t>Offices of physicians, except mental health Pediatrics : PCU621111621111414</t>
  </si>
  <si>
    <t>Offices of physicians, except mental health Medicaid patients: pediatrics : PCU6211116211114142</t>
  </si>
  <si>
    <t>Offices of physicians, except mental health Private insurance patients: pediatrics : PCU6211116211114143</t>
  </si>
  <si>
    <t>Offices of physicians, except mental health All other patients: pediatrics : PCU6211116211114144</t>
  </si>
  <si>
    <t>Offices of physicians, except mental health Obstetrics/gynecology : PCU621111621111415</t>
  </si>
  <si>
    <t>Offices of physicians, except mental health Medicare patients: obstetrics/gynecology : PCU6211116211114151</t>
  </si>
  <si>
    <t>Offices of physicians, except mental health Medicaid patients: obstetrics/gynecology : PCU6211116211114152</t>
  </si>
  <si>
    <t>Offices of physicians, except mental health Private insurance patients: obstetrics/gynecology : PCU6211116211114153</t>
  </si>
  <si>
    <t>Offices of physicians, except mental health All other patients: obstetrics/gynecology : PCU6211116211114154</t>
  </si>
  <si>
    <t>Offices of physicians, except mental health Other specialty : PCU621111621111419</t>
  </si>
  <si>
    <t>Offices of physicians, except mental health Medicare patients: other specialty : PCU6211116211114191</t>
  </si>
  <si>
    <t>Offices of physicians, except mental health Medicaid patients: other specialty : PCU6211116211114192</t>
  </si>
  <si>
    <t>Offices of physicians, except mental health Private insurance patients: other specialty : PCU6211116211114193</t>
  </si>
  <si>
    <t>Offices of physicians, except mental health All other patients: other specialty : PCU6211116211114194</t>
  </si>
  <si>
    <t>Offices of physicians, except mental health Multispecialty group practice : PCU6211116211115</t>
  </si>
  <si>
    <t>Offices of physicians, except mental health Medicare patients: multispecialty group practice : PCU6211116211115111</t>
  </si>
  <si>
    <t>Offices of physicians, except mental health Medicaid patients: multispecialty group practice : PCU6211116211115112</t>
  </si>
  <si>
    <t>Offices of physicians, except mental health Private insurance patients: multispecialty group practice : PCU6211116211115113</t>
  </si>
  <si>
    <t>Offices of physicians, except mental health All other patients: multispecialty group practice : PCU6211116211115114</t>
  </si>
  <si>
    <t>Offices of physicians, except mental health Primary services : PCU621111621111P</t>
  </si>
  <si>
    <t>Medical laboratories Medical laboratories : PCU621511621511</t>
  </si>
  <si>
    <t>Medical laboratories Medical laboratory services : PCU6215116215112</t>
  </si>
  <si>
    <t>Medical laboratories Medicare patients : PCU62151162151123</t>
  </si>
  <si>
    <t>Medical laboratories Medicaid patients : PCU62151162151124</t>
  </si>
  <si>
    <t>Medical laboratories Private insurance patients : PCU62151162151125</t>
  </si>
  <si>
    <t>Medical laboratories All other patients : PCU62151162151126</t>
  </si>
  <si>
    <t>Medical laboratories Primary services : PCU621511621511P</t>
  </si>
  <si>
    <t>Direct health and medical insurance carriers Direct health and medical insurance carriers : PCU524114524114</t>
  </si>
  <si>
    <t>Direct health and medical insurance carriers Medical service plans : PCU5241145241141</t>
  </si>
  <si>
    <t>Direct health and medical insurance carriers Comprehensive medical service plans : PCU524114524114101</t>
  </si>
  <si>
    <t>Direct health and medical insurance carriers Group managed care medical service plans : PCU52411452411410101</t>
  </si>
  <si>
    <t>Direct health and medical insurance carriers Group fee-for-service medical service plans : PCU52411452411410102</t>
  </si>
  <si>
    <t>Direct health and medical insurance carriers Individual comprehensive medical service plans : PCU52411452411410103</t>
  </si>
  <si>
    <t>Direct health and medical insurance carriers Non-comprehensive medical service plans : PCU524114524114103</t>
  </si>
  <si>
    <t>Direct health and medical insurance carriers Dental service plans : PCU52411452411410301</t>
  </si>
  <si>
    <t>Direct health and medical insurance carriers Supplemental Medicare service plans : PCU52411452411410302</t>
  </si>
  <si>
    <t>Direct health and medical insurance carriers Other medical service plans : PCU52411452411410303</t>
  </si>
  <si>
    <t>Direct health and medical insurance carriers Indemnity health insurance plans : PCU5241145241142</t>
  </si>
  <si>
    <t>Direct health and medical insurance carriers Primary services : PCU524114524114P</t>
  </si>
  <si>
    <t>Surgical and medical instrument mfg Surgical and medical instrument mfg : PCU339112339112</t>
  </si>
  <si>
    <t>Surgical and medical instrument mfg Surgical and medical instruments : PCU3391123391120</t>
  </si>
  <si>
    <t>Surgical and medical instrument mfg Surgical and orthopedic instruments : PCU33911233911201</t>
  </si>
  <si>
    <t>Surgical and medical instrument mfg Surgical and medical diagnostic apparatus, excluding electromedical : PCU33911233911202</t>
  </si>
  <si>
    <t>Surgical and medical instrument mfg Surgical and medical syringes and hypodermic needles : PCU33911233911203</t>
  </si>
  <si>
    <t>Surgical and medical instrument mfg Surgical and medical blood transfusion and IV equipment, including blood donor kits : PCU33911233911204</t>
  </si>
  <si>
    <t>Surgical and medical instrument mfg Surgical and medical catheters : PCU33911233911205</t>
  </si>
  <si>
    <t>Surgical and medical instrument mfg Other surgical and medical apparatus and instruments, excluding parts : PCU33911233911206</t>
  </si>
  <si>
    <t>Surgical and medical instrument mfg Parts for surgical and medical apparatus and instruments : PCU33911233911209</t>
  </si>
  <si>
    <t>Surgical and medical instrument mfg Miscellaneous receipts : PCU339112339112M</t>
  </si>
  <si>
    <t>Surgical and medical instrument mfg Primary products : PCU339112339112P</t>
  </si>
  <si>
    <t>Surgical and medical instrument mfg Secondary products : PCU339112339112S</t>
  </si>
  <si>
    <t>Pharmacies and drug stores Pharmacies and drug stores : PCU446110446110</t>
  </si>
  <si>
    <t>Pharmacies and drug stores Retailing of prescription drugs : PCU4461104461101</t>
  </si>
  <si>
    <t>Pharmacies and drug stores Retailing of over-the-counter drugs and all other goods : PCU4461104461104</t>
  </si>
  <si>
    <t>Pharmacies and drug stores Retailing of over-the-counter drugs : PCU44611044611041</t>
  </si>
  <si>
    <t>Pharmacies and drug stores Retailing of all other goods : PCU44611044611042</t>
  </si>
  <si>
    <t>Pharmacies and drug stores Primary services : PCU446110446110P</t>
  </si>
  <si>
    <t>Diagnostic imaging centers Diagnostic imaging centers : PCU621512621512</t>
  </si>
  <si>
    <t>Diagnostic imaging centers Diagnostic imaging services : PCU6215126215124</t>
  </si>
  <si>
    <t>Diagnostic imaging centers Medicare and Medicaid patients : PCU62151262151241</t>
  </si>
  <si>
    <t>Diagnostic imaging centers Private insurance and all other patients : PCU62151262151242</t>
  </si>
  <si>
    <t>Diagnostic imaging centers Private insurance patients : PCU621512621512421</t>
  </si>
  <si>
    <t>Diagnostic imaging centers All other patients : PCU621512621512422</t>
  </si>
  <si>
    <t>Diagnostic imaging centers Primary services : PCU621512621512P</t>
  </si>
  <si>
    <t>PCU621512621512P</t>
  </si>
  <si>
    <t>PCU621512621512422</t>
  </si>
  <si>
    <t>PCU621512621512421</t>
  </si>
  <si>
    <t>PCU62151262151242</t>
  </si>
  <si>
    <t>PCU62151262151241</t>
  </si>
  <si>
    <t>PCU6215126215124</t>
  </si>
  <si>
    <t>PCU621512621512</t>
  </si>
  <si>
    <t>PCU621210621210SM</t>
  </si>
  <si>
    <t>PCU621210621210P</t>
  </si>
  <si>
    <t>PCU62121062121032</t>
  </si>
  <si>
    <t>PCU62121062121031</t>
  </si>
  <si>
    <t>PCU6212106212103</t>
  </si>
  <si>
    <t>PCU62121062121022</t>
  </si>
  <si>
    <t>PCU62121062121021</t>
  </si>
  <si>
    <t>PCU6212106212102</t>
  </si>
  <si>
    <t>PCU62121062121012</t>
  </si>
  <si>
    <t>PCU62121062121011</t>
  </si>
  <si>
    <t>PCU6212106212101</t>
  </si>
  <si>
    <t>PCU621210621210</t>
  </si>
  <si>
    <t>Series ID</t>
  </si>
  <si>
    <t xml:space="preserve">        Market-based PCE health care</t>
  </si>
  <si>
    <t xml:space="preserve">                    Medical care and hospitalization</t>
  </si>
  <si>
    <t xml:space="preserve">                Net health insurance (112)</t>
  </si>
  <si>
    <t xml:space="preserve">                    Proprietary and government nursing homes</t>
  </si>
  <si>
    <t xml:space="preserve">                    Nonprofit nursing homes' services to households</t>
  </si>
  <si>
    <t xml:space="preserve">                Nursing homes (52)</t>
  </si>
  <si>
    <t xml:space="preserve">                    Government hospitals</t>
  </si>
  <si>
    <t xml:space="preserve">                    Proprietary hospitals</t>
  </si>
  <si>
    <t xml:space="preserve">                    Nonprofit hospitals' services to households</t>
  </si>
  <si>
    <t xml:space="preserve">                Hospitals (51)</t>
  </si>
  <si>
    <t xml:space="preserve">            Hospital and nursing home services</t>
  </si>
  <si>
    <t xml:space="preserve">                        All other professional medical services</t>
  </si>
  <si>
    <t xml:space="preserve">                        Specialty outpatient care facilities and health and allied services</t>
  </si>
  <si>
    <t xml:space="preserve">                    Other professional medical services</t>
  </si>
  <si>
    <t xml:space="preserve">                    Medical laboratories</t>
  </si>
  <si>
    <t xml:space="preserve">                    Home health care</t>
  </si>
  <si>
    <t xml:space="preserve">                Paramedical services (46)</t>
  </si>
  <si>
    <t xml:space="preserve">                Dental services (45)</t>
  </si>
  <si>
    <t xml:space="preserve">                Physician services (44)</t>
  </si>
  <si>
    <t xml:space="preserve">            Outpatient services</t>
  </si>
  <si>
    <t xml:space="preserve">        Health care</t>
  </si>
  <si>
    <t xml:space="preserve">                Other medical products</t>
  </si>
  <si>
    <t xml:space="preserve">                    Nonprescription drugs</t>
  </si>
  <si>
    <t xml:space="preserve">                    Prescription drugs</t>
  </si>
  <si>
    <t xml:space="preserve">                Pharmaceutical products</t>
  </si>
  <si>
    <t>CEU6562331281</t>
  </si>
  <si>
    <t>CES6562331281</t>
  </si>
  <si>
    <t>CEU6562132081</t>
  </si>
  <si>
    <t>CES6562132081</t>
  </si>
  <si>
    <t>CEU6562131081</t>
  </si>
  <si>
    <t>CES6562131081</t>
  </si>
  <si>
    <t>CEU6562120081</t>
  </si>
  <si>
    <t>CES6562120081</t>
  </si>
  <si>
    <t>CEU6562331256</t>
  </si>
  <si>
    <t>CES6562331256</t>
  </si>
  <si>
    <t>CEU6562310056</t>
  </si>
  <si>
    <t>CES6562310056</t>
  </si>
  <si>
    <t>CEU6562210056</t>
  </si>
  <si>
    <t>CES6562210056</t>
  </si>
  <si>
    <t>CEU6562160056</t>
  </si>
  <si>
    <t>CES6562160056</t>
  </si>
  <si>
    <t>CEU6562151256</t>
  </si>
  <si>
    <t>CES6562151256</t>
  </si>
  <si>
    <t>CEU6562151156</t>
  </si>
  <si>
    <t>CES6562151156</t>
  </si>
  <si>
    <t>CEU6562132056</t>
  </si>
  <si>
    <t>CES6562132056</t>
  </si>
  <si>
    <t>CEU6562131056</t>
  </si>
  <si>
    <t>CES6562131056</t>
  </si>
  <si>
    <t>CEU6562120056</t>
  </si>
  <si>
    <t>CES6562120056</t>
  </si>
  <si>
    <t>CEU6562000156</t>
  </si>
  <si>
    <t>CES6562000156</t>
  </si>
  <si>
    <t>CEU6562331234</t>
  </si>
  <si>
    <t>CES6562331234</t>
  </si>
  <si>
    <t>CEU6562132034</t>
  </si>
  <si>
    <t>CES6562132034</t>
  </si>
  <si>
    <t>CEU6562131034</t>
  </si>
  <si>
    <t>CES6562131034</t>
  </si>
  <si>
    <t>CEU6562120034</t>
  </si>
  <si>
    <t>CES6562120034</t>
  </si>
  <si>
    <t>CEU6562331208</t>
  </si>
  <si>
    <t>CES6562331208</t>
  </si>
  <si>
    <t>CEU6562132008</t>
  </si>
  <si>
    <t>CES6562132008</t>
  </si>
  <si>
    <t>CEU6562131008</t>
  </si>
  <si>
    <t>CES6562131008</t>
  </si>
  <si>
    <t>CEU6562120008</t>
  </si>
  <si>
    <t>CES6562120008</t>
  </si>
  <si>
    <t>CEU6562331207</t>
  </si>
  <si>
    <t>CES6562331207</t>
  </si>
  <si>
    <t>CEU6562132007</t>
  </si>
  <si>
    <t>CES6562132007</t>
  </si>
  <si>
    <t>CEU6562131007</t>
  </si>
  <si>
    <t>CES6562131007</t>
  </si>
  <si>
    <t>CEU6562120007</t>
  </si>
  <si>
    <t>CES6562120007</t>
  </si>
  <si>
    <t>CES6562331201</t>
  </si>
  <si>
    <t>CEU6562132001</t>
  </si>
  <si>
    <t>CES6562132001</t>
  </si>
  <si>
    <t>CEU6562131001</t>
  </si>
  <si>
    <t>CES6562131001</t>
  </si>
  <si>
    <t>CEU6562120001</t>
  </si>
  <si>
    <t>CES6562120001</t>
  </si>
  <si>
    <t>Series Name</t>
  </si>
  <si>
    <t>Source</t>
  </si>
  <si>
    <t>BEA</t>
  </si>
  <si>
    <t>Therapeutic appliances and equipment (42)</t>
  </si>
  <si>
    <t>Therapeutic medical equipment</t>
  </si>
  <si>
    <t>Corrective eyeglasses and contact lenses</t>
  </si>
  <si>
    <t>Pharmaceutical and other medical products (40 and 41)</t>
  </si>
  <si>
    <t>Feature I.D</t>
  </si>
  <si>
    <t>Title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</si>
  <si>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</si>
  <si>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</si>
  <si>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</si>
  <si>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</si>
  <si>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</si>
  <si>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</si>
  <si>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</si>
  <si>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</si>
  <si>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</si>
  <si>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</si>
  <si>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</si>
  <si>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</si>
  <si>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</si>
  <si>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</si>
  <si>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</si>
  <si>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</si>
  <si>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</si>
  <si>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</si>
  <si>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</si>
  <si>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</si>
  <si>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</si>
  <si>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</si>
  <si>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</si>
  <si>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</si>
  <si>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</si>
  <si>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</si>
  <si>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</si>
  <si>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</si>
  <si>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Sources</t>
  </si>
  <si>
    <t>https://apps.bea.gov/iTable/iTable.cfm?reqid=19&amp;step=2#reqid=19&amp;step=2&amp;isuri=1&amp;1921=survey</t>
  </si>
  <si>
    <t>Publication Category</t>
  </si>
  <si>
    <t>Underlying Detail</t>
  </si>
  <si>
    <t>Table</t>
  </si>
  <si>
    <t>2.4.3U</t>
  </si>
  <si>
    <t xml:space="preserve">Employment </t>
  </si>
  <si>
    <t>https://www.bls.gov/data/</t>
  </si>
  <si>
    <t>Producer Prices</t>
  </si>
  <si>
    <t>Hospital Volume, YoY%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</si>
</sst>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#0.0"/>
    <numFmt numFmtId="169" formatCode="#0"/>
    <numFmt numFmtId="170" formatCode="#0.00"/>
    <numFmt numFmtId="171" formatCode="0.0"/>
  </numFmts>
  <fonts count="25" x14ac:knownFonts="1">
    <font>
      <sz val="11"/>
      <color theme="1"/>
      <name val="Karla"/>
      <family val="2"/>
    </font>
    <font>
      <sz val="11"/>
      <color theme="1"/>
      <name val="Karl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Karla"/>
      <family val="2"/>
    </font>
    <font>
      <b/>
      <sz val="13"/>
      <color theme="3"/>
      <name val="Karla"/>
      <family val="2"/>
    </font>
    <font>
      <b/>
      <sz val="11"/>
      <color theme="3"/>
      <name val="Karla"/>
      <family val="2"/>
    </font>
    <font>
      <sz val="11"/>
      <color rgb="FF006100"/>
      <name val="Karla"/>
      <family val="2"/>
    </font>
    <font>
      <sz val="11"/>
      <color rgb="FF9C0006"/>
      <name val="Karla"/>
      <family val="2"/>
    </font>
    <font>
      <sz val="11"/>
      <color rgb="FF9C5700"/>
      <name val="Karla"/>
      <family val="2"/>
    </font>
    <font>
      <sz val="11"/>
      <color rgb="FF3F3F76"/>
      <name val="Karla"/>
      <family val="2"/>
    </font>
    <font>
      <b/>
      <sz val="11"/>
      <color rgb="FF3F3F3F"/>
      <name val="Karla"/>
      <family val="2"/>
    </font>
    <font>
      <b/>
      <sz val="11"/>
      <color rgb="FFFA7D00"/>
      <name val="Karla"/>
      <family val="2"/>
    </font>
    <font>
      <sz val="11"/>
      <color rgb="FFFA7D00"/>
      <name val="Karla"/>
      <family val="2"/>
    </font>
    <font>
      <b/>
      <sz val="11"/>
      <color theme="0"/>
      <name val="Karla"/>
      <family val="2"/>
    </font>
    <font>
      <sz val="11"/>
      <color rgb="FFFF0000"/>
      <name val="Karla"/>
      <family val="2"/>
    </font>
    <font>
      <i/>
      <sz val="11"/>
      <color rgb="FF7F7F7F"/>
      <name val="Karla"/>
      <family val="2"/>
    </font>
    <font>
      <b/>
      <sz val="11"/>
      <color theme="1"/>
      <name val="Karla"/>
      <family val="2"/>
    </font>
    <font>
      <sz val="11"/>
      <color theme="0"/>
      <name val="Karla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Karla"/>
    </font>
    <font>
      <b/>
      <sz val="11"/>
      <color theme="0"/>
      <name val="Karla"/>
    </font>
    <font>
      <sz val="10"/>
      <color indexed="8"/>
      <name val="Karla"/>
    </font>
    <font>
      <sz val="11"/>
      <color indexed="8"/>
      <name val="Karla"/>
    </font>
    <font>
      <sz val="10"/>
      <name val="Karl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2">
    <xf numFmtId="0" fontId="0" fillId="0" borderId="0" xfId="0"/>
    <xf numFmtId="2" fontId="20" fillId="0" borderId="0" xfId="0" applyNumberFormat="1" applyFont="1"/>
    <xf numFmtId="171" fontId="20" fillId="0" borderId="0" xfId="0" applyNumberFormat="1" applyFont="1"/>
    <xf numFmtId="2" fontId="21" fillId="33" borderId="0" xfId="0" applyNumberFormat="1" applyFont="1" applyFill="1" applyAlignment="1">
      <alignment horizontal="center" vertical="center" wrapText="1"/>
    </xf>
    <xf numFmtId="0" fontId="20" fillId="0" borderId="0" xfId="0" applyFont="1"/>
    <xf numFmtId="14" fontId="22" fillId="0" borderId="10" xfId="42" applyNumberFormat="1" applyFont="1" applyBorder="1" applyAlignment="1">
      <alignment horizontal="center" wrapText="1"/>
    </xf>
    <xf numFmtId="0" fontId="22" fillId="0" borderId="0" xfId="42" applyFont="1" applyAlignment="1">
      <alignment horizontal="left"/>
    </xf>
    <xf numFmtId="168" fontId="22" fillId="0" borderId="0" xfId="42" applyNumberFormat="1" applyFont="1" applyAlignment="1">
      <alignment horizontal="right"/>
    </xf>
    <xf numFmtId="0" fontId="23" fillId="0" borderId="0" xfId="42" applyFont="1"/>
    <xf numFmtId="170" fontId="22" fillId="0" borderId="0" xfId="42" applyNumberFormat="1" applyFont="1" applyAlignment="1">
      <alignment horizontal="right"/>
    </xf>
    <xf numFmtId="169" fontId="22" fillId="0" borderId="0" xfId="42" applyNumberFormat="1" applyFont="1" applyAlignment="1">
      <alignment horizontal="right"/>
    </xf>
    <xf numFmtId="0" fontId="24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3"/>
  <sheetViews>
    <sheetView workbookViewId="0">
      <selection activeCell="B17" sqref="B17"/>
    </sheetView>
  </sheetViews>
  <sheetFormatPr defaultRowHeight="15" x14ac:dyDescent="0.25"/>
  <cols>
    <col min="2" max="2" width="16.77734375" bestFit="1" customWidth="1"/>
  </cols>
  <sheetData>
    <row r="5" spans="2:3" x14ac:dyDescent="0.25">
      <c r="B5" t="s">
        <v>504</v>
      </c>
    </row>
    <row r="6" spans="2:3" x14ac:dyDescent="0.25">
      <c r="B6" t="s">
        <v>469</v>
      </c>
      <c r="C6" t="s">
        <v>505</v>
      </c>
    </row>
    <row r="7" spans="2:3" x14ac:dyDescent="0.25">
      <c r="B7" t="s">
        <v>506</v>
      </c>
      <c r="C7" t="s">
        <v>507</v>
      </c>
    </row>
    <row r="8" spans="2:3" x14ac:dyDescent="0.25">
      <c r="B8" t="s">
        <v>508</v>
      </c>
      <c r="C8" t="s">
        <v>509</v>
      </c>
    </row>
    <row r="11" spans="2:3" x14ac:dyDescent="0.25">
      <c r="B11" t="s">
        <v>0</v>
      </c>
      <c r="C11" t="s">
        <v>511</v>
      </c>
    </row>
    <row r="12" spans="2:3" x14ac:dyDescent="0.25">
      <c r="B12" t="s">
        <v>510</v>
      </c>
    </row>
    <row r="13" spans="2:3" x14ac:dyDescent="0.25">
      <c r="B13" t="s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5"/>
  <sheetViews>
    <sheetView tabSelected="1" workbookViewId="0">
      <selection activeCell="D13" sqref="D13"/>
    </sheetView>
  </sheetViews>
  <sheetFormatPr defaultRowHeight="15" x14ac:dyDescent="0.25"/>
  <cols>
    <col min="3" max="3" width="40.6640625" bestFit="1" customWidth="1"/>
  </cols>
  <sheetData>
    <row r="4" spans="3:32" x14ac:dyDescent="0.25">
      <c r="C4" s="3" t="s">
        <v>474</v>
      </c>
      <c r="D4" s="3" t="s">
        <v>475</v>
      </c>
      <c r="E4" s="3" t="s">
        <v>476</v>
      </c>
      <c r="F4" s="3" t="s">
        <v>477</v>
      </c>
      <c r="G4" s="3" t="s">
        <v>478</v>
      </c>
      <c r="H4" s="3" t="s">
        <v>479</v>
      </c>
      <c r="I4" s="3" t="s">
        <v>480</v>
      </c>
      <c r="J4" s="3" t="s">
        <v>481</v>
      </c>
      <c r="K4" s="3" t="s">
        <v>482</v>
      </c>
      <c r="L4" s="3" t="s">
        <v>483</v>
      </c>
      <c r="M4" s="3" t="s">
        <v>484</v>
      </c>
      <c r="N4" s="3" t="s">
        <v>485</v>
      </c>
      <c r="O4" s="3" t="s">
        <v>486</v>
      </c>
      <c r="P4" s="3" t="s">
        <v>487</v>
      </c>
      <c r="Q4" s="3" t="s">
        <v>488</v>
      </c>
      <c r="R4" s="3" t="s">
        <v>489</v>
      </c>
      <c r="S4" s="3" t="s">
        <v>490</v>
      </c>
      <c r="T4" s="3" t="s">
        <v>491</v>
      </c>
      <c r="U4" s="3" t="s">
        <v>492</v>
      </c>
      <c r="V4" s="3" t="s">
        <v>493</v>
      </c>
      <c r="W4" s="3" t="s">
        <v>494</v>
      </c>
      <c r="X4" s="3" t="s">
        <v>495</v>
      </c>
      <c r="Y4" s="3" t="s">
        <v>496</v>
      </c>
      <c r="Z4" s="3" t="s">
        <v>497</v>
      </c>
      <c r="AA4" s="3" t="s">
        <v>498</v>
      </c>
      <c r="AB4" s="3" t="s">
        <v>499</v>
      </c>
      <c r="AC4" s="3" t="s">
        <v>500</v>
      </c>
      <c r="AD4" s="3" t="s">
        <v>501</v>
      </c>
      <c r="AE4" s="3" t="s">
        <v>502</v>
      </c>
      <c r="AF4" s="3" t="s">
        <v>503</v>
      </c>
    </row>
    <row r="5" spans="3:32" x14ac:dyDescent="0.25">
      <c r="C5" s="1" t="s">
        <v>513</v>
      </c>
      <c r="D5" s="1"/>
      <c r="E5" s="2">
        <v>-0.3</v>
      </c>
      <c r="F5" s="2">
        <v>2.2000000000000002</v>
      </c>
      <c r="G5" s="2">
        <v>4.0999999999999996</v>
      </c>
      <c r="H5" s="2">
        <v>5.6</v>
      </c>
      <c r="I5" s="2">
        <v>6.8000000000000016</v>
      </c>
      <c r="J5" s="2">
        <v>4.9000000000000004</v>
      </c>
      <c r="K5" s="2">
        <v>3.600000000000001</v>
      </c>
      <c r="L5" s="2">
        <v>2.9</v>
      </c>
      <c r="M5" s="2">
        <v>3.1</v>
      </c>
      <c r="N5" s="2">
        <v>1.6</v>
      </c>
      <c r="O5" s="2">
        <v>1.3</v>
      </c>
      <c r="P5" s="2">
        <v>1.5</v>
      </c>
      <c r="Q5" s="2">
        <v>1.6</v>
      </c>
      <c r="R5" s="2">
        <v>1.3</v>
      </c>
      <c r="S5" s="2">
        <v>0.3</v>
      </c>
      <c r="T5" s="2">
        <v>2.2999999999999998</v>
      </c>
      <c r="U5" s="2">
        <v>1.8</v>
      </c>
      <c r="V5" s="2">
        <v>2.8</v>
      </c>
      <c r="W5" s="2">
        <v>3.4</v>
      </c>
      <c r="X5" s="2">
        <v>1.9</v>
      </c>
      <c r="Y5" s="2">
        <v>1.8</v>
      </c>
      <c r="Z5" s="2">
        <v>2.6</v>
      </c>
      <c r="AA5" s="2">
        <v>4.2</v>
      </c>
      <c r="AB5" s="2">
        <v>4.7</v>
      </c>
      <c r="AC5" s="2">
        <v>-0.4</v>
      </c>
      <c r="AD5" s="2">
        <v>-20.100000000000001</v>
      </c>
      <c r="AE5" s="2">
        <v>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2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defaultRowHeight="15" x14ac:dyDescent="0.25"/>
  <cols>
    <col min="1" max="1" width="8.88671875" style="4"/>
    <col min="2" max="2" width="14.88671875" style="4" customWidth="1"/>
    <col min="3" max="3" width="17.21875" style="4" bestFit="1" customWidth="1"/>
    <col min="4" max="16384" width="8.88671875" style="4"/>
  </cols>
  <sheetData>
    <row r="1" spans="1:135" ht="15.75" thickBot="1" x14ac:dyDescent="0.3">
      <c r="A1" s="5" t="s">
        <v>468</v>
      </c>
      <c r="B1" s="5" t="s">
        <v>467</v>
      </c>
      <c r="C1" s="5" t="s">
        <v>382</v>
      </c>
      <c r="D1" s="5">
        <v>40544</v>
      </c>
      <c r="E1" s="5">
        <v>40575</v>
      </c>
      <c r="F1" s="5">
        <v>40603</v>
      </c>
      <c r="G1" s="5">
        <v>40634</v>
      </c>
      <c r="H1" s="5">
        <v>40664</v>
      </c>
      <c r="I1" s="5">
        <v>40695</v>
      </c>
      <c r="J1" s="5">
        <v>40725</v>
      </c>
      <c r="K1" s="5">
        <v>40756</v>
      </c>
      <c r="L1" s="5">
        <v>40787</v>
      </c>
      <c r="M1" s="5">
        <v>40817</v>
      </c>
      <c r="N1" s="5">
        <v>40848</v>
      </c>
      <c r="O1" s="5">
        <v>40878</v>
      </c>
      <c r="P1" s="5">
        <v>40909</v>
      </c>
      <c r="Q1" s="5">
        <v>40940</v>
      </c>
      <c r="R1" s="5">
        <v>40969</v>
      </c>
      <c r="S1" s="5">
        <v>41000</v>
      </c>
      <c r="T1" s="5">
        <v>41030</v>
      </c>
      <c r="U1" s="5">
        <v>41061</v>
      </c>
      <c r="V1" s="5">
        <v>41091</v>
      </c>
      <c r="W1" s="5">
        <v>41122</v>
      </c>
      <c r="X1" s="5">
        <v>41153</v>
      </c>
      <c r="Y1" s="5">
        <v>41183</v>
      </c>
      <c r="Z1" s="5">
        <v>41214</v>
      </c>
      <c r="AA1" s="5">
        <v>41244</v>
      </c>
      <c r="AB1" s="5">
        <v>41275</v>
      </c>
      <c r="AC1" s="5">
        <v>41306</v>
      </c>
      <c r="AD1" s="5">
        <v>41334</v>
      </c>
      <c r="AE1" s="5">
        <v>41365</v>
      </c>
      <c r="AF1" s="5">
        <v>41395</v>
      </c>
      <c r="AG1" s="5">
        <v>41426</v>
      </c>
      <c r="AH1" s="5">
        <v>41456</v>
      </c>
      <c r="AI1" s="5">
        <v>41487</v>
      </c>
      <c r="AJ1" s="5">
        <v>41518</v>
      </c>
      <c r="AK1" s="5">
        <v>41548</v>
      </c>
      <c r="AL1" s="5">
        <v>41579</v>
      </c>
      <c r="AM1" s="5">
        <v>41609</v>
      </c>
      <c r="AN1" s="5">
        <v>41640</v>
      </c>
      <c r="AO1" s="5">
        <v>41671</v>
      </c>
      <c r="AP1" s="5">
        <v>41699</v>
      </c>
      <c r="AQ1" s="5">
        <v>41730</v>
      </c>
      <c r="AR1" s="5">
        <v>41760</v>
      </c>
      <c r="AS1" s="5">
        <v>41791</v>
      </c>
      <c r="AT1" s="5">
        <v>41821</v>
      </c>
      <c r="AU1" s="5">
        <v>41852</v>
      </c>
      <c r="AV1" s="5">
        <v>41883</v>
      </c>
      <c r="AW1" s="5">
        <v>41913</v>
      </c>
      <c r="AX1" s="5">
        <v>41944</v>
      </c>
      <c r="AY1" s="5">
        <v>41974</v>
      </c>
      <c r="AZ1" s="5">
        <v>42005</v>
      </c>
      <c r="BA1" s="5">
        <v>42036</v>
      </c>
      <c r="BB1" s="5">
        <v>42064</v>
      </c>
      <c r="BC1" s="5">
        <v>42095</v>
      </c>
      <c r="BD1" s="5">
        <v>42125</v>
      </c>
      <c r="BE1" s="5">
        <v>42156</v>
      </c>
      <c r="BF1" s="5">
        <v>42186</v>
      </c>
      <c r="BG1" s="5">
        <v>42217</v>
      </c>
      <c r="BH1" s="5">
        <v>42248</v>
      </c>
      <c r="BI1" s="5">
        <v>42278</v>
      </c>
      <c r="BJ1" s="5">
        <v>42309</v>
      </c>
      <c r="BK1" s="5">
        <v>42339</v>
      </c>
      <c r="BL1" s="5">
        <v>42370</v>
      </c>
      <c r="BM1" s="5">
        <v>42401</v>
      </c>
      <c r="BN1" s="5">
        <v>42430</v>
      </c>
      <c r="BO1" s="5">
        <v>42461</v>
      </c>
      <c r="BP1" s="5">
        <v>42491</v>
      </c>
      <c r="BQ1" s="5">
        <v>42522</v>
      </c>
      <c r="BR1" s="5">
        <v>42552</v>
      </c>
      <c r="BS1" s="5">
        <v>42583</v>
      </c>
      <c r="BT1" s="5">
        <v>42614</v>
      </c>
      <c r="BU1" s="5">
        <v>42644</v>
      </c>
      <c r="BV1" s="5">
        <v>42675</v>
      </c>
      <c r="BW1" s="5">
        <v>42705</v>
      </c>
      <c r="BX1" s="5">
        <v>42736</v>
      </c>
      <c r="BY1" s="5">
        <v>42767</v>
      </c>
      <c r="BZ1" s="5">
        <v>42795</v>
      </c>
      <c r="CA1" s="5">
        <v>42826</v>
      </c>
      <c r="CB1" s="5">
        <v>42856</v>
      </c>
      <c r="CC1" s="5">
        <v>42887</v>
      </c>
      <c r="CD1" s="5">
        <v>42917</v>
      </c>
      <c r="CE1" s="5">
        <v>42948</v>
      </c>
      <c r="CF1" s="5">
        <v>42979</v>
      </c>
      <c r="CG1" s="5">
        <v>43009</v>
      </c>
      <c r="CH1" s="5">
        <v>43040</v>
      </c>
      <c r="CI1" s="5">
        <v>43070</v>
      </c>
      <c r="CJ1" s="5">
        <v>43101</v>
      </c>
      <c r="CK1" s="5">
        <v>43132</v>
      </c>
      <c r="CL1" s="5">
        <v>43160</v>
      </c>
      <c r="CM1" s="5">
        <v>43191</v>
      </c>
      <c r="CN1" s="5">
        <v>43221</v>
      </c>
      <c r="CO1" s="5">
        <v>43252</v>
      </c>
      <c r="CP1" s="5">
        <v>43282</v>
      </c>
      <c r="CQ1" s="5">
        <v>43313</v>
      </c>
      <c r="CR1" s="5">
        <v>43344</v>
      </c>
      <c r="CS1" s="5">
        <v>43374</v>
      </c>
      <c r="CT1" s="5">
        <v>43405</v>
      </c>
      <c r="CU1" s="5">
        <v>43435</v>
      </c>
      <c r="CV1" s="5">
        <v>43466</v>
      </c>
      <c r="CW1" s="5">
        <v>43497</v>
      </c>
      <c r="CX1" s="5">
        <v>43525</v>
      </c>
      <c r="CY1" s="5">
        <v>43556</v>
      </c>
      <c r="CZ1" s="5">
        <v>43586</v>
      </c>
      <c r="DA1" s="5">
        <v>43617</v>
      </c>
      <c r="DB1" s="5">
        <v>43647</v>
      </c>
      <c r="DC1" s="5">
        <v>43678</v>
      </c>
      <c r="DD1" s="5">
        <v>43709</v>
      </c>
      <c r="DE1" s="5">
        <v>43739</v>
      </c>
      <c r="DF1" s="5">
        <v>43770</v>
      </c>
      <c r="DG1" s="5">
        <v>43800</v>
      </c>
      <c r="DH1" s="5">
        <v>43831</v>
      </c>
      <c r="DI1" s="5">
        <v>43862</v>
      </c>
      <c r="DJ1" s="5">
        <v>43891</v>
      </c>
      <c r="DK1" s="5">
        <v>43922</v>
      </c>
      <c r="DL1" s="5">
        <v>43952</v>
      </c>
      <c r="DM1" s="5">
        <v>43983</v>
      </c>
      <c r="DN1" s="5">
        <v>44013</v>
      </c>
      <c r="DO1" s="5">
        <v>44044</v>
      </c>
      <c r="DP1" s="5">
        <v>44075</v>
      </c>
      <c r="DQ1" s="5">
        <v>44105</v>
      </c>
      <c r="DR1" s="5">
        <v>44136</v>
      </c>
      <c r="DS1" s="5">
        <v>44166</v>
      </c>
      <c r="DT1" s="5">
        <v>44197</v>
      </c>
      <c r="DU1" s="5">
        <v>44228</v>
      </c>
      <c r="DV1" s="5">
        <v>44256</v>
      </c>
      <c r="DW1" s="5">
        <v>44287</v>
      </c>
      <c r="DX1" s="5">
        <v>44317</v>
      </c>
      <c r="DY1" s="5">
        <v>44348</v>
      </c>
      <c r="DZ1" s="5">
        <v>44378</v>
      </c>
      <c r="EA1" s="5">
        <v>44409</v>
      </c>
      <c r="EB1" s="5">
        <v>44440</v>
      </c>
      <c r="EC1" s="5">
        <v>44470</v>
      </c>
      <c r="ED1" s="5">
        <v>44501</v>
      </c>
      <c r="EE1" s="5">
        <v>44531</v>
      </c>
    </row>
    <row r="2" spans="1:135" ht="15.75" thickTop="1" x14ac:dyDescent="0.25">
      <c r="A2" s="4" t="s">
        <v>0</v>
      </c>
      <c r="B2" s="4" t="str">
        <f>VLOOKUP(C2,Key!C:D,2,FALSE)</f>
        <v>ALL EMPLOYEES, THOUSANDS Education and health services Health care Seasonally Adjusted : CES6562000101</v>
      </c>
      <c r="C2" s="6" t="s">
        <v>1</v>
      </c>
      <c r="D2" s="7">
        <v>13899.6</v>
      </c>
      <c r="E2" s="7">
        <v>13918.4</v>
      </c>
      <c r="F2" s="7">
        <v>13945.3</v>
      </c>
      <c r="G2" s="7">
        <v>13975.2</v>
      </c>
      <c r="H2" s="7">
        <v>13989.1</v>
      </c>
      <c r="I2" s="7">
        <v>14012.6</v>
      </c>
      <c r="J2" s="7">
        <v>14042.2</v>
      </c>
      <c r="K2" s="7">
        <v>14069.2</v>
      </c>
      <c r="L2" s="7">
        <v>14100.1</v>
      </c>
      <c r="M2" s="7">
        <v>14118</v>
      </c>
      <c r="N2" s="7">
        <v>14125.1</v>
      </c>
      <c r="O2" s="7">
        <v>14129.9</v>
      </c>
      <c r="P2" s="7">
        <v>14164.4</v>
      </c>
      <c r="Q2" s="7">
        <v>14196.7</v>
      </c>
      <c r="R2" s="7">
        <v>14218.7</v>
      </c>
      <c r="S2" s="7">
        <v>14235.4</v>
      </c>
      <c r="T2" s="7">
        <v>14263.1</v>
      </c>
      <c r="U2" s="7">
        <v>14266.3</v>
      </c>
      <c r="V2" s="7">
        <v>14283.5</v>
      </c>
      <c r="W2" s="7">
        <v>14296.1</v>
      </c>
      <c r="X2" s="7">
        <v>14325.2</v>
      </c>
      <c r="Y2" s="7">
        <v>14356.4</v>
      </c>
      <c r="Z2" s="7">
        <v>14364.8</v>
      </c>
      <c r="AA2" s="7">
        <v>14398.7</v>
      </c>
      <c r="AB2" s="7">
        <v>14413.9</v>
      </c>
      <c r="AC2" s="7">
        <v>14428.2</v>
      </c>
      <c r="AD2" s="7">
        <v>14446.8</v>
      </c>
      <c r="AE2" s="7">
        <v>14472.1</v>
      </c>
      <c r="AF2" s="7">
        <v>14471.3</v>
      </c>
      <c r="AG2" s="7">
        <v>14483.6</v>
      </c>
      <c r="AH2" s="7">
        <v>14484.2</v>
      </c>
      <c r="AI2" s="7">
        <v>14521.3</v>
      </c>
      <c r="AJ2" s="7">
        <v>14518.3</v>
      </c>
      <c r="AK2" s="7">
        <v>14529.7</v>
      </c>
      <c r="AL2" s="7">
        <v>14547.9</v>
      </c>
      <c r="AM2" s="7">
        <v>14556.9</v>
      </c>
      <c r="AN2" s="7">
        <v>14555.5</v>
      </c>
      <c r="AO2" s="7">
        <v>14571.8</v>
      </c>
      <c r="AP2" s="7">
        <v>14594.6</v>
      </c>
      <c r="AQ2" s="7">
        <v>14606.4</v>
      </c>
      <c r="AR2" s="7">
        <v>14637.5</v>
      </c>
      <c r="AS2" s="7">
        <v>14650.5</v>
      </c>
      <c r="AT2" s="7">
        <v>14670.6</v>
      </c>
      <c r="AU2" s="7">
        <v>14704.8</v>
      </c>
      <c r="AV2" s="7">
        <v>14729.5</v>
      </c>
      <c r="AW2" s="7">
        <v>14758.2</v>
      </c>
      <c r="AX2" s="7">
        <v>14794.6</v>
      </c>
      <c r="AY2" s="7">
        <v>14828.5</v>
      </c>
      <c r="AZ2" s="7">
        <v>14868.5</v>
      </c>
      <c r="BA2" s="7">
        <v>14896.1</v>
      </c>
      <c r="BB2" s="7">
        <v>14917.3</v>
      </c>
      <c r="BC2" s="7">
        <v>14956.1</v>
      </c>
      <c r="BD2" s="7">
        <v>14998.7</v>
      </c>
      <c r="BE2" s="7">
        <v>15022.5</v>
      </c>
      <c r="BF2" s="7">
        <v>15061.9</v>
      </c>
      <c r="BG2" s="7">
        <v>15095.6</v>
      </c>
      <c r="BH2" s="7">
        <v>15122.3</v>
      </c>
      <c r="BI2" s="7">
        <v>15161.7</v>
      </c>
      <c r="BJ2" s="7">
        <v>15184.7</v>
      </c>
      <c r="BK2" s="7">
        <v>15208.6</v>
      </c>
      <c r="BL2" s="7">
        <v>15244.2</v>
      </c>
      <c r="BM2" s="7">
        <v>15273.7</v>
      </c>
      <c r="BN2" s="7">
        <v>15298.7</v>
      </c>
      <c r="BO2" s="7">
        <v>15335.8</v>
      </c>
      <c r="BP2" s="7">
        <v>15372.9</v>
      </c>
      <c r="BQ2" s="7">
        <v>15405.6</v>
      </c>
      <c r="BR2" s="7">
        <v>15442.8</v>
      </c>
      <c r="BS2" s="7">
        <v>15464.4</v>
      </c>
      <c r="BT2" s="7">
        <v>15492.2</v>
      </c>
      <c r="BU2" s="7">
        <v>15520.6</v>
      </c>
      <c r="BV2" s="7">
        <v>15542.5</v>
      </c>
      <c r="BW2" s="7">
        <v>15579.3</v>
      </c>
      <c r="BX2" s="7">
        <v>15591.6</v>
      </c>
      <c r="BY2" s="7">
        <v>15614.9</v>
      </c>
      <c r="BZ2" s="7">
        <v>15628.1</v>
      </c>
      <c r="CA2" s="7">
        <v>15654.1</v>
      </c>
      <c r="CB2" s="7">
        <v>15671.3</v>
      </c>
      <c r="CC2" s="7">
        <v>15704.8</v>
      </c>
      <c r="CD2" s="7">
        <v>15743.7</v>
      </c>
      <c r="CE2" s="7">
        <v>15760.1</v>
      </c>
      <c r="CF2" s="7">
        <v>15777.3</v>
      </c>
      <c r="CG2" s="7">
        <v>15797.6</v>
      </c>
      <c r="CH2" s="7">
        <v>15812.1</v>
      </c>
      <c r="CI2" s="7">
        <v>15836.9</v>
      </c>
      <c r="CJ2" s="7">
        <v>15857.4</v>
      </c>
      <c r="CK2" s="7">
        <v>15883.8</v>
      </c>
      <c r="CL2" s="7">
        <v>15899.8</v>
      </c>
      <c r="CM2" s="7">
        <v>15915.3</v>
      </c>
      <c r="CN2" s="7">
        <v>15940.2</v>
      </c>
      <c r="CO2" s="7">
        <v>15951.9</v>
      </c>
      <c r="CP2" s="7">
        <v>15960.4</v>
      </c>
      <c r="CQ2" s="7">
        <v>15986</v>
      </c>
      <c r="CR2" s="7">
        <v>16003.9</v>
      </c>
      <c r="CS2" s="7">
        <v>16032.1</v>
      </c>
      <c r="CT2" s="7">
        <v>16042.9</v>
      </c>
      <c r="CU2" s="7">
        <v>16089.1</v>
      </c>
      <c r="CV2" s="7">
        <v>16116.5</v>
      </c>
      <c r="CW2" s="7">
        <v>16134.3</v>
      </c>
      <c r="CX2" s="7">
        <v>16174.6</v>
      </c>
      <c r="CY2" s="7">
        <v>16198.1</v>
      </c>
      <c r="CZ2" s="7">
        <v>16216.7</v>
      </c>
      <c r="DA2" s="7">
        <v>16244.4</v>
      </c>
      <c r="DB2" s="7">
        <v>16274.9</v>
      </c>
      <c r="DC2" s="7">
        <v>16309</v>
      </c>
      <c r="DD2" s="7">
        <v>16350.9</v>
      </c>
      <c r="DE2" s="7">
        <v>16366.6</v>
      </c>
      <c r="DF2" s="7">
        <v>16404.2</v>
      </c>
      <c r="DG2" s="7">
        <v>16424</v>
      </c>
      <c r="DH2" s="7">
        <v>16460.2</v>
      </c>
      <c r="DI2" s="7">
        <v>16492.099999999999</v>
      </c>
      <c r="DJ2" s="7">
        <v>16397.400000000001</v>
      </c>
      <c r="DK2" s="7">
        <v>14875.5</v>
      </c>
      <c r="DL2" s="7">
        <v>15187</v>
      </c>
      <c r="DM2" s="7">
        <v>15544.2</v>
      </c>
      <c r="DN2" s="7">
        <v>15686.2</v>
      </c>
      <c r="DO2" s="7">
        <v>15758.3</v>
      </c>
      <c r="DP2" s="7">
        <v>15835.9</v>
      </c>
      <c r="DQ2" s="7">
        <v>15905.9</v>
      </c>
      <c r="DR2" s="7">
        <v>15935.4</v>
      </c>
      <c r="DS2" s="7">
        <v>15979.7</v>
      </c>
      <c r="DT2" s="7">
        <v>15950.1</v>
      </c>
    </row>
    <row r="3" spans="1:135" x14ac:dyDescent="0.25">
      <c r="A3" s="4" t="s">
        <v>0</v>
      </c>
      <c r="B3" s="4" t="str">
        <f>VLOOKUP(C3,Key!C:D,2,FALSE)</f>
        <v>ALL EMPLOYEES, THOUSANDS Education and health services Health care Not Seasonally Adjusted : CEU6562000101</v>
      </c>
      <c r="C3" s="6" t="s">
        <v>37</v>
      </c>
      <c r="D3" s="7">
        <v>13858.8</v>
      </c>
      <c r="E3" s="7">
        <v>13872.5</v>
      </c>
      <c r="F3" s="7">
        <v>13921.4</v>
      </c>
      <c r="G3" s="7">
        <v>13958.9</v>
      </c>
      <c r="H3" s="7">
        <v>13973.8</v>
      </c>
      <c r="I3" s="7">
        <v>14035.7</v>
      </c>
      <c r="J3" s="7">
        <v>14067</v>
      </c>
      <c r="K3" s="7">
        <v>14090.6</v>
      </c>
      <c r="L3" s="7">
        <v>14087</v>
      </c>
      <c r="M3" s="7">
        <v>14136.1</v>
      </c>
      <c r="N3" s="7">
        <v>14152.6</v>
      </c>
      <c r="O3" s="7">
        <v>14156.9</v>
      </c>
      <c r="P3" s="7">
        <v>14121.2</v>
      </c>
      <c r="Q3" s="7">
        <v>14157.5</v>
      </c>
      <c r="R3" s="7">
        <v>14196.1</v>
      </c>
      <c r="S3" s="7">
        <v>14216</v>
      </c>
      <c r="T3" s="7">
        <v>14248.7</v>
      </c>
      <c r="U3" s="7">
        <v>14287.7</v>
      </c>
      <c r="V3" s="7">
        <v>14306</v>
      </c>
      <c r="W3" s="7">
        <v>14318.9</v>
      </c>
      <c r="X3" s="7">
        <v>14315.3</v>
      </c>
      <c r="Y3" s="7">
        <v>14374.9</v>
      </c>
      <c r="Z3" s="7">
        <v>14394.3</v>
      </c>
      <c r="AA3" s="7">
        <v>14442.9</v>
      </c>
      <c r="AB3" s="7">
        <v>14365.7</v>
      </c>
      <c r="AC3" s="7">
        <v>14393.6</v>
      </c>
      <c r="AD3" s="7">
        <v>14420.4</v>
      </c>
      <c r="AE3" s="7">
        <v>14451.6</v>
      </c>
      <c r="AF3" s="7">
        <v>14465.1</v>
      </c>
      <c r="AG3" s="7">
        <v>14497.7</v>
      </c>
      <c r="AH3" s="7">
        <v>14501.9</v>
      </c>
      <c r="AI3" s="7">
        <v>14543.3</v>
      </c>
      <c r="AJ3" s="7">
        <v>14504.7</v>
      </c>
      <c r="AK3" s="7">
        <v>14556</v>
      </c>
      <c r="AL3" s="7">
        <v>14593.9</v>
      </c>
      <c r="AM3" s="7">
        <v>14603.8</v>
      </c>
      <c r="AN3" s="7">
        <v>14514.3</v>
      </c>
      <c r="AO3" s="7">
        <v>14522.3</v>
      </c>
      <c r="AP3" s="7">
        <v>14563</v>
      </c>
      <c r="AQ3" s="7">
        <v>14583.8</v>
      </c>
      <c r="AR3" s="7">
        <v>14633.5</v>
      </c>
      <c r="AS3" s="7">
        <v>14667.4</v>
      </c>
      <c r="AT3" s="7">
        <v>14686.2</v>
      </c>
      <c r="AU3" s="7">
        <v>14727.4</v>
      </c>
      <c r="AV3" s="7">
        <v>14714.9</v>
      </c>
      <c r="AW3" s="7">
        <v>14786.1</v>
      </c>
      <c r="AX3" s="7">
        <v>14837.4</v>
      </c>
      <c r="AY3" s="7">
        <v>14881.9</v>
      </c>
      <c r="AZ3" s="7">
        <v>14827.6</v>
      </c>
      <c r="BA3" s="7">
        <v>14847.4</v>
      </c>
      <c r="BB3" s="7">
        <v>14883.9</v>
      </c>
      <c r="BC3" s="7">
        <v>14930.2</v>
      </c>
      <c r="BD3" s="7">
        <v>14984.6</v>
      </c>
      <c r="BE3" s="7">
        <v>15040.1</v>
      </c>
      <c r="BF3" s="7">
        <v>15085.5</v>
      </c>
      <c r="BG3" s="7">
        <v>15112.9</v>
      </c>
      <c r="BH3" s="7">
        <v>15108</v>
      </c>
      <c r="BI3" s="7">
        <v>15191.8</v>
      </c>
      <c r="BJ3" s="7">
        <v>15230.5</v>
      </c>
      <c r="BK3" s="7">
        <v>15264.6</v>
      </c>
      <c r="BL3" s="7">
        <v>15200</v>
      </c>
      <c r="BM3" s="7">
        <v>15227</v>
      </c>
      <c r="BN3" s="7">
        <v>15263.5</v>
      </c>
      <c r="BO3" s="7">
        <v>15307.5</v>
      </c>
      <c r="BP3" s="7">
        <v>15357.6</v>
      </c>
      <c r="BQ3" s="7">
        <v>15420.6</v>
      </c>
      <c r="BR3" s="7">
        <v>15461.7</v>
      </c>
      <c r="BS3" s="7">
        <v>15481.8</v>
      </c>
      <c r="BT3" s="7">
        <v>15480.2</v>
      </c>
      <c r="BU3" s="7">
        <v>15548</v>
      </c>
      <c r="BV3" s="7">
        <v>15588.7</v>
      </c>
      <c r="BW3" s="7">
        <v>15625.2</v>
      </c>
      <c r="BX3" s="7">
        <v>15540.4</v>
      </c>
      <c r="BY3" s="7">
        <v>15582.7</v>
      </c>
      <c r="BZ3" s="7">
        <v>15593.1</v>
      </c>
      <c r="CA3" s="7">
        <v>15625.3</v>
      </c>
      <c r="CB3" s="7">
        <v>15654.1</v>
      </c>
      <c r="CC3" s="7">
        <v>15720</v>
      </c>
      <c r="CD3" s="7">
        <v>15763.2</v>
      </c>
      <c r="CE3" s="7">
        <v>15778.3</v>
      </c>
      <c r="CF3" s="7">
        <v>15765.5</v>
      </c>
      <c r="CG3" s="7">
        <v>15824.3</v>
      </c>
      <c r="CH3" s="7">
        <v>15857.2</v>
      </c>
      <c r="CI3" s="7">
        <v>15894.8</v>
      </c>
      <c r="CJ3" s="7">
        <v>15805.6</v>
      </c>
      <c r="CK3" s="7">
        <v>15851.7</v>
      </c>
      <c r="CL3" s="7">
        <v>15866</v>
      </c>
      <c r="CM3" s="7">
        <v>15887.3</v>
      </c>
      <c r="CN3" s="7">
        <v>15921.5</v>
      </c>
      <c r="CO3" s="7">
        <v>15966.6</v>
      </c>
      <c r="CP3" s="7">
        <v>15979.7</v>
      </c>
      <c r="CQ3" s="7">
        <v>16013.7</v>
      </c>
      <c r="CR3" s="7">
        <v>15986</v>
      </c>
      <c r="CS3" s="7">
        <v>16058.5</v>
      </c>
      <c r="CT3" s="7">
        <v>16087.6</v>
      </c>
      <c r="CU3" s="7">
        <v>16147.9</v>
      </c>
      <c r="CV3" s="7">
        <v>16064.1</v>
      </c>
      <c r="CW3" s="7">
        <v>16101.7</v>
      </c>
      <c r="CX3" s="7">
        <v>16142.6</v>
      </c>
      <c r="CY3" s="7">
        <v>16170.8</v>
      </c>
      <c r="CZ3" s="7">
        <v>16198.8</v>
      </c>
      <c r="DA3" s="7">
        <v>16262.3</v>
      </c>
      <c r="DB3" s="7">
        <v>16293.9</v>
      </c>
      <c r="DC3" s="7">
        <v>16337.1</v>
      </c>
      <c r="DD3" s="7">
        <v>16333.1</v>
      </c>
      <c r="DE3" s="7">
        <v>16392.5</v>
      </c>
      <c r="DF3" s="7">
        <v>16448.900000000001</v>
      </c>
      <c r="DG3" s="7">
        <v>16483.5</v>
      </c>
      <c r="DH3" s="7">
        <v>16412.5</v>
      </c>
      <c r="DI3" s="7">
        <v>16445.400000000001</v>
      </c>
      <c r="DJ3" s="7">
        <v>16360.9</v>
      </c>
      <c r="DK3" s="7">
        <v>14847.4</v>
      </c>
      <c r="DL3" s="7">
        <v>15166.4</v>
      </c>
      <c r="DM3" s="7">
        <v>15558.8</v>
      </c>
      <c r="DN3" s="7">
        <v>15703.5</v>
      </c>
      <c r="DO3" s="7">
        <v>15774.2</v>
      </c>
      <c r="DP3" s="7">
        <v>15818.1</v>
      </c>
      <c r="DQ3" s="7">
        <v>15934.6</v>
      </c>
      <c r="DR3" s="7">
        <v>15979.5</v>
      </c>
      <c r="DS3" s="7">
        <v>16040.1</v>
      </c>
      <c r="DT3" s="7">
        <v>15910.9</v>
      </c>
    </row>
    <row r="4" spans="1:135" x14ac:dyDescent="0.25">
      <c r="A4" s="4" t="s">
        <v>0</v>
      </c>
      <c r="B4" s="4" t="str">
        <f>VLOOKUP(C4,Key!C:D,2,FALSE)</f>
        <v>ALL EMPLOYEES, THOUSANDS Education and health services Offices of physicians, except mental health Seasonally Adjusted : CES6562111101</v>
      </c>
      <c r="C4" s="6" t="s">
        <v>6</v>
      </c>
      <c r="D4" s="7">
        <v>2228.6</v>
      </c>
      <c r="E4" s="7">
        <v>2230.1</v>
      </c>
      <c r="F4" s="7">
        <v>2237.1</v>
      </c>
      <c r="G4" s="7">
        <v>2238.9</v>
      </c>
      <c r="H4" s="7">
        <v>2240.8000000000002</v>
      </c>
      <c r="I4" s="7">
        <v>2244.1</v>
      </c>
      <c r="J4" s="7">
        <v>2248.4</v>
      </c>
      <c r="K4" s="7">
        <v>2251.3000000000002</v>
      </c>
      <c r="L4" s="7">
        <v>2258</v>
      </c>
      <c r="M4" s="7">
        <v>2262.5</v>
      </c>
      <c r="N4" s="7">
        <v>2265.9</v>
      </c>
      <c r="O4" s="7">
        <v>2265.1999999999998</v>
      </c>
      <c r="P4" s="7">
        <v>2263</v>
      </c>
      <c r="Q4" s="7">
        <v>2269.6</v>
      </c>
      <c r="R4" s="7">
        <v>2274.9</v>
      </c>
      <c r="S4" s="7">
        <v>2278.6</v>
      </c>
      <c r="T4" s="7">
        <v>2291</v>
      </c>
      <c r="U4" s="7">
        <v>2292</v>
      </c>
      <c r="V4" s="7">
        <v>2295.4</v>
      </c>
      <c r="W4" s="7">
        <v>2296.4</v>
      </c>
      <c r="X4" s="7">
        <v>2303.6999999999998</v>
      </c>
      <c r="Y4" s="7">
        <v>2310.6999999999998</v>
      </c>
      <c r="Z4" s="7">
        <v>2309.9</v>
      </c>
      <c r="AA4" s="7">
        <v>2317.1</v>
      </c>
      <c r="AB4" s="7">
        <v>2319.6</v>
      </c>
      <c r="AC4" s="7">
        <v>2319.3000000000002</v>
      </c>
      <c r="AD4" s="7">
        <v>2320.1999999999998</v>
      </c>
      <c r="AE4" s="7">
        <v>2324.4</v>
      </c>
      <c r="AF4" s="7">
        <v>2326.6999999999998</v>
      </c>
      <c r="AG4" s="7">
        <v>2327.9</v>
      </c>
      <c r="AH4" s="7">
        <v>2326</v>
      </c>
      <c r="AI4" s="7">
        <v>2330.4</v>
      </c>
      <c r="AJ4" s="7">
        <v>2333.8000000000002</v>
      </c>
      <c r="AK4" s="7">
        <v>2336.9</v>
      </c>
      <c r="AL4" s="7">
        <v>2343.1999999999998</v>
      </c>
      <c r="AM4" s="7">
        <v>2343.5</v>
      </c>
      <c r="AN4" s="7">
        <v>2339.3000000000002</v>
      </c>
      <c r="AO4" s="7">
        <v>2346.8000000000002</v>
      </c>
      <c r="AP4" s="7">
        <v>2351.6999999999998</v>
      </c>
      <c r="AQ4" s="7">
        <v>2352.1</v>
      </c>
      <c r="AR4" s="7">
        <v>2355.1999999999998</v>
      </c>
      <c r="AS4" s="7">
        <v>2356.1</v>
      </c>
      <c r="AT4" s="7">
        <v>2362.3000000000002</v>
      </c>
      <c r="AU4" s="7">
        <v>2368.5</v>
      </c>
      <c r="AV4" s="7">
        <v>2369.1</v>
      </c>
      <c r="AW4" s="7">
        <v>2371</v>
      </c>
      <c r="AX4" s="7">
        <v>2376.6999999999998</v>
      </c>
      <c r="AY4" s="7">
        <v>2381.4</v>
      </c>
      <c r="AZ4" s="7">
        <v>2394.4</v>
      </c>
      <c r="BA4" s="7">
        <v>2399.3000000000002</v>
      </c>
      <c r="BB4" s="7">
        <v>2403.5</v>
      </c>
      <c r="BC4" s="7">
        <v>2410.4</v>
      </c>
      <c r="BD4" s="7">
        <v>2415.1999999999998</v>
      </c>
      <c r="BE4" s="7">
        <v>2418.4</v>
      </c>
      <c r="BF4" s="7">
        <v>2422.6</v>
      </c>
      <c r="BG4" s="7">
        <v>2426.8000000000002</v>
      </c>
      <c r="BH4" s="7">
        <v>2429.5</v>
      </c>
      <c r="BI4" s="7">
        <v>2438.8000000000002</v>
      </c>
      <c r="BJ4" s="7">
        <v>2438</v>
      </c>
      <c r="BK4" s="7">
        <v>2440</v>
      </c>
      <c r="BL4" s="7">
        <v>2445.8000000000002</v>
      </c>
      <c r="BM4" s="7">
        <v>2450.1999999999998</v>
      </c>
      <c r="BN4" s="7">
        <v>2454.9</v>
      </c>
      <c r="BO4" s="7">
        <v>2454.1999999999998</v>
      </c>
      <c r="BP4" s="7">
        <v>2462.9</v>
      </c>
      <c r="BQ4" s="7">
        <v>2469</v>
      </c>
      <c r="BR4" s="7">
        <v>2476.6999999999998</v>
      </c>
      <c r="BS4" s="7">
        <v>2480.9</v>
      </c>
      <c r="BT4" s="7">
        <v>2485</v>
      </c>
      <c r="BU4" s="7">
        <v>2492.3000000000002</v>
      </c>
      <c r="BV4" s="7">
        <v>2495.5</v>
      </c>
      <c r="BW4" s="7">
        <v>2503.1</v>
      </c>
      <c r="BX4" s="7">
        <v>2505.8000000000002</v>
      </c>
      <c r="BY4" s="7">
        <v>2509.4</v>
      </c>
      <c r="BZ4" s="7">
        <v>2509.6</v>
      </c>
      <c r="CA4" s="7">
        <v>2516.1</v>
      </c>
      <c r="CB4" s="7">
        <v>2518.1999999999998</v>
      </c>
      <c r="CC4" s="7">
        <v>2526.5</v>
      </c>
      <c r="CD4" s="7">
        <v>2532.3000000000002</v>
      </c>
      <c r="CE4" s="7">
        <v>2534.1999999999998</v>
      </c>
      <c r="CF4" s="7">
        <v>2540</v>
      </c>
      <c r="CG4" s="7">
        <v>2538.6999999999998</v>
      </c>
      <c r="CH4" s="7">
        <v>2542.3000000000002</v>
      </c>
      <c r="CI4" s="7">
        <v>2542.8000000000002</v>
      </c>
      <c r="CJ4" s="7">
        <v>2540.3000000000002</v>
      </c>
      <c r="CK4" s="7">
        <v>2547.1</v>
      </c>
      <c r="CL4" s="7">
        <v>2551.1999999999998</v>
      </c>
      <c r="CM4" s="7">
        <v>2555.1999999999998</v>
      </c>
      <c r="CN4" s="7">
        <v>2557.6999999999998</v>
      </c>
      <c r="CO4" s="7">
        <v>2557</v>
      </c>
      <c r="CP4" s="7">
        <v>2558.6999999999998</v>
      </c>
      <c r="CQ4" s="7">
        <v>2563.8000000000002</v>
      </c>
      <c r="CR4" s="7">
        <v>2565.8000000000002</v>
      </c>
      <c r="CS4" s="7">
        <v>2569.9</v>
      </c>
      <c r="CT4" s="7">
        <v>2575.6</v>
      </c>
      <c r="CU4" s="7">
        <v>2579.5</v>
      </c>
      <c r="CV4" s="7">
        <v>2584.1999999999998</v>
      </c>
      <c r="CW4" s="7">
        <v>2586.5</v>
      </c>
      <c r="CX4" s="7">
        <v>2593.4</v>
      </c>
      <c r="CY4" s="7">
        <v>2597.6999999999998</v>
      </c>
      <c r="CZ4" s="7">
        <v>2606.3000000000002</v>
      </c>
      <c r="DA4" s="7">
        <v>2613.5</v>
      </c>
      <c r="DB4" s="7">
        <v>2617.1999999999998</v>
      </c>
      <c r="DC4" s="7">
        <v>2621.5</v>
      </c>
      <c r="DD4" s="7">
        <v>2629.3</v>
      </c>
      <c r="DE4" s="7">
        <v>2632.6</v>
      </c>
      <c r="DF4" s="7">
        <v>2646.7</v>
      </c>
      <c r="DG4" s="7">
        <v>2652.9</v>
      </c>
      <c r="DH4" s="7">
        <v>2657.9</v>
      </c>
      <c r="DI4" s="7">
        <v>2667.1</v>
      </c>
      <c r="DJ4" s="7">
        <v>2641.5</v>
      </c>
      <c r="DK4" s="7">
        <v>2370.1999999999998</v>
      </c>
      <c r="DL4" s="7">
        <v>2431.5</v>
      </c>
      <c r="DM4" s="7">
        <v>2504.5</v>
      </c>
      <c r="DN4" s="7">
        <v>2533.6</v>
      </c>
      <c r="DO4" s="7">
        <v>2561</v>
      </c>
      <c r="DP4" s="7">
        <v>2581</v>
      </c>
      <c r="DQ4" s="7">
        <v>2599</v>
      </c>
      <c r="DR4" s="7">
        <v>2600.8000000000002</v>
      </c>
      <c r="DS4" s="7">
        <v>2605.1999999999998</v>
      </c>
      <c r="DT4" s="8"/>
    </row>
    <row r="5" spans="1:135" x14ac:dyDescent="0.25">
      <c r="A5" s="4" t="s">
        <v>0</v>
      </c>
      <c r="B5" s="4" t="str">
        <f>VLOOKUP(C5,Key!C:D,2,FALSE)</f>
        <v>ALL EMPLOYEES, THOUSANDS Education and health services Offices of physicians, except mental health Not Seasonally Adjusted : CEU6562111101</v>
      </c>
      <c r="C5" s="6" t="s">
        <v>42</v>
      </c>
      <c r="D5" s="7">
        <v>2226.6999999999998</v>
      </c>
      <c r="E5" s="7">
        <v>2224.9</v>
      </c>
      <c r="F5" s="7">
        <v>2233.5</v>
      </c>
      <c r="G5" s="7">
        <v>2233.1999999999998</v>
      </c>
      <c r="H5" s="7">
        <v>2234.1</v>
      </c>
      <c r="I5" s="7">
        <v>2243.9</v>
      </c>
      <c r="J5" s="7">
        <v>2248.6</v>
      </c>
      <c r="K5" s="7">
        <v>2252.3000000000002</v>
      </c>
      <c r="L5" s="7">
        <v>2252.9</v>
      </c>
      <c r="M5" s="7">
        <v>2268.1999999999998</v>
      </c>
      <c r="N5" s="7">
        <v>2273.6999999999998</v>
      </c>
      <c r="O5" s="7">
        <v>2276.9</v>
      </c>
      <c r="P5" s="7">
        <v>2259.1999999999998</v>
      </c>
      <c r="Q5" s="7">
        <v>2264.5</v>
      </c>
      <c r="R5" s="7">
        <v>2271.6</v>
      </c>
      <c r="S5" s="7">
        <v>2273.4</v>
      </c>
      <c r="T5" s="7">
        <v>2286.9</v>
      </c>
      <c r="U5" s="7">
        <v>2290.4</v>
      </c>
      <c r="V5" s="7">
        <v>2294.9</v>
      </c>
      <c r="W5" s="7">
        <v>2297.4</v>
      </c>
      <c r="X5" s="7">
        <v>2299</v>
      </c>
      <c r="Y5" s="7">
        <v>2319.3000000000002</v>
      </c>
      <c r="Z5" s="7">
        <v>2315.1999999999998</v>
      </c>
      <c r="AA5" s="7">
        <v>2331</v>
      </c>
      <c r="AB5" s="7">
        <v>2314.5</v>
      </c>
      <c r="AC5" s="7">
        <v>2315</v>
      </c>
      <c r="AD5" s="7">
        <v>2316.8000000000002</v>
      </c>
      <c r="AE5" s="7">
        <v>2319.8000000000002</v>
      </c>
      <c r="AF5" s="7">
        <v>2321.4</v>
      </c>
      <c r="AG5" s="7">
        <v>2326.5</v>
      </c>
      <c r="AH5" s="7">
        <v>2326</v>
      </c>
      <c r="AI5" s="7">
        <v>2331.1999999999998</v>
      </c>
      <c r="AJ5" s="7">
        <v>2328.1</v>
      </c>
      <c r="AK5" s="7">
        <v>2346</v>
      </c>
      <c r="AL5" s="7">
        <v>2347.4</v>
      </c>
      <c r="AM5" s="7">
        <v>2357.1</v>
      </c>
      <c r="AN5" s="7">
        <v>2338</v>
      </c>
      <c r="AO5" s="7">
        <v>2341.4</v>
      </c>
      <c r="AP5" s="7">
        <v>2347.6999999999998</v>
      </c>
      <c r="AQ5" s="7">
        <v>2347.6</v>
      </c>
      <c r="AR5" s="7">
        <v>2350.6999999999998</v>
      </c>
      <c r="AS5" s="7">
        <v>2354</v>
      </c>
      <c r="AT5" s="7">
        <v>2362.6</v>
      </c>
      <c r="AU5" s="7">
        <v>2369.5</v>
      </c>
      <c r="AV5" s="7">
        <v>2363.3000000000002</v>
      </c>
      <c r="AW5" s="7">
        <v>2374.8000000000002</v>
      </c>
      <c r="AX5" s="7">
        <v>2385.6</v>
      </c>
      <c r="AY5" s="7">
        <v>2395.5</v>
      </c>
      <c r="AZ5" s="7">
        <v>2390.9</v>
      </c>
      <c r="BA5" s="7">
        <v>2394.1999999999998</v>
      </c>
      <c r="BB5" s="7">
        <v>2399.1999999999998</v>
      </c>
      <c r="BC5" s="7">
        <v>2405.1</v>
      </c>
      <c r="BD5" s="7">
        <v>2411.3000000000002</v>
      </c>
      <c r="BE5" s="7">
        <v>2416.1999999999998</v>
      </c>
      <c r="BF5" s="7">
        <v>2422.6999999999998</v>
      </c>
      <c r="BG5" s="7">
        <v>2426.5</v>
      </c>
      <c r="BH5" s="7">
        <v>2423.8000000000002</v>
      </c>
      <c r="BI5" s="7">
        <v>2443.8000000000002</v>
      </c>
      <c r="BJ5" s="7">
        <v>2447.4</v>
      </c>
      <c r="BK5" s="7">
        <v>2454.4</v>
      </c>
      <c r="BL5" s="7">
        <v>2440.8000000000002</v>
      </c>
      <c r="BM5" s="7">
        <v>2445.1</v>
      </c>
      <c r="BN5" s="7">
        <v>2450.1999999999998</v>
      </c>
      <c r="BO5" s="7">
        <v>2449</v>
      </c>
      <c r="BP5" s="7">
        <v>2459.4</v>
      </c>
      <c r="BQ5" s="7">
        <v>2466.6</v>
      </c>
      <c r="BR5" s="7">
        <v>2478.1</v>
      </c>
      <c r="BS5" s="7">
        <v>2479.9</v>
      </c>
      <c r="BT5" s="7">
        <v>2483</v>
      </c>
      <c r="BU5" s="7">
        <v>2500.1</v>
      </c>
      <c r="BV5" s="7">
        <v>2505.6</v>
      </c>
      <c r="BW5" s="7">
        <v>2518.6999999999998</v>
      </c>
      <c r="BX5" s="7">
        <v>2497.6</v>
      </c>
      <c r="BY5" s="7">
        <v>2505.1</v>
      </c>
      <c r="BZ5" s="7">
        <v>2504.8000000000002</v>
      </c>
      <c r="CA5" s="7">
        <v>2511.3000000000002</v>
      </c>
      <c r="CB5" s="7">
        <v>2514.9</v>
      </c>
      <c r="CC5" s="7">
        <v>2524.4</v>
      </c>
      <c r="CD5" s="7">
        <v>2533.9</v>
      </c>
      <c r="CE5" s="7">
        <v>2532.9</v>
      </c>
      <c r="CF5" s="7">
        <v>2537.9</v>
      </c>
      <c r="CG5" s="7">
        <v>2546</v>
      </c>
      <c r="CH5" s="7">
        <v>2550</v>
      </c>
      <c r="CI5" s="7">
        <v>2558.6</v>
      </c>
      <c r="CJ5" s="7">
        <v>2531.9</v>
      </c>
      <c r="CK5" s="7">
        <v>2542.9</v>
      </c>
      <c r="CL5" s="7">
        <v>2546.3000000000002</v>
      </c>
      <c r="CM5" s="7">
        <v>2550.3000000000002</v>
      </c>
      <c r="CN5" s="7">
        <v>2554.6999999999998</v>
      </c>
      <c r="CO5" s="7">
        <v>2555.3000000000002</v>
      </c>
      <c r="CP5" s="7">
        <v>2560.1</v>
      </c>
      <c r="CQ5" s="7">
        <v>2563.1</v>
      </c>
      <c r="CR5" s="7">
        <v>2558.8000000000002</v>
      </c>
      <c r="CS5" s="7">
        <v>2576.8000000000002</v>
      </c>
      <c r="CT5" s="7">
        <v>2583.6999999999998</v>
      </c>
      <c r="CU5" s="7">
        <v>2596</v>
      </c>
      <c r="CV5" s="7">
        <v>2575.4</v>
      </c>
      <c r="CW5" s="7">
        <v>2582.1999999999998</v>
      </c>
      <c r="CX5" s="7">
        <v>2588.6</v>
      </c>
      <c r="CY5" s="7">
        <v>2592.5</v>
      </c>
      <c r="CZ5" s="7">
        <v>2603</v>
      </c>
      <c r="DA5" s="7">
        <v>2612.1999999999998</v>
      </c>
      <c r="DB5" s="7">
        <v>2618.4</v>
      </c>
      <c r="DC5" s="7">
        <v>2620.5</v>
      </c>
      <c r="DD5" s="7">
        <v>2622</v>
      </c>
      <c r="DE5" s="7">
        <v>2639.1</v>
      </c>
      <c r="DF5" s="7">
        <v>2655.3</v>
      </c>
      <c r="DG5" s="7">
        <v>2670.1</v>
      </c>
      <c r="DH5" s="7">
        <v>2651.9</v>
      </c>
      <c r="DI5" s="7">
        <v>2662.1</v>
      </c>
      <c r="DJ5" s="7">
        <v>2637.1</v>
      </c>
      <c r="DK5" s="7">
        <v>2364.8000000000002</v>
      </c>
      <c r="DL5" s="7">
        <v>2429</v>
      </c>
      <c r="DM5" s="7">
        <v>2503.3000000000002</v>
      </c>
      <c r="DN5" s="7">
        <v>2533.8000000000002</v>
      </c>
      <c r="DO5" s="7">
        <v>2558.6999999999998</v>
      </c>
      <c r="DP5" s="7">
        <v>2573.5</v>
      </c>
      <c r="DQ5" s="7">
        <v>2603.1</v>
      </c>
      <c r="DR5" s="7">
        <v>2612.1</v>
      </c>
      <c r="DS5" s="7">
        <v>2622.2</v>
      </c>
      <c r="DT5" s="8"/>
    </row>
    <row r="6" spans="1:135" x14ac:dyDescent="0.25">
      <c r="A6" s="4" t="s">
        <v>0</v>
      </c>
      <c r="B6" s="4" t="str">
        <f>VLOOKUP(C6,Key!C:D,2,FALSE)</f>
        <v>ALL EMPLOYEES, THOUSANDS Education and health services Offices of mental health physicians Seasonally Adjusted : CES6562111201</v>
      </c>
      <c r="C6" s="6" t="s">
        <v>8</v>
      </c>
      <c r="D6" s="7">
        <v>45.2</v>
      </c>
      <c r="E6" s="7">
        <v>46.3</v>
      </c>
      <c r="F6" s="7">
        <v>47</v>
      </c>
      <c r="G6" s="7">
        <v>47.2</v>
      </c>
      <c r="H6" s="7">
        <v>46.4</v>
      </c>
      <c r="I6" s="7">
        <v>46.4</v>
      </c>
      <c r="J6" s="7">
        <v>47.4</v>
      </c>
      <c r="K6" s="7">
        <v>47.5</v>
      </c>
      <c r="L6" s="7">
        <v>48.5</v>
      </c>
      <c r="M6" s="7">
        <v>48.2</v>
      </c>
      <c r="N6" s="7">
        <v>47.5</v>
      </c>
      <c r="O6" s="7">
        <v>48.1</v>
      </c>
      <c r="P6" s="7">
        <v>48.2</v>
      </c>
      <c r="Q6" s="7">
        <v>48</v>
      </c>
      <c r="R6" s="7">
        <v>48.1</v>
      </c>
      <c r="S6" s="7">
        <v>47.7</v>
      </c>
      <c r="T6" s="7">
        <v>47.9</v>
      </c>
      <c r="U6" s="7">
        <v>47.8</v>
      </c>
      <c r="V6" s="7">
        <v>47.1</v>
      </c>
      <c r="W6" s="7">
        <v>47.1</v>
      </c>
      <c r="X6" s="7">
        <v>47.5</v>
      </c>
      <c r="Y6" s="7">
        <v>47.8</v>
      </c>
      <c r="Z6" s="7">
        <v>48.6</v>
      </c>
      <c r="AA6" s="7">
        <v>48.5</v>
      </c>
      <c r="AB6" s="7">
        <v>49.1</v>
      </c>
      <c r="AC6" s="7">
        <v>48.6</v>
      </c>
      <c r="AD6" s="7">
        <v>48.5</v>
      </c>
      <c r="AE6" s="7">
        <v>48.7</v>
      </c>
      <c r="AF6" s="7">
        <v>48.8</v>
      </c>
      <c r="AG6" s="7">
        <v>48.7</v>
      </c>
      <c r="AH6" s="7">
        <v>49.2</v>
      </c>
      <c r="AI6" s="7">
        <v>49.8</v>
      </c>
      <c r="AJ6" s="7">
        <v>49</v>
      </c>
      <c r="AK6" s="7">
        <v>48.6</v>
      </c>
      <c r="AL6" s="7">
        <v>48.2</v>
      </c>
      <c r="AM6" s="7">
        <v>49.1</v>
      </c>
      <c r="AN6" s="7">
        <v>49</v>
      </c>
      <c r="AO6" s="7">
        <v>49.4</v>
      </c>
      <c r="AP6" s="7">
        <v>49.9</v>
      </c>
      <c r="AQ6" s="7">
        <v>50.9</v>
      </c>
      <c r="AR6" s="7">
        <v>49.8</v>
      </c>
      <c r="AS6" s="7">
        <v>50.6</v>
      </c>
      <c r="AT6" s="7">
        <v>50.3</v>
      </c>
      <c r="AU6" s="7">
        <v>50.5</v>
      </c>
      <c r="AV6" s="7">
        <v>51</v>
      </c>
      <c r="AW6" s="7">
        <v>51.3</v>
      </c>
      <c r="AX6" s="7">
        <v>51.2</v>
      </c>
      <c r="AY6" s="7">
        <v>51.3</v>
      </c>
      <c r="AZ6" s="7">
        <v>51.3</v>
      </c>
      <c r="BA6" s="7">
        <v>51.1</v>
      </c>
      <c r="BB6" s="7">
        <v>50.6</v>
      </c>
      <c r="BC6" s="7">
        <v>51.2</v>
      </c>
      <c r="BD6" s="7">
        <v>50.8</v>
      </c>
      <c r="BE6" s="7">
        <v>50.7</v>
      </c>
      <c r="BF6" s="7">
        <v>51.4</v>
      </c>
      <c r="BG6" s="7">
        <v>51.5</v>
      </c>
      <c r="BH6" s="7">
        <v>51.7</v>
      </c>
      <c r="BI6" s="7">
        <v>51.8</v>
      </c>
      <c r="BJ6" s="7">
        <v>52</v>
      </c>
      <c r="BK6" s="7">
        <v>52.3</v>
      </c>
      <c r="BL6" s="7">
        <v>52.3</v>
      </c>
      <c r="BM6" s="7">
        <v>51.9</v>
      </c>
      <c r="BN6" s="7">
        <v>52.8</v>
      </c>
      <c r="BO6" s="7">
        <v>53.2</v>
      </c>
      <c r="BP6" s="7">
        <v>53.7</v>
      </c>
      <c r="BQ6" s="7">
        <v>53.6</v>
      </c>
      <c r="BR6" s="7">
        <v>54.4</v>
      </c>
      <c r="BS6" s="7">
        <v>53.7</v>
      </c>
      <c r="BT6" s="7">
        <v>53.7</v>
      </c>
      <c r="BU6" s="7">
        <v>53.4</v>
      </c>
      <c r="BV6" s="7">
        <v>54.3</v>
      </c>
      <c r="BW6" s="7">
        <v>53.9</v>
      </c>
      <c r="BX6" s="7">
        <v>53.8</v>
      </c>
      <c r="BY6" s="7">
        <v>54.4</v>
      </c>
      <c r="BZ6" s="7">
        <v>54.2</v>
      </c>
      <c r="CA6" s="7">
        <v>54.4</v>
      </c>
      <c r="CB6" s="7">
        <v>53.3</v>
      </c>
      <c r="CC6" s="7">
        <v>55</v>
      </c>
      <c r="CD6" s="7">
        <v>55.6</v>
      </c>
      <c r="CE6" s="7">
        <v>56</v>
      </c>
      <c r="CF6" s="7">
        <v>55.1</v>
      </c>
      <c r="CG6" s="7">
        <v>55.6</v>
      </c>
      <c r="CH6" s="7">
        <v>56.1</v>
      </c>
      <c r="CI6" s="7">
        <v>54.8</v>
      </c>
      <c r="CJ6" s="7">
        <v>55.7</v>
      </c>
      <c r="CK6" s="7">
        <v>55.5</v>
      </c>
      <c r="CL6" s="7">
        <v>55.6</v>
      </c>
      <c r="CM6" s="7">
        <v>55.5</v>
      </c>
      <c r="CN6" s="7">
        <v>55.5</v>
      </c>
      <c r="CO6" s="7">
        <v>56.2</v>
      </c>
      <c r="CP6" s="7">
        <v>55.3</v>
      </c>
      <c r="CQ6" s="7">
        <v>55</v>
      </c>
      <c r="CR6" s="7">
        <v>55.6</v>
      </c>
      <c r="CS6" s="7">
        <v>55.9</v>
      </c>
      <c r="CT6" s="7">
        <v>55.6</v>
      </c>
      <c r="CU6" s="7">
        <v>56.8</v>
      </c>
      <c r="CV6" s="7">
        <v>56.8</v>
      </c>
      <c r="CW6" s="7">
        <v>57.3</v>
      </c>
      <c r="CX6" s="7">
        <v>57.6</v>
      </c>
      <c r="CY6" s="7">
        <v>58.1</v>
      </c>
      <c r="CZ6" s="7">
        <v>58.3</v>
      </c>
      <c r="DA6" s="7">
        <v>57.8</v>
      </c>
      <c r="DB6" s="7">
        <v>58</v>
      </c>
      <c r="DC6" s="7">
        <v>59.1</v>
      </c>
      <c r="DD6" s="7">
        <v>58.7</v>
      </c>
      <c r="DE6" s="7">
        <v>58.9</v>
      </c>
      <c r="DF6" s="7">
        <v>58.8</v>
      </c>
      <c r="DG6" s="7">
        <v>59</v>
      </c>
      <c r="DH6" s="7">
        <v>58.6</v>
      </c>
      <c r="DI6" s="7">
        <v>58.7</v>
      </c>
      <c r="DJ6" s="7">
        <v>57.9</v>
      </c>
      <c r="DK6" s="7">
        <v>53.9</v>
      </c>
      <c r="DL6" s="7">
        <v>56.3</v>
      </c>
      <c r="DM6" s="7">
        <v>57.2</v>
      </c>
      <c r="DN6" s="7">
        <v>57.1</v>
      </c>
      <c r="DO6" s="7">
        <v>57.4</v>
      </c>
      <c r="DP6" s="7">
        <v>57.8</v>
      </c>
      <c r="DQ6" s="7">
        <v>58.7</v>
      </c>
      <c r="DR6" s="7">
        <v>59.2</v>
      </c>
      <c r="DS6" s="7">
        <v>59.3</v>
      </c>
      <c r="DT6" s="8"/>
    </row>
    <row r="7" spans="1:135" x14ac:dyDescent="0.25">
      <c r="A7" s="4" t="s">
        <v>0</v>
      </c>
      <c r="B7" s="4" t="str">
        <f>VLOOKUP(C7,Key!C:D,2,FALSE)</f>
        <v>ALL EMPLOYEES, THOUSANDS Education and health services Offices of mental health physicians Not Seasonally Adjusted : CEU6562111201</v>
      </c>
      <c r="C7" s="6" t="s">
        <v>44</v>
      </c>
      <c r="D7" s="7">
        <v>44.8</v>
      </c>
      <c r="E7" s="7">
        <v>46.1</v>
      </c>
      <c r="F7" s="7">
        <v>46.8</v>
      </c>
      <c r="G7" s="7">
        <v>47.2</v>
      </c>
      <c r="H7" s="7">
        <v>46.7</v>
      </c>
      <c r="I7" s="7">
        <v>46.6</v>
      </c>
      <c r="J7" s="7">
        <v>47.6</v>
      </c>
      <c r="K7" s="7">
        <v>48</v>
      </c>
      <c r="L7" s="7">
        <v>48.3</v>
      </c>
      <c r="M7" s="7">
        <v>48.8</v>
      </c>
      <c r="N7" s="7">
        <v>47.5</v>
      </c>
      <c r="O7" s="7">
        <v>48.1</v>
      </c>
      <c r="P7" s="7">
        <v>48</v>
      </c>
      <c r="Q7" s="7">
        <v>47.8</v>
      </c>
      <c r="R7" s="7">
        <v>47.8</v>
      </c>
      <c r="S7" s="7">
        <v>47.1</v>
      </c>
      <c r="T7" s="7">
        <v>48.2</v>
      </c>
      <c r="U7" s="7">
        <v>47.9</v>
      </c>
      <c r="V7" s="7">
        <v>47.3</v>
      </c>
      <c r="W7" s="7">
        <v>47.4</v>
      </c>
      <c r="X7" s="7">
        <v>47.4</v>
      </c>
      <c r="Y7" s="7">
        <v>48.3</v>
      </c>
      <c r="Z7" s="7">
        <v>49.1</v>
      </c>
      <c r="AA7" s="7">
        <v>48.7</v>
      </c>
      <c r="AB7" s="7">
        <v>49</v>
      </c>
      <c r="AC7" s="7">
        <v>48.4</v>
      </c>
      <c r="AD7" s="7">
        <v>48.2</v>
      </c>
      <c r="AE7" s="7">
        <v>48.1</v>
      </c>
      <c r="AF7" s="7">
        <v>48.8</v>
      </c>
      <c r="AG7" s="7">
        <v>48.6</v>
      </c>
      <c r="AH7" s="7">
        <v>49.2</v>
      </c>
      <c r="AI7" s="7">
        <v>49.7</v>
      </c>
      <c r="AJ7" s="7">
        <v>48.8</v>
      </c>
      <c r="AK7" s="7">
        <v>49</v>
      </c>
      <c r="AL7" s="7">
        <v>48.7</v>
      </c>
      <c r="AM7" s="7">
        <v>49.3</v>
      </c>
      <c r="AN7" s="7">
        <v>48.6</v>
      </c>
      <c r="AO7" s="7">
        <v>48.9</v>
      </c>
      <c r="AP7" s="7">
        <v>49.3</v>
      </c>
      <c r="AQ7" s="7">
        <v>50.5</v>
      </c>
      <c r="AR7" s="7">
        <v>49.5</v>
      </c>
      <c r="AS7" s="7">
        <v>50.6</v>
      </c>
      <c r="AT7" s="7">
        <v>50.4</v>
      </c>
      <c r="AU7" s="7">
        <v>50.3</v>
      </c>
      <c r="AV7" s="7">
        <v>50.9</v>
      </c>
      <c r="AW7" s="7">
        <v>51.5</v>
      </c>
      <c r="AX7" s="7">
        <v>51.9</v>
      </c>
      <c r="AY7" s="7">
        <v>51.4</v>
      </c>
      <c r="AZ7" s="7">
        <v>51.1</v>
      </c>
      <c r="BA7" s="7">
        <v>50.6</v>
      </c>
      <c r="BB7" s="7">
        <v>50.1</v>
      </c>
      <c r="BC7" s="7">
        <v>51</v>
      </c>
      <c r="BD7" s="7">
        <v>50.8</v>
      </c>
      <c r="BE7" s="7">
        <v>50.5</v>
      </c>
      <c r="BF7" s="7">
        <v>51.4</v>
      </c>
      <c r="BG7" s="7">
        <v>51.9</v>
      </c>
      <c r="BH7" s="7">
        <v>51.6</v>
      </c>
      <c r="BI7" s="7">
        <v>52.1</v>
      </c>
      <c r="BJ7" s="7">
        <v>52.6</v>
      </c>
      <c r="BK7" s="7">
        <v>52.6</v>
      </c>
      <c r="BL7" s="7">
        <v>51.9</v>
      </c>
      <c r="BM7" s="7">
        <v>51.3</v>
      </c>
      <c r="BN7" s="7">
        <v>52.3</v>
      </c>
      <c r="BO7" s="7">
        <v>53.3</v>
      </c>
      <c r="BP7" s="7">
        <v>53.9</v>
      </c>
      <c r="BQ7" s="7">
        <v>53.7</v>
      </c>
      <c r="BR7" s="7">
        <v>54.7</v>
      </c>
      <c r="BS7" s="7">
        <v>53.9</v>
      </c>
      <c r="BT7" s="7">
        <v>53.8</v>
      </c>
      <c r="BU7" s="7">
        <v>53.7</v>
      </c>
      <c r="BV7" s="7">
        <v>54.7</v>
      </c>
      <c r="BW7" s="7">
        <v>54</v>
      </c>
      <c r="BX7" s="7">
        <v>53.8</v>
      </c>
      <c r="BY7" s="7">
        <v>54.3</v>
      </c>
      <c r="BZ7" s="7">
        <v>53.7</v>
      </c>
      <c r="CA7" s="7">
        <v>54</v>
      </c>
      <c r="CB7" s="7">
        <v>53.4</v>
      </c>
      <c r="CC7" s="7">
        <v>55.1</v>
      </c>
      <c r="CD7" s="7">
        <v>55.9</v>
      </c>
      <c r="CE7" s="7">
        <v>56.2</v>
      </c>
      <c r="CF7" s="7">
        <v>55.1</v>
      </c>
      <c r="CG7" s="7">
        <v>55.9</v>
      </c>
      <c r="CH7" s="7">
        <v>56.8</v>
      </c>
      <c r="CI7" s="7">
        <v>55.1</v>
      </c>
      <c r="CJ7" s="7">
        <v>55.7</v>
      </c>
      <c r="CK7" s="7">
        <v>55.5</v>
      </c>
      <c r="CL7" s="7">
        <v>55.2</v>
      </c>
      <c r="CM7" s="7">
        <v>55.2</v>
      </c>
      <c r="CN7" s="7">
        <v>55.6</v>
      </c>
      <c r="CO7" s="7">
        <v>56.3</v>
      </c>
      <c r="CP7" s="7">
        <v>55.7</v>
      </c>
      <c r="CQ7" s="7">
        <v>55.1</v>
      </c>
      <c r="CR7" s="7">
        <v>55.5</v>
      </c>
      <c r="CS7" s="7">
        <v>56.2</v>
      </c>
      <c r="CT7" s="7">
        <v>56.3</v>
      </c>
      <c r="CU7" s="7">
        <v>57.2</v>
      </c>
      <c r="CV7" s="7">
        <v>56.8</v>
      </c>
      <c r="CW7" s="7">
        <v>57.4</v>
      </c>
      <c r="CX7" s="7">
        <v>57.2</v>
      </c>
      <c r="CY7" s="7">
        <v>57.8</v>
      </c>
      <c r="CZ7" s="7">
        <v>58.4</v>
      </c>
      <c r="DA7" s="7">
        <v>57.6</v>
      </c>
      <c r="DB7" s="7">
        <v>58.4</v>
      </c>
      <c r="DC7" s="7">
        <v>59.2</v>
      </c>
      <c r="DD7" s="7">
        <v>58.7</v>
      </c>
      <c r="DE7" s="7">
        <v>59.2</v>
      </c>
      <c r="DF7" s="7">
        <v>59.5</v>
      </c>
      <c r="DG7" s="7">
        <v>59.4</v>
      </c>
      <c r="DH7" s="7">
        <v>58.3</v>
      </c>
      <c r="DI7" s="7">
        <v>58.5</v>
      </c>
      <c r="DJ7" s="7">
        <v>57.5</v>
      </c>
      <c r="DK7" s="7">
        <v>54</v>
      </c>
      <c r="DL7" s="7">
        <v>56.3</v>
      </c>
      <c r="DM7" s="7">
        <v>56.5</v>
      </c>
      <c r="DN7" s="7">
        <v>56.8</v>
      </c>
      <c r="DO7" s="7">
        <v>57.6</v>
      </c>
      <c r="DP7" s="7">
        <v>57.6</v>
      </c>
      <c r="DQ7" s="7">
        <v>59.3</v>
      </c>
      <c r="DR7" s="7">
        <v>60</v>
      </c>
      <c r="DS7" s="7">
        <v>59.8</v>
      </c>
      <c r="DT7" s="8"/>
    </row>
    <row r="8" spans="1:135" x14ac:dyDescent="0.25">
      <c r="A8" s="4" t="s">
        <v>0</v>
      </c>
      <c r="B8" s="4" t="str">
        <f>VLOOKUP(C8,Key!C:D,2,FALSE)</f>
        <v>ALL EMPLOYEES, THOUSANDS Education and health services Offices of dentists Seasonally Adjusted : CES6562120001</v>
      </c>
      <c r="C8" s="6" t="s">
        <v>466</v>
      </c>
      <c r="D8" s="7">
        <v>835.5</v>
      </c>
      <c r="E8" s="7">
        <v>835.3</v>
      </c>
      <c r="F8" s="7">
        <v>836.6</v>
      </c>
      <c r="G8" s="7">
        <v>839</v>
      </c>
      <c r="H8" s="7">
        <v>841.9</v>
      </c>
      <c r="I8" s="7">
        <v>845.3</v>
      </c>
      <c r="J8" s="7">
        <v>848.1</v>
      </c>
      <c r="K8" s="7">
        <v>849.2</v>
      </c>
      <c r="L8" s="7">
        <v>849.2</v>
      </c>
      <c r="M8" s="7">
        <v>850.8</v>
      </c>
      <c r="N8" s="7">
        <v>850.3</v>
      </c>
      <c r="O8" s="7">
        <v>850.4</v>
      </c>
      <c r="P8" s="7">
        <v>851.9</v>
      </c>
      <c r="Q8" s="7">
        <v>852.6</v>
      </c>
      <c r="R8" s="7">
        <v>852</v>
      </c>
      <c r="S8" s="7">
        <v>851.8</v>
      </c>
      <c r="T8" s="7">
        <v>850.4</v>
      </c>
      <c r="U8" s="7">
        <v>851</v>
      </c>
      <c r="V8" s="7">
        <v>852.5</v>
      </c>
      <c r="W8" s="7">
        <v>853.2</v>
      </c>
      <c r="X8" s="7">
        <v>855</v>
      </c>
      <c r="Y8" s="7">
        <v>856.1</v>
      </c>
      <c r="Z8" s="7">
        <v>859.5</v>
      </c>
      <c r="AA8" s="7">
        <v>857.7</v>
      </c>
      <c r="AB8" s="7">
        <v>863.4</v>
      </c>
      <c r="AC8" s="7">
        <v>863.9</v>
      </c>
      <c r="AD8" s="7">
        <v>866.1</v>
      </c>
      <c r="AE8" s="7">
        <v>866.8</v>
      </c>
      <c r="AF8" s="7">
        <v>870.2</v>
      </c>
      <c r="AG8" s="7">
        <v>870.3</v>
      </c>
      <c r="AH8" s="7">
        <v>868.6</v>
      </c>
      <c r="AI8" s="7">
        <v>871.2</v>
      </c>
      <c r="AJ8" s="7">
        <v>872.4</v>
      </c>
      <c r="AK8" s="7">
        <v>873.9</v>
      </c>
      <c r="AL8" s="7">
        <v>875.2</v>
      </c>
      <c r="AM8" s="7">
        <v>877.4</v>
      </c>
      <c r="AN8" s="7">
        <v>877.8</v>
      </c>
      <c r="AO8" s="7">
        <v>878.9</v>
      </c>
      <c r="AP8" s="7">
        <v>883.9</v>
      </c>
      <c r="AQ8" s="7">
        <v>881.9</v>
      </c>
      <c r="AR8" s="7">
        <v>882.9</v>
      </c>
      <c r="AS8" s="7">
        <v>884.8</v>
      </c>
      <c r="AT8" s="7">
        <v>887.2</v>
      </c>
      <c r="AU8" s="7">
        <v>889.5</v>
      </c>
      <c r="AV8" s="7">
        <v>891.3</v>
      </c>
      <c r="AW8" s="7">
        <v>892.5</v>
      </c>
      <c r="AX8" s="7">
        <v>896.2</v>
      </c>
      <c r="AY8" s="7">
        <v>896.2</v>
      </c>
      <c r="AZ8" s="7">
        <v>897.9</v>
      </c>
      <c r="BA8" s="7">
        <v>898.3</v>
      </c>
      <c r="BB8" s="7">
        <v>899</v>
      </c>
      <c r="BC8" s="7">
        <v>902.2</v>
      </c>
      <c r="BD8" s="7">
        <v>902.7</v>
      </c>
      <c r="BE8" s="7">
        <v>905.3</v>
      </c>
      <c r="BF8" s="7">
        <v>904.7</v>
      </c>
      <c r="BG8" s="7">
        <v>906.6</v>
      </c>
      <c r="BH8" s="7">
        <v>903.9</v>
      </c>
      <c r="BI8" s="7">
        <v>909.6</v>
      </c>
      <c r="BJ8" s="7">
        <v>907.6</v>
      </c>
      <c r="BK8" s="7">
        <v>917.3</v>
      </c>
      <c r="BL8" s="7">
        <v>914.7</v>
      </c>
      <c r="BM8" s="7">
        <v>916.8</v>
      </c>
      <c r="BN8" s="7">
        <v>916.7</v>
      </c>
      <c r="BO8" s="7">
        <v>919</v>
      </c>
      <c r="BP8" s="7">
        <v>922.4</v>
      </c>
      <c r="BQ8" s="7">
        <v>921.8</v>
      </c>
      <c r="BR8" s="7">
        <v>924.1</v>
      </c>
      <c r="BS8" s="7">
        <v>925.3</v>
      </c>
      <c r="BT8" s="7">
        <v>925.5</v>
      </c>
      <c r="BU8" s="7">
        <v>927.7</v>
      </c>
      <c r="BV8" s="7">
        <v>928.2</v>
      </c>
      <c r="BW8" s="7">
        <v>929</v>
      </c>
      <c r="BX8" s="7">
        <v>928.9</v>
      </c>
      <c r="BY8" s="7">
        <v>930.9</v>
      </c>
      <c r="BZ8" s="7">
        <v>930.7</v>
      </c>
      <c r="CA8" s="7">
        <v>931.5</v>
      </c>
      <c r="CB8" s="7">
        <v>932.6</v>
      </c>
      <c r="CC8" s="7">
        <v>933.7</v>
      </c>
      <c r="CD8" s="7">
        <v>935</v>
      </c>
      <c r="CE8" s="7">
        <v>935.4</v>
      </c>
      <c r="CF8" s="7">
        <v>938.8</v>
      </c>
      <c r="CG8" s="7">
        <v>940.6</v>
      </c>
      <c r="CH8" s="7">
        <v>942.3</v>
      </c>
      <c r="CI8" s="7">
        <v>947.9</v>
      </c>
      <c r="CJ8" s="7">
        <v>945.2</v>
      </c>
      <c r="CK8" s="7">
        <v>943.5</v>
      </c>
      <c r="CL8" s="7">
        <v>947.1</v>
      </c>
      <c r="CM8" s="7">
        <v>947</v>
      </c>
      <c r="CN8" s="7">
        <v>947.7</v>
      </c>
      <c r="CO8" s="7">
        <v>951.1</v>
      </c>
      <c r="CP8" s="7">
        <v>950.8</v>
      </c>
      <c r="CQ8" s="7">
        <v>952.5</v>
      </c>
      <c r="CR8" s="7">
        <v>953.4</v>
      </c>
      <c r="CS8" s="7">
        <v>955.5</v>
      </c>
      <c r="CT8" s="7">
        <v>954</v>
      </c>
      <c r="CU8" s="7">
        <v>960.4</v>
      </c>
      <c r="CV8" s="7">
        <v>962.2</v>
      </c>
      <c r="CW8" s="7">
        <v>962.7</v>
      </c>
      <c r="CX8" s="7">
        <v>968.1</v>
      </c>
      <c r="CY8" s="7">
        <v>970</v>
      </c>
      <c r="CZ8" s="7">
        <v>971.4</v>
      </c>
      <c r="DA8" s="7">
        <v>970.8</v>
      </c>
      <c r="DB8" s="7">
        <v>975.7</v>
      </c>
      <c r="DC8" s="7">
        <v>979</v>
      </c>
      <c r="DD8" s="7">
        <v>980.5</v>
      </c>
      <c r="DE8" s="7">
        <v>979.2</v>
      </c>
      <c r="DF8" s="7">
        <v>985.7</v>
      </c>
      <c r="DG8" s="7">
        <v>985.9</v>
      </c>
      <c r="DH8" s="7">
        <v>987.9</v>
      </c>
      <c r="DI8" s="7">
        <v>990.9</v>
      </c>
      <c r="DJ8" s="7">
        <v>959.7</v>
      </c>
      <c r="DK8" s="7">
        <v>436.3</v>
      </c>
      <c r="DL8" s="7">
        <v>689.2</v>
      </c>
      <c r="DM8" s="7">
        <v>886.3</v>
      </c>
      <c r="DN8" s="7">
        <v>936.8</v>
      </c>
      <c r="DO8" s="7">
        <v>954.1</v>
      </c>
      <c r="DP8" s="7">
        <v>962.1</v>
      </c>
      <c r="DQ8" s="7">
        <v>976</v>
      </c>
      <c r="DR8" s="7">
        <v>981.2</v>
      </c>
      <c r="DS8" s="7">
        <v>983.5</v>
      </c>
      <c r="DT8" s="7">
        <v>986.3</v>
      </c>
    </row>
    <row r="9" spans="1:135" x14ac:dyDescent="0.25">
      <c r="A9" s="4" t="s">
        <v>0</v>
      </c>
      <c r="B9" s="4" t="str">
        <f>VLOOKUP(C9,Key!C:D,2,FALSE)</f>
        <v>ALL EMPLOYEES, THOUSANDS Education and health services Offices of dentists Not Seasonally Adjusted : CEU6562120001</v>
      </c>
      <c r="C9" s="6" t="s">
        <v>465</v>
      </c>
      <c r="D9" s="7">
        <v>830.3</v>
      </c>
      <c r="E9" s="7">
        <v>830.3</v>
      </c>
      <c r="F9" s="7">
        <v>832.1</v>
      </c>
      <c r="G9" s="7">
        <v>836.5</v>
      </c>
      <c r="H9" s="7">
        <v>841.8</v>
      </c>
      <c r="I9" s="7">
        <v>848</v>
      </c>
      <c r="J9" s="7">
        <v>851.1</v>
      </c>
      <c r="K9" s="7">
        <v>853.8</v>
      </c>
      <c r="L9" s="7">
        <v>850.1</v>
      </c>
      <c r="M9" s="7">
        <v>853.9</v>
      </c>
      <c r="N9" s="7">
        <v>852.6</v>
      </c>
      <c r="O9" s="7">
        <v>849.6</v>
      </c>
      <c r="P9" s="7">
        <v>846.6</v>
      </c>
      <c r="Q9" s="7">
        <v>848.8</v>
      </c>
      <c r="R9" s="7">
        <v>847.2</v>
      </c>
      <c r="S9" s="7">
        <v>848.9</v>
      </c>
      <c r="T9" s="7">
        <v>850</v>
      </c>
      <c r="U9" s="7">
        <v>853.7</v>
      </c>
      <c r="V9" s="7">
        <v>855.7</v>
      </c>
      <c r="W9" s="7">
        <v>858.4</v>
      </c>
      <c r="X9" s="7">
        <v>857.6</v>
      </c>
      <c r="Y9" s="7">
        <v>859.4</v>
      </c>
      <c r="Z9" s="7">
        <v>861.1</v>
      </c>
      <c r="AA9" s="7">
        <v>857.4</v>
      </c>
      <c r="AB9" s="7">
        <v>860.3</v>
      </c>
      <c r="AC9" s="7">
        <v>862</v>
      </c>
      <c r="AD9" s="7">
        <v>861.9</v>
      </c>
      <c r="AE9" s="7">
        <v>864.6</v>
      </c>
      <c r="AF9" s="7">
        <v>870</v>
      </c>
      <c r="AG9" s="7">
        <v>873</v>
      </c>
      <c r="AH9" s="7">
        <v>871.1</v>
      </c>
      <c r="AI9" s="7">
        <v>875.8</v>
      </c>
      <c r="AJ9" s="7">
        <v>873.9</v>
      </c>
      <c r="AK9" s="7">
        <v>876.4</v>
      </c>
      <c r="AL9" s="7">
        <v>878</v>
      </c>
      <c r="AM9" s="7">
        <v>875.6</v>
      </c>
      <c r="AN9" s="7">
        <v>875.2</v>
      </c>
      <c r="AO9" s="7">
        <v>875.5</v>
      </c>
      <c r="AP9" s="7">
        <v>879.2</v>
      </c>
      <c r="AQ9" s="7">
        <v>879.7</v>
      </c>
      <c r="AR9" s="7">
        <v>882.2</v>
      </c>
      <c r="AS9" s="7">
        <v>887.7</v>
      </c>
      <c r="AT9" s="7">
        <v>888.9</v>
      </c>
      <c r="AU9" s="7">
        <v>893.4</v>
      </c>
      <c r="AV9" s="7">
        <v>891.4</v>
      </c>
      <c r="AW9" s="7">
        <v>894.2</v>
      </c>
      <c r="AX9" s="7">
        <v>900</v>
      </c>
      <c r="AY9" s="7">
        <v>896.3</v>
      </c>
      <c r="AZ9" s="7">
        <v>895.4</v>
      </c>
      <c r="BA9" s="7">
        <v>895.2</v>
      </c>
      <c r="BB9" s="7">
        <v>894.3</v>
      </c>
      <c r="BC9" s="7">
        <v>900.3</v>
      </c>
      <c r="BD9" s="7">
        <v>902.6</v>
      </c>
      <c r="BE9" s="7">
        <v>908.1</v>
      </c>
      <c r="BF9" s="7">
        <v>906.4</v>
      </c>
      <c r="BG9" s="7">
        <v>909.7</v>
      </c>
      <c r="BH9" s="7">
        <v>902.8</v>
      </c>
      <c r="BI9" s="7">
        <v>910.9</v>
      </c>
      <c r="BJ9" s="7">
        <v>911.5</v>
      </c>
      <c r="BK9" s="7">
        <v>918.4</v>
      </c>
      <c r="BL9" s="7">
        <v>912.5</v>
      </c>
      <c r="BM9" s="7">
        <v>914.5</v>
      </c>
      <c r="BN9" s="7">
        <v>912.2</v>
      </c>
      <c r="BO9" s="7">
        <v>917.3</v>
      </c>
      <c r="BP9" s="7">
        <v>922.6</v>
      </c>
      <c r="BQ9" s="7">
        <v>925.5</v>
      </c>
      <c r="BR9" s="7">
        <v>925</v>
      </c>
      <c r="BS9" s="7">
        <v>928</v>
      </c>
      <c r="BT9" s="7">
        <v>921.6</v>
      </c>
      <c r="BU9" s="7">
        <v>929.5</v>
      </c>
      <c r="BV9" s="7">
        <v>931.6</v>
      </c>
      <c r="BW9" s="7">
        <v>929.8</v>
      </c>
      <c r="BX9" s="7">
        <v>926.5</v>
      </c>
      <c r="BY9" s="7">
        <v>929.2</v>
      </c>
      <c r="BZ9" s="7">
        <v>927</v>
      </c>
      <c r="CA9" s="7">
        <v>929</v>
      </c>
      <c r="CB9" s="7">
        <v>932.6</v>
      </c>
      <c r="CC9" s="7">
        <v>937.4</v>
      </c>
      <c r="CD9" s="7">
        <v>935.5</v>
      </c>
      <c r="CE9" s="7">
        <v>938</v>
      </c>
      <c r="CF9" s="7">
        <v>934.4</v>
      </c>
      <c r="CG9" s="7">
        <v>942.1</v>
      </c>
      <c r="CH9" s="7">
        <v>944.9</v>
      </c>
      <c r="CI9" s="7">
        <v>951.3</v>
      </c>
      <c r="CJ9" s="7">
        <v>942.9</v>
      </c>
      <c r="CK9" s="7">
        <v>941.7</v>
      </c>
      <c r="CL9" s="7">
        <v>944.3</v>
      </c>
      <c r="CM9" s="7">
        <v>944.4</v>
      </c>
      <c r="CN9" s="7">
        <v>947.2</v>
      </c>
      <c r="CO9" s="7">
        <v>954.7</v>
      </c>
      <c r="CP9" s="7">
        <v>950.9</v>
      </c>
      <c r="CQ9" s="7">
        <v>956.2</v>
      </c>
      <c r="CR9" s="7">
        <v>950.5</v>
      </c>
      <c r="CS9" s="7">
        <v>956.5</v>
      </c>
      <c r="CT9" s="7">
        <v>956.5</v>
      </c>
      <c r="CU9" s="7">
        <v>964.3</v>
      </c>
      <c r="CV9" s="7">
        <v>959.9</v>
      </c>
      <c r="CW9" s="7">
        <v>960.4</v>
      </c>
      <c r="CX9" s="7">
        <v>965.9</v>
      </c>
      <c r="CY9" s="7">
        <v>967.8</v>
      </c>
      <c r="CZ9" s="7">
        <v>971</v>
      </c>
      <c r="DA9" s="7">
        <v>973.5</v>
      </c>
      <c r="DB9" s="7">
        <v>975.7</v>
      </c>
      <c r="DC9" s="7">
        <v>983.1</v>
      </c>
      <c r="DD9" s="7">
        <v>977.6</v>
      </c>
      <c r="DE9" s="7">
        <v>979.9</v>
      </c>
      <c r="DF9" s="7">
        <v>988</v>
      </c>
      <c r="DG9" s="7">
        <v>990.1</v>
      </c>
      <c r="DH9" s="7">
        <v>985.7</v>
      </c>
      <c r="DI9" s="7">
        <v>987.9</v>
      </c>
      <c r="DJ9" s="7">
        <v>957.4</v>
      </c>
      <c r="DK9" s="7">
        <v>435.7</v>
      </c>
      <c r="DL9" s="7">
        <v>688.7</v>
      </c>
      <c r="DM9" s="7">
        <v>888.5</v>
      </c>
      <c r="DN9" s="7">
        <v>936.8</v>
      </c>
      <c r="DO9" s="7">
        <v>957.5</v>
      </c>
      <c r="DP9" s="7">
        <v>959.3</v>
      </c>
      <c r="DQ9" s="7">
        <v>976.2</v>
      </c>
      <c r="DR9" s="7">
        <v>983.8</v>
      </c>
      <c r="DS9" s="7">
        <v>987.8</v>
      </c>
      <c r="DT9" s="7">
        <v>984.2</v>
      </c>
    </row>
    <row r="10" spans="1:135" x14ac:dyDescent="0.25">
      <c r="A10" s="4" t="s">
        <v>0</v>
      </c>
      <c r="B10" s="4" t="str">
        <f>VLOOKUP(C10,Key!C:D,2,FALSE)</f>
        <v>ALL EMPLOYEES, THOUSANDS Education and health services Offices of chiropractors Seasonally Adjusted : CES6562131001</v>
      </c>
      <c r="C10" s="6" t="s">
        <v>464</v>
      </c>
      <c r="D10" s="7">
        <v>119</v>
      </c>
      <c r="E10" s="7">
        <v>118.4</v>
      </c>
      <c r="F10" s="7">
        <v>119.7</v>
      </c>
      <c r="G10" s="7">
        <v>120.7</v>
      </c>
      <c r="H10" s="7">
        <v>120.8</v>
      </c>
      <c r="I10" s="7">
        <v>122.5</v>
      </c>
      <c r="J10" s="7">
        <v>122.1</v>
      </c>
      <c r="K10" s="7">
        <v>122.7</v>
      </c>
      <c r="L10" s="7">
        <v>122.7</v>
      </c>
      <c r="M10" s="7">
        <v>123.3</v>
      </c>
      <c r="N10" s="7">
        <v>123.5</v>
      </c>
      <c r="O10" s="7">
        <v>123.2</v>
      </c>
      <c r="P10" s="7">
        <v>122.5</v>
      </c>
      <c r="Q10" s="7">
        <v>123.1</v>
      </c>
      <c r="R10" s="7">
        <v>123.1</v>
      </c>
      <c r="S10" s="7">
        <v>122.8</v>
      </c>
      <c r="T10" s="7">
        <v>124.3</v>
      </c>
      <c r="U10" s="7">
        <v>123.8</v>
      </c>
      <c r="V10" s="7">
        <v>124.6</v>
      </c>
      <c r="W10" s="7">
        <v>123.4</v>
      </c>
      <c r="X10" s="7">
        <v>124.3</v>
      </c>
      <c r="Y10" s="7">
        <v>125.2</v>
      </c>
      <c r="Z10" s="7">
        <v>125.3</v>
      </c>
      <c r="AA10" s="7">
        <v>125.6</v>
      </c>
      <c r="AB10" s="7">
        <v>126.2</v>
      </c>
      <c r="AC10" s="7">
        <v>126</v>
      </c>
      <c r="AD10" s="7">
        <v>125.4</v>
      </c>
      <c r="AE10" s="7">
        <v>126.2</v>
      </c>
      <c r="AF10" s="7">
        <v>126</v>
      </c>
      <c r="AG10" s="7">
        <v>125.4</v>
      </c>
      <c r="AH10" s="7">
        <v>124.4</v>
      </c>
      <c r="AI10" s="7">
        <v>127</v>
      </c>
      <c r="AJ10" s="7">
        <v>126.1</v>
      </c>
      <c r="AK10" s="7">
        <v>125.8</v>
      </c>
      <c r="AL10" s="7">
        <v>126.8</v>
      </c>
      <c r="AM10" s="7">
        <v>127.1</v>
      </c>
      <c r="AN10" s="7">
        <v>127.4</v>
      </c>
      <c r="AO10" s="7">
        <v>127.6</v>
      </c>
      <c r="AP10" s="7">
        <v>126.8</v>
      </c>
      <c r="AQ10" s="7">
        <v>125</v>
      </c>
      <c r="AR10" s="7">
        <v>125.8</v>
      </c>
      <c r="AS10" s="7">
        <v>126.4</v>
      </c>
      <c r="AT10" s="7">
        <v>128.30000000000001</v>
      </c>
      <c r="AU10" s="7">
        <v>128</v>
      </c>
      <c r="AV10" s="7">
        <v>127.7</v>
      </c>
      <c r="AW10" s="7">
        <v>127.5</v>
      </c>
      <c r="AX10" s="7">
        <v>126.6</v>
      </c>
      <c r="AY10" s="7">
        <v>126.5</v>
      </c>
      <c r="AZ10" s="7">
        <v>128</v>
      </c>
      <c r="BA10" s="7">
        <v>128.69999999999999</v>
      </c>
      <c r="BB10" s="7">
        <v>129.19999999999999</v>
      </c>
      <c r="BC10" s="7">
        <v>129.69999999999999</v>
      </c>
      <c r="BD10" s="7">
        <v>130.9</v>
      </c>
      <c r="BE10" s="7">
        <v>130.19999999999999</v>
      </c>
      <c r="BF10" s="7">
        <v>129</v>
      </c>
      <c r="BG10" s="7">
        <v>128.5</v>
      </c>
      <c r="BH10" s="7">
        <v>128.80000000000001</v>
      </c>
      <c r="BI10" s="7">
        <v>129.30000000000001</v>
      </c>
      <c r="BJ10" s="7">
        <v>129.80000000000001</v>
      </c>
      <c r="BK10" s="7">
        <v>130.19999999999999</v>
      </c>
      <c r="BL10" s="7">
        <v>130.6</v>
      </c>
      <c r="BM10" s="7">
        <v>130.9</v>
      </c>
      <c r="BN10" s="7">
        <v>131.69999999999999</v>
      </c>
      <c r="BO10" s="7">
        <v>132.1</v>
      </c>
      <c r="BP10" s="7">
        <v>134.5</v>
      </c>
      <c r="BQ10" s="7">
        <v>132.19999999999999</v>
      </c>
      <c r="BR10" s="7">
        <v>131.5</v>
      </c>
      <c r="BS10" s="7">
        <v>132.9</v>
      </c>
      <c r="BT10" s="7">
        <v>133.5</v>
      </c>
      <c r="BU10" s="7">
        <v>135.19999999999999</v>
      </c>
      <c r="BV10" s="7">
        <v>135.5</v>
      </c>
      <c r="BW10" s="7">
        <v>136.1</v>
      </c>
      <c r="BX10" s="7">
        <v>136.19999999999999</v>
      </c>
      <c r="BY10" s="7">
        <v>135.30000000000001</v>
      </c>
      <c r="BZ10" s="7">
        <v>135.69999999999999</v>
      </c>
      <c r="CA10" s="7">
        <v>136.9</v>
      </c>
      <c r="CB10" s="7">
        <v>135.80000000000001</v>
      </c>
      <c r="CC10" s="7">
        <v>135.69999999999999</v>
      </c>
      <c r="CD10" s="7">
        <v>135.6</v>
      </c>
      <c r="CE10" s="7">
        <v>135.6</v>
      </c>
      <c r="CF10" s="7">
        <v>136.5</v>
      </c>
      <c r="CG10" s="7">
        <v>136.19999999999999</v>
      </c>
      <c r="CH10" s="7">
        <v>136.6</v>
      </c>
      <c r="CI10" s="7">
        <v>136.5</v>
      </c>
      <c r="CJ10" s="7">
        <v>137.30000000000001</v>
      </c>
      <c r="CK10" s="7">
        <v>136.69999999999999</v>
      </c>
      <c r="CL10" s="7">
        <v>136.69999999999999</v>
      </c>
      <c r="CM10" s="7">
        <v>136.69999999999999</v>
      </c>
      <c r="CN10" s="7">
        <v>136.69999999999999</v>
      </c>
      <c r="CO10" s="7">
        <v>138.19999999999999</v>
      </c>
      <c r="CP10" s="7">
        <v>138.4</v>
      </c>
      <c r="CQ10" s="7">
        <v>138.69999999999999</v>
      </c>
      <c r="CR10" s="7">
        <v>137.9</v>
      </c>
      <c r="CS10" s="7">
        <v>139.1</v>
      </c>
      <c r="CT10" s="7">
        <v>139.30000000000001</v>
      </c>
      <c r="CU10" s="7">
        <v>139.4</v>
      </c>
      <c r="CV10" s="7">
        <v>138.4</v>
      </c>
      <c r="CW10" s="7">
        <v>139.19999999999999</v>
      </c>
      <c r="CX10" s="7">
        <v>139.4</v>
      </c>
      <c r="CY10" s="7">
        <v>138.9</v>
      </c>
      <c r="CZ10" s="7">
        <v>142.4</v>
      </c>
      <c r="DA10" s="7">
        <v>140.69999999999999</v>
      </c>
      <c r="DB10" s="7">
        <v>141.19999999999999</v>
      </c>
      <c r="DC10" s="7">
        <v>141.80000000000001</v>
      </c>
      <c r="DD10" s="7">
        <v>142.30000000000001</v>
      </c>
      <c r="DE10" s="7">
        <v>142.1</v>
      </c>
      <c r="DF10" s="7">
        <v>142.69999999999999</v>
      </c>
      <c r="DG10" s="7">
        <v>143.19999999999999</v>
      </c>
      <c r="DH10" s="7">
        <v>143.80000000000001</v>
      </c>
      <c r="DI10" s="7">
        <v>144.69999999999999</v>
      </c>
      <c r="DJ10" s="7">
        <v>141.4</v>
      </c>
      <c r="DK10" s="7">
        <v>113.5</v>
      </c>
      <c r="DL10" s="7">
        <v>125.9</v>
      </c>
      <c r="DM10" s="7">
        <v>137.80000000000001</v>
      </c>
      <c r="DN10" s="7">
        <v>143.1</v>
      </c>
      <c r="DO10" s="7">
        <v>144.6</v>
      </c>
      <c r="DP10" s="7">
        <v>143.4</v>
      </c>
      <c r="DQ10" s="7">
        <v>141</v>
      </c>
      <c r="DR10" s="7">
        <v>142.4</v>
      </c>
      <c r="DS10" s="7">
        <v>142.1</v>
      </c>
      <c r="DT10" s="8"/>
    </row>
    <row r="11" spans="1:135" x14ac:dyDescent="0.25">
      <c r="A11" s="4" t="s">
        <v>0</v>
      </c>
      <c r="B11" s="4" t="str">
        <f>VLOOKUP(C11,Key!C:D,2,FALSE)</f>
        <v>ALL EMPLOYEES, THOUSANDS Education and health services Offices of chiropractors Not Seasonally Adjusted : CEU6562131001</v>
      </c>
      <c r="C11" s="6" t="s">
        <v>463</v>
      </c>
      <c r="D11" s="7">
        <v>118.2</v>
      </c>
      <c r="E11" s="7">
        <v>118.2</v>
      </c>
      <c r="F11" s="7">
        <v>119.4</v>
      </c>
      <c r="G11" s="7">
        <v>120.5</v>
      </c>
      <c r="H11" s="7">
        <v>120.9</v>
      </c>
      <c r="I11" s="7">
        <v>122.3</v>
      </c>
      <c r="J11" s="7">
        <v>122.3</v>
      </c>
      <c r="K11" s="7">
        <v>123.3</v>
      </c>
      <c r="L11" s="7">
        <v>122.1</v>
      </c>
      <c r="M11" s="7">
        <v>123.3</v>
      </c>
      <c r="N11" s="7">
        <v>123.7</v>
      </c>
      <c r="O11" s="7">
        <v>123.7</v>
      </c>
      <c r="P11" s="7">
        <v>121.6</v>
      </c>
      <c r="Q11" s="7">
        <v>122.5</v>
      </c>
      <c r="R11" s="7">
        <v>122.9</v>
      </c>
      <c r="S11" s="7">
        <v>123.9</v>
      </c>
      <c r="T11" s="7">
        <v>124.6</v>
      </c>
      <c r="U11" s="7">
        <v>123.6</v>
      </c>
      <c r="V11" s="7">
        <v>124.7</v>
      </c>
      <c r="W11" s="7">
        <v>124.1</v>
      </c>
      <c r="X11" s="7">
        <v>124</v>
      </c>
      <c r="Y11" s="7">
        <v>125.3</v>
      </c>
      <c r="Z11" s="7">
        <v>125.2</v>
      </c>
      <c r="AA11" s="7">
        <v>125.9</v>
      </c>
      <c r="AB11" s="7">
        <v>125.6</v>
      </c>
      <c r="AC11" s="7">
        <v>125.6</v>
      </c>
      <c r="AD11" s="7">
        <v>125.2</v>
      </c>
      <c r="AE11" s="7">
        <v>127.4</v>
      </c>
      <c r="AF11" s="7">
        <v>125.8</v>
      </c>
      <c r="AG11" s="7">
        <v>125.7</v>
      </c>
      <c r="AH11" s="7">
        <v>124.5</v>
      </c>
      <c r="AI11" s="7">
        <v>127.7</v>
      </c>
      <c r="AJ11" s="7">
        <v>125.5</v>
      </c>
      <c r="AK11" s="7">
        <v>126</v>
      </c>
      <c r="AL11" s="7">
        <v>127</v>
      </c>
      <c r="AM11" s="7">
        <v>127.2</v>
      </c>
      <c r="AN11" s="7">
        <v>126.4</v>
      </c>
      <c r="AO11" s="7">
        <v>127.3</v>
      </c>
      <c r="AP11" s="7">
        <v>126.4</v>
      </c>
      <c r="AQ11" s="7">
        <v>126.4</v>
      </c>
      <c r="AR11" s="7">
        <v>126</v>
      </c>
      <c r="AS11" s="7">
        <v>126.6</v>
      </c>
      <c r="AT11" s="7">
        <v>128.30000000000001</v>
      </c>
      <c r="AU11" s="7">
        <v>128.80000000000001</v>
      </c>
      <c r="AV11" s="7">
        <v>127</v>
      </c>
      <c r="AW11" s="7">
        <v>126.8</v>
      </c>
      <c r="AX11" s="7">
        <v>126.8</v>
      </c>
      <c r="AY11" s="7">
        <v>126.7</v>
      </c>
      <c r="AZ11" s="7">
        <v>126.9</v>
      </c>
      <c r="BA11" s="7">
        <v>128.5</v>
      </c>
      <c r="BB11" s="7">
        <v>128.80000000000001</v>
      </c>
      <c r="BC11" s="7">
        <v>129.80000000000001</v>
      </c>
      <c r="BD11" s="7">
        <v>130.5</v>
      </c>
      <c r="BE11" s="7">
        <v>129.80000000000001</v>
      </c>
      <c r="BF11" s="7">
        <v>128.5</v>
      </c>
      <c r="BG11" s="7">
        <v>129</v>
      </c>
      <c r="BH11" s="7">
        <v>128.19999999999999</v>
      </c>
      <c r="BI11" s="7">
        <v>129</v>
      </c>
      <c r="BJ11" s="7">
        <v>130.19999999999999</v>
      </c>
      <c r="BK11" s="7">
        <v>130.5</v>
      </c>
      <c r="BL11" s="7">
        <v>129.9</v>
      </c>
      <c r="BM11" s="7">
        <v>130.9</v>
      </c>
      <c r="BN11" s="7">
        <v>131.30000000000001</v>
      </c>
      <c r="BO11" s="7">
        <v>132.4</v>
      </c>
      <c r="BP11" s="7">
        <v>134.69999999999999</v>
      </c>
      <c r="BQ11" s="7">
        <v>132.9</v>
      </c>
      <c r="BR11" s="7">
        <v>132.1</v>
      </c>
      <c r="BS11" s="7">
        <v>133.4</v>
      </c>
      <c r="BT11" s="7">
        <v>132.5</v>
      </c>
      <c r="BU11" s="7">
        <v>135.19999999999999</v>
      </c>
      <c r="BV11" s="7">
        <v>135.80000000000001</v>
      </c>
      <c r="BW11" s="7">
        <v>137.6</v>
      </c>
      <c r="BX11" s="7">
        <v>136.1</v>
      </c>
      <c r="BY11" s="7">
        <v>135</v>
      </c>
      <c r="BZ11" s="7">
        <v>135.30000000000001</v>
      </c>
      <c r="CA11" s="7">
        <v>137.5</v>
      </c>
      <c r="CB11" s="7">
        <v>136</v>
      </c>
      <c r="CC11" s="7">
        <v>136.4</v>
      </c>
      <c r="CD11" s="7">
        <v>136.19999999999999</v>
      </c>
      <c r="CE11" s="7">
        <v>135.9</v>
      </c>
      <c r="CF11" s="7">
        <v>135.4</v>
      </c>
      <c r="CG11" s="7">
        <v>136.1</v>
      </c>
      <c r="CH11" s="7">
        <v>136.80000000000001</v>
      </c>
      <c r="CI11" s="7">
        <v>136.6</v>
      </c>
      <c r="CJ11" s="7">
        <v>137.1</v>
      </c>
      <c r="CK11" s="7">
        <v>136.4</v>
      </c>
      <c r="CL11" s="7">
        <v>136.19999999999999</v>
      </c>
      <c r="CM11" s="7">
        <v>137.4</v>
      </c>
      <c r="CN11" s="7">
        <v>136.9</v>
      </c>
      <c r="CO11" s="7">
        <v>138.9</v>
      </c>
      <c r="CP11" s="7">
        <v>139</v>
      </c>
      <c r="CQ11" s="7">
        <v>139.6</v>
      </c>
      <c r="CR11" s="7">
        <v>137.1</v>
      </c>
      <c r="CS11" s="7">
        <v>139.1</v>
      </c>
      <c r="CT11" s="7">
        <v>139.6</v>
      </c>
      <c r="CU11" s="7">
        <v>139.6</v>
      </c>
      <c r="CV11" s="7">
        <v>138.30000000000001</v>
      </c>
      <c r="CW11" s="7">
        <v>138.9</v>
      </c>
      <c r="CX11" s="7">
        <v>139</v>
      </c>
      <c r="CY11" s="7">
        <v>139.4</v>
      </c>
      <c r="CZ11" s="7">
        <v>141.80000000000001</v>
      </c>
      <c r="DA11" s="7">
        <v>140.30000000000001</v>
      </c>
      <c r="DB11" s="7">
        <v>141.9</v>
      </c>
      <c r="DC11" s="7">
        <v>142.80000000000001</v>
      </c>
      <c r="DD11" s="7">
        <v>141.6</v>
      </c>
      <c r="DE11" s="7">
        <v>142.19999999999999</v>
      </c>
      <c r="DF11" s="7">
        <v>143</v>
      </c>
      <c r="DG11" s="7">
        <v>143.6</v>
      </c>
      <c r="DH11" s="7">
        <v>143</v>
      </c>
      <c r="DI11" s="7">
        <v>144.80000000000001</v>
      </c>
      <c r="DJ11" s="7">
        <v>141.1</v>
      </c>
      <c r="DK11" s="7">
        <v>113.5</v>
      </c>
      <c r="DL11" s="7">
        <v>125.7</v>
      </c>
      <c r="DM11" s="7">
        <v>136.9</v>
      </c>
      <c r="DN11" s="7">
        <v>141.69999999999999</v>
      </c>
      <c r="DO11" s="7">
        <v>144.69999999999999</v>
      </c>
      <c r="DP11" s="7">
        <v>142.6</v>
      </c>
      <c r="DQ11" s="7">
        <v>140.9</v>
      </c>
      <c r="DR11" s="7">
        <v>143.30000000000001</v>
      </c>
      <c r="DS11" s="7">
        <v>142.80000000000001</v>
      </c>
      <c r="DT11" s="8"/>
    </row>
    <row r="12" spans="1:135" x14ac:dyDescent="0.25">
      <c r="A12" s="4" t="s">
        <v>0</v>
      </c>
      <c r="B12" s="4" t="str">
        <f>VLOOKUP(C12,Key!C:D,2,FALSE)</f>
        <v>ALL EMPLOYEES, THOUSANDS Education and health services Offices of optometrists Seasonally Adjusted : CES6562132001</v>
      </c>
      <c r="C12" s="6" t="s">
        <v>462</v>
      </c>
      <c r="D12" s="7">
        <v>111.2</v>
      </c>
      <c r="E12" s="7">
        <v>111</v>
      </c>
      <c r="F12" s="7">
        <v>111.3</v>
      </c>
      <c r="G12" s="7">
        <v>113.3</v>
      </c>
      <c r="H12" s="7">
        <v>112.6</v>
      </c>
      <c r="I12" s="7">
        <v>111.3</v>
      </c>
      <c r="J12" s="7">
        <v>112.2</v>
      </c>
      <c r="K12" s="7">
        <v>114</v>
      </c>
      <c r="L12" s="7">
        <v>113.8</v>
      </c>
      <c r="M12" s="7">
        <v>115</v>
      </c>
      <c r="N12" s="7">
        <v>115</v>
      </c>
      <c r="O12" s="7">
        <v>113.9</v>
      </c>
      <c r="P12" s="7">
        <v>114</v>
      </c>
      <c r="Q12" s="7">
        <v>114.8</v>
      </c>
      <c r="R12" s="7">
        <v>115.2</v>
      </c>
      <c r="S12" s="7">
        <v>115.2</v>
      </c>
      <c r="T12" s="7">
        <v>115.9</v>
      </c>
      <c r="U12" s="7">
        <v>116.3</v>
      </c>
      <c r="V12" s="7">
        <v>116.4</v>
      </c>
      <c r="W12" s="7">
        <v>116.9</v>
      </c>
      <c r="X12" s="7">
        <v>117.5</v>
      </c>
      <c r="Y12" s="7">
        <v>118.2</v>
      </c>
      <c r="Z12" s="7">
        <v>119</v>
      </c>
      <c r="AA12" s="7">
        <v>119.1</v>
      </c>
      <c r="AB12" s="7">
        <v>120.9</v>
      </c>
      <c r="AC12" s="7">
        <v>119.6</v>
      </c>
      <c r="AD12" s="7">
        <v>119.1</v>
      </c>
      <c r="AE12" s="7">
        <v>119.7</v>
      </c>
      <c r="AF12" s="7">
        <v>120.5</v>
      </c>
      <c r="AG12" s="7">
        <v>118.8</v>
      </c>
      <c r="AH12" s="7">
        <v>121.4</v>
      </c>
      <c r="AI12" s="7">
        <v>121.9</v>
      </c>
      <c r="AJ12" s="7">
        <v>121.7</v>
      </c>
      <c r="AK12" s="7">
        <v>121.4</v>
      </c>
      <c r="AL12" s="7">
        <v>120.8</v>
      </c>
      <c r="AM12" s="7">
        <v>121.1</v>
      </c>
      <c r="AN12" s="7">
        <v>122.2</v>
      </c>
      <c r="AO12" s="7">
        <v>122.6</v>
      </c>
      <c r="AP12" s="7">
        <v>123</v>
      </c>
      <c r="AQ12" s="7">
        <v>123.7</v>
      </c>
      <c r="AR12" s="7">
        <v>123.3</v>
      </c>
      <c r="AS12" s="7">
        <v>122.9</v>
      </c>
      <c r="AT12" s="7">
        <v>124</v>
      </c>
      <c r="AU12" s="7">
        <v>123.1</v>
      </c>
      <c r="AV12" s="7">
        <v>123.3</v>
      </c>
      <c r="AW12" s="7">
        <v>125.3</v>
      </c>
      <c r="AX12" s="7">
        <v>124.1</v>
      </c>
      <c r="AY12" s="7">
        <v>125</v>
      </c>
      <c r="AZ12" s="7">
        <v>125.5</v>
      </c>
      <c r="BA12" s="7">
        <v>126.4</v>
      </c>
      <c r="BB12" s="7">
        <v>127</v>
      </c>
      <c r="BC12" s="7">
        <v>125.6</v>
      </c>
      <c r="BD12" s="7">
        <v>126.7</v>
      </c>
      <c r="BE12" s="7">
        <v>128.19999999999999</v>
      </c>
      <c r="BF12" s="7">
        <v>127.8</v>
      </c>
      <c r="BG12" s="7">
        <v>127.5</v>
      </c>
      <c r="BH12" s="7">
        <v>128.9</v>
      </c>
      <c r="BI12" s="7">
        <v>128.6</v>
      </c>
      <c r="BJ12" s="7">
        <v>129.30000000000001</v>
      </c>
      <c r="BK12" s="7">
        <v>130.19999999999999</v>
      </c>
      <c r="BL12" s="7">
        <v>130.9</v>
      </c>
      <c r="BM12" s="7">
        <v>130.4</v>
      </c>
      <c r="BN12" s="7">
        <v>130.9</v>
      </c>
      <c r="BO12" s="7">
        <v>131</v>
      </c>
      <c r="BP12" s="7">
        <v>131.6</v>
      </c>
      <c r="BQ12" s="7">
        <v>132.5</v>
      </c>
      <c r="BR12" s="7">
        <v>132.4</v>
      </c>
      <c r="BS12" s="7">
        <v>133.30000000000001</v>
      </c>
      <c r="BT12" s="7">
        <v>133.5</v>
      </c>
      <c r="BU12" s="7">
        <v>132.19999999999999</v>
      </c>
      <c r="BV12" s="7">
        <v>133.5</v>
      </c>
      <c r="BW12" s="7">
        <v>133.19999999999999</v>
      </c>
      <c r="BX12" s="7">
        <v>132.30000000000001</v>
      </c>
      <c r="BY12" s="7">
        <v>133.4</v>
      </c>
      <c r="BZ12" s="7">
        <v>133.5</v>
      </c>
      <c r="CA12" s="7">
        <v>133.30000000000001</v>
      </c>
      <c r="CB12" s="7">
        <v>133.80000000000001</v>
      </c>
      <c r="CC12" s="7">
        <v>134.19999999999999</v>
      </c>
      <c r="CD12" s="7">
        <v>134.1</v>
      </c>
      <c r="CE12" s="7">
        <v>134.69999999999999</v>
      </c>
      <c r="CF12" s="7">
        <v>134.69999999999999</v>
      </c>
      <c r="CG12" s="7">
        <v>136.1</v>
      </c>
      <c r="CH12" s="7">
        <v>136.1</v>
      </c>
      <c r="CI12" s="7">
        <v>136.30000000000001</v>
      </c>
      <c r="CJ12" s="7">
        <v>137.19999999999999</v>
      </c>
      <c r="CK12" s="7">
        <v>136.6</v>
      </c>
      <c r="CL12" s="7">
        <v>136.1</v>
      </c>
      <c r="CM12" s="7">
        <v>137.80000000000001</v>
      </c>
      <c r="CN12" s="7">
        <v>138.69999999999999</v>
      </c>
      <c r="CO12" s="7">
        <v>137.1</v>
      </c>
      <c r="CP12" s="7">
        <v>137.6</v>
      </c>
      <c r="CQ12" s="7">
        <v>138.4</v>
      </c>
      <c r="CR12" s="7">
        <v>138.6</v>
      </c>
      <c r="CS12" s="7">
        <v>138.9</v>
      </c>
      <c r="CT12" s="7">
        <v>138.80000000000001</v>
      </c>
      <c r="CU12" s="7">
        <v>140.4</v>
      </c>
      <c r="CV12" s="7">
        <v>139.5</v>
      </c>
      <c r="CW12" s="7">
        <v>139.80000000000001</v>
      </c>
      <c r="CX12" s="7">
        <v>139.80000000000001</v>
      </c>
      <c r="CY12" s="7">
        <v>140.30000000000001</v>
      </c>
      <c r="CZ12" s="7">
        <v>140</v>
      </c>
      <c r="DA12" s="7">
        <v>140.69999999999999</v>
      </c>
      <c r="DB12" s="7">
        <v>141.19999999999999</v>
      </c>
      <c r="DC12" s="7">
        <v>141</v>
      </c>
      <c r="DD12" s="7">
        <v>141.19999999999999</v>
      </c>
      <c r="DE12" s="7">
        <v>140.69999999999999</v>
      </c>
      <c r="DF12" s="7">
        <v>141</v>
      </c>
      <c r="DG12" s="7">
        <v>141.1</v>
      </c>
      <c r="DH12" s="7">
        <v>140.30000000000001</v>
      </c>
      <c r="DI12" s="7">
        <v>141.6</v>
      </c>
      <c r="DJ12" s="7">
        <v>141.5</v>
      </c>
      <c r="DK12" s="7">
        <v>73.900000000000006</v>
      </c>
      <c r="DL12" s="7">
        <v>108.6</v>
      </c>
      <c r="DM12" s="7">
        <v>128.19999999999999</v>
      </c>
      <c r="DN12" s="7">
        <v>131.19999999999999</v>
      </c>
      <c r="DO12" s="7">
        <v>133.1</v>
      </c>
      <c r="DP12" s="7">
        <v>136.9</v>
      </c>
      <c r="DQ12" s="7">
        <v>137.5</v>
      </c>
      <c r="DR12" s="7">
        <v>135.9</v>
      </c>
      <c r="DS12" s="7">
        <v>137</v>
      </c>
      <c r="DT12" s="8"/>
    </row>
    <row r="13" spans="1:135" x14ac:dyDescent="0.25">
      <c r="A13" s="4" t="s">
        <v>0</v>
      </c>
      <c r="B13" s="4" t="str">
        <f>VLOOKUP(C13,Key!C:D,2,FALSE)</f>
        <v>ALL EMPLOYEES, THOUSANDS Education and health services Offices of optometrists Not Seasonally Adjusted : CEU6562132001</v>
      </c>
      <c r="C13" s="6" t="s">
        <v>461</v>
      </c>
      <c r="D13" s="7">
        <v>110.2</v>
      </c>
      <c r="E13" s="7">
        <v>110.3</v>
      </c>
      <c r="F13" s="7">
        <v>110.5</v>
      </c>
      <c r="G13" s="7">
        <v>113.4</v>
      </c>
      <c r="H13" s="7">
        <v>113.4</v>
      </c>
      <c r="I13" s="7">
        <v>112.1</v>
      </c>
      <c r="J13" s="7">
        <v>112.9</v>
      </c>
      <c r="K13" s="7">
        <v>114.9</v>
      </c>
      <c r="L13" s="7">
        <v>114.1</v>
      </c>
      <c r="M13" s="7">
        <v>115.2</v>
      </c>
      <c r="N13" s="7">
        <v>114.5</v>
      </c>
      <c r="O13" s="7">
        <v>113.5</v>
      </c>
      <c r="P13" s="7">
        <v>113</v>
      </c>
      <c r="Q13" s="7">
        <v>113.8</v>
      </c>
      <c r="R13" s="7">
        <v>114.3</v>
      </c>
      <c r="S13" s="7">
        <v>115</v>
      </c>
      <c r="T13" s="7">
        <v>116.8</v>
      </c>
      <c r="U13" s="7">
        <v>117.2</v>
      </c>
      <c r="V13" s="7">
        <v>117.2</v>
      </c>
      <c r="W13" s="7">
        <v>117.4</v>
      </c>
      <c r="X13" s="7">
        <v>116.6</v>
      </c>
      <c r="Y13" s="7">
        <v>118.3</v>
      </c>
      <c r="Z13" s="7">
        <v>119.3</v>
      </c>
      <c r="AA13" s="7">
        <v>118.6</v>
      </c>
      <c r="AB13" s="7">
        <v>119.9</v>
      </c>
      <c r="AC13" s="7">
        <v>118.7</v>
      </c>
      <c r="AD13" s="7">
        <v>118.4</v>
      </c>
      <c r="AE13" s="7">
        <v>119.3</v>
      </c>
      <c r="AF13" s="7">
        <v>120.9</v>
      </c>
      <c r="AG13" s="7">
        <v>120.1</v>
      </c>
      <c r="AH13" s="7">
        <v>122.1</v>
      </c>
      <c r="AI13" s="7">
        <v>122.6</v>
      </c>
      <c r="AJ13" s="7">
        <v>120.8</v>
      </c>
      <c r="AK13" s="7">
        <v>121.4</v>
      </c>
      <c r="AL13" s="7">
        <v>120.9</v>
      </c>
      <c r="AM13" s="7">
        <v>120.7</v>
      </c>
      <c r="AN13" s="7">
        <v>121.6</v>
      </c>
      <c r="AO13" s="7">
        <v>122.1</v>
      </c>
      <c r="AP13" s="7">
        <v>122.3</v>
      </c>
      <c r="AQ13" s="7">
        <v>123.3</v>
      </c>
      <c r="AR13" s="7">
        <v>123.8</v>
      </c>
      <c r="AS13" s="7">
        <v>124.3</v>
      </c>
      <c r="AT13" s="7">
        <v>124.7</v>
      </c>
      <c r="AU13" s="7">
        <v>123.7</v>
      </c>
      <c r="AV13" s="7">
        <v>122.5</v>
      </c>
      <c r="AW13" s="7">
        <v>124.8</v>
      </c>
      <c r="AX13" s="7">
        <v>123.5</v>
      </c>
      <c r="AY13" s="7">
        <v>124.4</v>
      </c>
      <c r="AZ13" s="7">
        <v>125.1</v>
      </c>
      <c r="BA13" s="7">
        <v>125.9</v>
      </c>
      <c r="BB13" s="7">
        <v>126.5</v>
      </c>
      <c r="BC13" s="7">
        <v>125.1</v>
      </c>
      <c r="BD13" s="7">
        <v>126.8</v>
      </c>
      <c r="BE13" s="7">
        <v>129.4</v>
      </c>
      <c r="BF13" s="7">
        <v>129.1</v>
      </c>
      <c r="BG13" s="7">
        <v>128.9</v>
      </c>
      <c r="BH13" s="7">
        <v>128.30000000000001</v>
      </c>
      <c r="BI13" s="7">
        <v>128.1</v>
      </c>
      <c r="BJ13" s="7">
        <v>128.6</v>
      </c>
      <c r="BK13" s="7">
        <v>129.6</v>
      </c>
      <c r="BL13" s="7">
        <v>130.6</v>
      </c>
      <c r="BM13" s="7">
        <v>129.9</v>
      </c>
      <c r="BN13" s="7">
        <v>130.4</v>
      </c>
      <c r="BO13" s="7">
        <v>130.6</v>
      </c>
      <c r="BP13" s="7">
        <v>131.5</v>
      </c>
      <c r="BQ13" s="7">
        <v>133.4</v>
      </c>
      <c r="BR13" s="7">
        <v>132.80000000000001</v>
      </c>
      <c r="BS13" s="7">
        <v>135.1</v>
      </c>
      <c r="BT13" s="7">
        <v>134.69999999999999</v>
      </c>
      <c r="BU13" s="7">
        <v>132.30000000000001</v>
      </c>
      <c r="BV13" s="7">
        <v>132.80000000000001</v>
      </c>
      <c r="BW13" s="7">
        <v>132.80000000000001</v>
      </c>
      <c r="BX13" s="7">
        <v>131.9</v>
      </c>
      <c r="BY13" s="7">
        <v>132.69999999999999</v>
      </c>
      <c r="BZ13" s="7">
        <v>133.1</v>
      </c>
      <c r="CA13" s="7">
        <v>132.80000000000001</v>
      </c>
      <c r="CB13" s="7">
        <v>133.6</v>
      </c>
      <c r="CC13" s="7">
        <v>135.19999999999999</v>
      </c>
      <c r="CD13" s="7">
        <v>134.4</v>
      </c>
      <c r="CE13" s="7">
        <v>136.5</v>
      </c>
      <c r="CF13" s="7">
        <v>135.9</v>
      </c>
      <c r="CG13" s="7">
        <v>136.19999999999999</v>
      </c>
      <c r="CH13" s="7">
        <v>135.80000000000001</v>
      </c>
      <c r="CI13" s="7">
        <v>136.1</v>
      </c>
      <c r="CJ13" s="7">
        <v>136.69999999999999</v>
      </c>
      <c r="CK13" s="7">
        <v>135.80000000000001</v>
      </c>
      <c r="CL13" s="7">
        <v>135.6</v>
      </c>
      <c r="CM13" s="7">
        <v>137.30000000000001</v>
      </c>
      <c r="CN13" s="7">
        <v>138.5</v>
      </c>
      <c r="CO13" s="7">
        <v>138</v>
      </c>
      <c r="CP13" s="7">
        <v>137.9</v>
      </c>
      <c r="CQ13" s="7">
        <v>139.19999999999999</v>
      </c>
      <c r="CR13" s="7">
        <v>138.30000000000001</v>
      </c>
      <c r="CS13" s="7">
        <v>139</v>
      </c>
      <c r="CT13" s="7">
        <v>138.5</v>
      </c>
      <c r="CU13" s="7">
        <v>140.19999999999999</v>
      </c>
      <c r="CV13" s="7">
        <v>138.80000000000001</v>
      </c>
      <c r="CW13" s="7">
        <v>139</v>
      </c>
      <c r="CX13" s="7">
        <v>139.19999999999999</v>
      </c>
      <c r="CY13" s="7">
        <v>139.9</v>
      </c>
      <c r="CZ13" s="7">
        <v>139.80000000000001</v>
      </c>
      <c r="DA13" s="7">
        <v>141.6</v>
      </c>
      <c r="DB13" s="7">
        <v>141.5</v>
      </c>
      <c r="DC13" s="7">
        <v>141.80000000000001</v>
      </c>
      <c r="DD13" s="7">
        <v>140.9</v>
      </c>
      <c r="DE13" s="7">
        <v>140.80000000000001</v>
      </c>
      <c r="DF13" s="7">
        <v>140.69999999999999</v>
      </c>
      <c r="DG13" s="7">
        <v>141</v>
      </c>
      <c r="DH13" s="7">
        <v>139.69999999999999</v>
      </c>
      <c r="DI13" s="7">
        <v>141</v>
      </c>
      <c r="DJ13" s="7">
        <v>140.69999999999999</v>
      </c>
      <c r="DK13" s="7">
        <v>73.5</v>
      </c>
      <c r="DL13" s="7">
        <v>108.5</v>
      </c>
      <c r="DM13" s="7">
        <v>129.19999999999999</v>
      </c>
      <c r="DN13" s="7">
        <v>132.4</v>
      </c>
      <c r="DO13" s="7">
        <v>134.9</v>
      </c>
      <c r="DP13" s="7">
        <v>136.6</v>
      </c>
      <c r="DQ13" s="7">
        <v>137.30000000000001</v>
      </c>
      <c r="DR13" s="7">
        <v>135.4</v>
      </c>
      <c r="DS13" s="7">
        <v>136.9</v>
      </c>
      <c r="DT13" s="8"/>
    </row>
    <row r="14" spans="1:135" x14ac:dyDescent="0.25">
      <c r="A14" s="4" t="s">
        <v>0</v>
      </c>
      <c r="B14" s="4" t="str">
        <f>VLOOKUP(C14,Key!C:D,2,FALSE)</f>
        <v>ALL EMPLOYEES, THOUSANDS Education and health services Medical laboratories Seasonally Adjusted : CES6562151101</v>
      </c>
      <c r="C14" s="6" t="s">
        <v>10</v>
      </c>
      <c r="D14" s="7">
        <v>161.9</v>
      </c>
      <c r="E14" s="7">
        <v>162.80000000000001</v>
      </c>
      <c r="F14" s="7">
        <v>162</v>
      </c>
      <c r="G14" s="7">
        <v>163.19999999999999</v>
      </c>
      <c r="H14" s="7">
        <v>163.69999999999999</v>
      </c>
      <c r="I14" s="7">
        <v>163.9</v>
      </c>
      <c r="J14" s="7">
        <v>163.80000000000001</v>
      </c>
      <c r="K14" s="7">
        <v>164.6</v>
      </c>
      <c r="L14" s="7">
        <v>164.7</v>
      </c>
      <c r="M14" s="7">
        <v>165</v>
      </c>
      <c r="N14" s="7">
        <v>164.8</v>
      </c>
      <c r="O14" s="7">
        <v>165.6</v>
      </c>
      <c r="P14" s="7">
        <v>165.7</v>
      </c>
      <c r="Q14" s="7">
        <v>165.4</v>
      </c>
      <c r="R14" s="7">
        <v>166.5</v>
      </c>
      <c r="S14" s="7">
        <v>165.7</v>
      </c>
      <c r="T14" s="7">
        <v>167.1</v>
      </c>
      <c r="U14" s="7">
        <v>168</v>
      </c>
      <c r="V14" s="7">
        <v>168.2</v>
      </c>
      <c r="W14" s="7">
        <v>169</v>
      </c>
      <c r="X14" s="7">
        <v>169.7</v>
      </c>
      <c r="Y14" s="7">
        <v>170.2</v>
      </c>
      <c r="Z14" s="7">
        <v>170.3</v>
      </c>
      <c r="AA14" s="7">
        <v>171.9</v>
      </c>
      <c r="AB14" s="7">
        <v>174</v>
      </c>
      <c r="AC14" s="7">
        <v>174.2</v>
      </c>
      <c r="AD14" s="7">
        <v>174.5</v>
      </c>
      <c r="AE14" s="7">
        <v>175.6</v>
      </c>
      <c r="AF14" s="7">
        <v>174.7</v>
      </c>
      <c r="AG14" s="7">
        <v>175.5</v>
      </c>
      <c r="AH14" s="7">
        <v>176.5</v>
      </c>
      <c r="AI14" s="7">
        <v>175.8</v>
      </c>
      <c r="AJ14" s="7">
        <v>176.1</v>
      </c>
      <c r="AK14" s="7">
        <v>176.4</v>
      </c>
      <c r="AL14" s="7">
        <v>177</v>
      </c>
      <c r="AM14" s="7">
        <v>176.9</v>
      </c>
      <c r="AN14" s="7">
        <v>177.6</v>
      </c>
      <c r="AO14" s="7">
        <v>178.7</v>
      </c>
      <c r="AP14" s="7">
        <v>180</v>
      </c>
      <c r="AQ14" s="7">
        <v>180.9</v>
      </c>
      <c r="AR14" s="7">
        <v>181.5</v>
      </c>
      <c r="AS14" s="7">
        <v>181.2</v>
      </c>
      <c r="AT14" s="7">
        <v>181.8</v>
      </c>
      <c r="AU14" s="7">
        <v>182.1</v>
      </c>
      <c r="AV14" s="7">
        <v>182.1</v>
      </c>
      <c r="AW14" s="7">
        <v>182.8</v>
      </c>
      <c r="AX14" s="7">
        <v>183.1</v>
      </c>
      <c r="AY14" s="7">
        <v>184.8</v>
      </c>
      <c r="AZ14" s="7">
        <v>186.2</v>
      </c>
      <c r="BA14" s="7">
        <v>186.5</v>
      </c>
      <c r="BB14" s="7">
        <v>187.4</v>
      </c>
      <c r="BC14" s="7">
        <v>186.9</v>
      </c>
      <c r="BD14" s="7">
        <v>188.5</v>
      </c>
      <c r="BE14" s="7">
        <v>190.4</v>
      </c>
      <c r="BF14" s="7">
        <v>191.1</v>
      </c>
      <c r="BG14" s="7">
        <v>191.6</v>
      </c>
      <c r="BH14" s="7">
        <v>194.1</v>
      </c>
      <c r="BI14" s="7">
        <v>193.2</v>
      </c>
      <c r="BJ14" s="7">
        <v>193.6</v>
      </c>
      <c r="BK14" s="7">
        <v>194</v>
      </c>
      <c r="BL14" s="7">
        <v>192.2</v>
      </c>
      <c r="BM14" s="7">
        <v>192.2</v>
      </c>
      <c r="BN14" s="7">
        <v>193</v>
      </c>
      <c r="BO14" s="7">
        <v>193.8</v>
      </c>
      <c r="BP14" s="7">
        <v>194.4</v>
      </c>
      <c r="BQ14" s="7">
        <v>193.7</v>
      </c>
      <c r="BR14" s="7">
        <v>195</v>
      </c>
      <c r="BS14" s="7">
        <v>196.4</v>
      </c>
      <c r="BT14" s="7">
        <v>196.5</v>
      </c>
      <c r="BU14" s="7">
        <v>197.4</v>
      </c>
      <c r="BV14" s="7">
        <v>197.2</v>
      </c>
      <c r="BW14" s="7">
        <v>196.4</v>
      </c>
      <c r="BX14" s="7">
        <v>195.4</v>
      </c>
      <c r="BY14" s="7">
        <v>195.2</v>
      </c>
      <c r="BZ14" s="7">
        <v>194.9</v>
      </c>
      <c r="CA14" s="7">
        <v>194.6</v>
      </c>
      <c r="CB14" s="7">
        <v>194.8</v>
      </c>
      <c r="CC14" s="7">
        <v>195.1</v>
      </c>
      <c r="CD14" s="7">
        <v>194.3</v>
      </c>
      <c r="CE14" s="7">
        <v>196</v>
      </c>
      <c r="CF14" s="7">
        <v>196.6</v>
      </c>
      <c r="CG14" s="7">
        <v>196.8</v>
      </c>
      <c r="CH14" s="7">
        <v>197.4</v>
      </c>
      <c r="CI14" s="7">
        <v>198.5</v>
      </c>
      <c r="CJ14" s="7">
        <v>198.9</v>
      </c>
      <c r="CK14" s="7">
        <v>199.7</v>
      </c>
      <c r="CL14" s="7">
        <v>199.7</v>
      </c>
      <c r="CM14" s="7">
        <v>199</v>
      </c>
      <c r="CN14" s="7">
        <v>200.5</v>
      </c>
      <c r="CO14" s="7">
        <v>201.3</v>
      </c>
      <c r="CP14" s="7">
        <v>201.9</v>
      </c>
      <c r="CQ14" s="7">
        <v>201.5</v>
      </c>
      <c r="CR14" s="7">
        <v>201.9</v>
      </c>
      <c r="CS14" s="7">
        <v>201.3</v>
      </c>
      <c r="CT14" s="7">
        <v>200.6</v>
      </c>
      <c r="CU14" s="7">
        <v>201</v>
      </c>
      <c r="CV14" s="7">
        <v>202.3</v>
      </c>
      <c r="CW14" s="7">
        <v>203.7</v>
      </c>
      <c r="CX14" s="7">
        <v>203.8</v>
      </c>
      <c r="CY14" s="7">
        <v>204.3</v>
      </c>
      <c r="CZ14" s="7">
        <v>204.6</v>
      </c>
      <c r="DA14" s="7">
        <v>204.6</v>
      </c>
      <c r="DB14" s="7">
        <v>205.5</v>
      </c>
      <c r="DC14" s="7">
        <v>205.5</v>
      </c>
      <c r="DD14" s="7">
        <v>204.7</v>
      </c>
      <c r="DE14" s="7">
        <v>206.8</v>
      </c>
      <c r="DF14" s="7">
        <v>208.5</v>
      </c>
      <c r="DG14" s="7">
        <v>208.8</v>
      </c>
      <c r="DH14" s="7">
        <v>209.5</v>
      </c>
      <c r="DI14" s="7">
        <v>208.8</v>
      </c>
      <c r="DJ14" s="7">
        <v>208.4</v>
      </c>
      <c r="DK14" s="7">
        <v>197.4</v>
      </c>
      <c r="DL14" s="7">
        <v>196.8</v>
      </c>
      <c r="DM14" s="7">
        <v>198.2</v>
      </c>
      <c r="DN14" s="7">
        <v>205.8</v>
      </c>
      <c r="DO14" s="7">
        <v>207</v>
      </c>
      <c r="DP14" s="7">
        <v>209.1</v>
      </c>
      <c r="DQ14" s="7">
        <v>212.9</v>
      </c>
      <c r="DR14" s="7">
        <v>213.5</v>
      </c>
      <c r="DS14" s="7">
        <v>215.8</v>
      </c>
      <c r="DT14" s="8"/>
    </row>
    <row r="15" spans="1:135" x14ac:dyDescent="0.25">
      <c r="A15" s="4" t="s">
        <v>0</v>
      </c>
      <c r="B15" s="4" t="str">
        <f>VLOOKUP(C15,Key!C:D,2,FALSE)</f>
        <v>ALL EMPLOYEES, THOUSANDS Education and health services Medical laboratories Not Seasonally Adjusted : CEU6562151101</v>
      </c>
      <c r="C15" s="6" t="s">
        <v>46</v>
      </c>
      <c r="D15" s="7">
        <v>162.5</v>
      </c>
      <c r="E15" s="7">
        <v>163.6</v>
      </c>
      <c r="F15" s="7">
        <v>162.4</v>
      </c>
      <c r="G15" s="7">
        <v>163.6</v>
      </c>
      <c r="H15" s="7">
        <v>164</v>
      </c>
      <c r="I15" s="7">
        <v>163.69999999999999</v>
      </c>
      <c r="J15" s="7">
        <v>163.9</v>
      </c>
      <c r="K15" s="7">
        <v>163.9</v>
      </c>
      <c r="L15" s="7">
        <v>163.4</v>
      </c>
      <c r="M15" s="7">
        <v>164.4</v>
      </c>
      <c r="N15" s="7">
        <v>164.3</v>
      </c>
      <c r="O15" s="7">
        <v>165.3</v>
      </c>
      <c r="P15" s="7">
        <v>166.5</v>
      </c>
      <c r="Q15" s="7">
        <v>165.4</v>
      </c>
      <c r="R15" s="7">
        <v>166.8</v>
      </c>
      <c r="S15" s="7">
        <v>166.5</v>
      </c>
      <c r="T15" s="7">
        <v>167.2</v>
      </c>
      <c r="U15" s="7">
        <v>167.6</v>
      </c>
      <c r="V15" s="7">
        <v>168.2</v>
      </c>
      <c r="W15" s="7">
        <v>168.4</v>
      </c>
      <c r="X15" s="7">
        <v>168.9</v>
      </c>
      <c r="Y15" s="7">
        <v>169.5</v>
      </c>
      <c r="Z15" s="7">
        <v>170.5</v>
      </c>
      <c r="AA15" s="7">
        <v>171.9</v>
      </c>
      <c r="AB15" s="7">
        <v>174.6</v>
      </c>
      <c r="AC15" s="7">
        <v>174.3</v>
      </c>
      <c r="AD15" s="7">
        <v>175.1</v>
      </c>
      <c r="AE15" s="7">
        <v>176.2</v>
      </c>
      <c r="AF15" s="7">
        <v>175.1</v>
      </c>
      <c r="AG15" s="7">
        <v>176</v>
      </c>
      <c r="AH15" s="7">
        <v>176.4</v>
      </c>
      <c r="AI15" s="7">
        <v>175.5</v>
      </c>
      <c r="AJ15" s="7">
        <v>175.7</v>
      </c>
      <c r="AK15" s="7">
        <v>176.2</v>
      </c>
      <c r="AL15" s="7">
        <v>177.2</v>
      </c>
      <c r="AM15" s="7">
        <v>177</v>
      </c>
      <c r="AN15" s="7">
        <v>177.6</v>
      </c>
      <c r="AO15" s="7">
        <v>178.6</v>
      </c>
      <c r="AP15" s="7">
        <v>180.3</v>
      </c>
      <c r="AQ15" s="7">
        <v>181.2</v>
      </c>
      <c r="AR15" s="7">
        <v>181.5</v>
      </c>
      <c r="AS15" s="7">
        <v>181.7</v>
      </c>
      <c r="AT15" s="7">
        <v>181.7</v>
      </c>
      <c r="AU15" s="7">
        <v>181.9</v>
      </c>
      <c r="AV15" s="7">
        <v>182</v>
      </c>
      <c r="AW15" s="7">
        <v>182.3</v>
      </c>
      <c r="AX15" s="7">
        <v>182.8</v>
      </c>
      <c r="AY15" s="7">
        <v>185</v>
      </c>
      <c r="AZ15" s="7">
        <v>185.7</v>
      </c>
      <c r="BA15" s="7">
        <v>186.1</v>
      </c>
      <c r="BB15" s="7">
        <v>187.4</v>
      </c>
      <c r="BC15" s="7">
        <v>187</v>
      </c>
      <c r="BD15" s="7">
        <v>188.2</v>
      </c>
      <c r="BE15" s="7">
        <v>190.8</v>
      </c>
      <c r="BF15" s="7">
        <v>191.4</v>
      </c>
      <c r="BG15" s="7">
        <v>191.7</v>
      </c>
      <c r="BH15" s="7">
        <v>194.3</v>
      </c>
      <c r="BI15" s="7">
        <v>192.6</v>
      </c>
      <c r="BJ15" s="7">
        <v>193.5</v>
      </c>
      <c r="BK15" s="7">
        <v>194.5</v>
      </c>
      <c r="BL15" s="7">
        <v>191.9</v>
      </c>
      <c r="BM15" s="7">
        <v>192</v>
      </c>
      <c r="BN15" s="7">
        <v>192.9</v>
      </c>
      <c r="BO15" s="7">
        <v>194</v>
      </c>
      <c r="BP15" s="7">
        <v>194.1</v>
      </c>
      <c r="BQ15" s="7">
        <v>193.8</v>
      </c>
      <c r="BR15" s="7">
        <v>195.2</v>
      </c>
      <c r="BS15" s="7">
        <v>196.5</v>
      </c>
      <c r="BT15" s="7">
        <v>196.1</v>
      </c>
      <c r="BU15" s="7">
        <v>198</v>
      </c>
      <c r="BV15" s="7">
        <v>196.9</v>
      </c>
      <c r="BW15" s="7">
        <v>196.5</v>
      </c>
      <c r="BX15" s="7">
        <v>195.4</v>
      </c>
      <c r="BY15" s="7">
        <v>194.7</v>
      </c>
      <c r="BZ15" s="7">
        <v>194.6</v>
      </c>
      <c r="CA15" s="7">
        <v>194.7</v>
      </c>
      <c r="CB15" s="7">
        <v>194.5</v>
      </c>
      <c r="CC15" s="7">
        <v>195.2</v>
      </c>
      <c r="CD15" s="7">
        <v>194.5</v>
      </c>
      <c r="CE15" s="7">
        <v>196.1</v>
      </c>
      <c r="CF15" s="7">
        <v>196.3</v>
      </c>
      <c r="CG15" s="7">
        <v>197.5</v>
      </c>
      <c r="CH15" s="7">
        <v>197.9</v>
      </c>
      <c r="CI15" s="7">
        <v>199.1</v>
      </c>
      <c r="CJ15" s="7">
        <v>199</v>
      </c>
      <c r="CK15" s="7">
        <v>199.3</v>
      </c>
      <c r="CL15" s="7">
        <v>199.5</v>
      </c>
      <c r="CM15" s="7">
        <v>199</v>
      </c>
      <c r="CN15" s="7">
        <v>200.1</v>
      </c>
      <c r="CO15" s="7">
        <v>201.3</v>
      </c>
      <c r="CP15" s="7">
        <v>202.2</v>
      </c>
      <c r="CQ15" s="7">
        <v>201.4</v>
      </c>
      <c r="CR15" s="7">
        <v>202.3</v>
      </c>
      <c r="CS15" s="7">
        <v>201.8</v>
      </c>
      <c r="CT15" s="7">
        <v>200.9</v>
      </c>
      <c r="CU15" s="7">
        <v>201.4</v>
      </c>
      <c r="CV15" s="7">
        <v>202.4</v>
      </c>
      <c r="CW15" s="7">
        <v>203.4</v>
      </c>
      <c r="CX15" s="7">
        <v>203.6</v>
      </c>
      <c r="CY15" s="7">
        <v>204.3</v>
      </c>
      <c r="CZ15" s="7">
        <v>204.2</v>
      </c>
      <c r="DA15" s="7">
        <v>204.6</v>
      </c>
      <c r="DB15" s="7">
        <v>205.7</v>
      </c>
      <c r="DC15" s="7">
        <v>205.3</v>
      </c>
      <c r="DD15" s="7">
        <v>205.2</v>
      </c>
      <c r="DE15" s="7">
        <v>207.2</v>
      </c>
      <c r="DF15" s="7">
        <v>208.7</v>
      </c>
      <c r="DG15" s="7">
        <v>209.1</v>
      </c>
      <c r="DH15" s="7">
        <v>209.2</v>
      </c>
      <c r="DI15" s="7">
        <v>208.8</v>
      </c>
      <c r="DJ15" s="7">
        <v>208.4</v>
      </c>
      <c r="DK15" s="7">
        <v>197.3</v>
      </c>
      <c r="DL15" s="7">
        <v>196.5</v>
      </c>
      <c r="DM15" s="7">
        <v>197.8</v>
      </c>
      <c r="DN15" s="7">
        <v>205.2</v>
      </c>
      <c r="DO15" s="7">
        <v>206.6</v>
      </c>
      <c r="DP15" s="7">
        <v>209.6</v>
      </c>
      <c r="DQ15" s="7">
        <v>212.4</v>
      </c>
      <c r="DR15" s="7">
        <v>213.4</v>
      </c>
      <c r="DS15" s="7">
        <v>216.9</v>
      </c>
      <c r="DT15" s="8"/>
    </row>
    <row r="16" spans="1:135" x14ac:dyDescent="0.25">
      <c r="A16" s="4" t="s">
        <v>0</v>
      </c>
      <c r="B16" s="4" t="str">
        <f>VLOOKUP(C16,Key!C:D,2,FALSE)</f>
        <v>ALL EMPLOYEES, THOUSANDS Education and health services Diagnostic imaging centers Seasonally Adjusted : CES6562151201</v>
      </c>
      <c r="C16" s="6" t="s">
        <v>15</v>
      </c>
      <c r="D16" s="7">
        <v>68.3</v>
      </c>
      <c r="E16" s="7">
        <v>68.099999999999994</v>
      </c>
      <c r="F16" s="7">
        <v>68</v>
      </c>
      <c r="G16" s="7">
        <v>68.900000000000006</v>
      </c>
      <c r="H16" s="7">
        <v>68.400000000000006</v>
      </c>
      <c r="I16" s="7">
        <v>67.8</v>
      </c>
      <c r="J16" s="7">
        <v>66.8</v>
      </c>
      <c r="K16" s="7">
        <v>67.599999999999994</v>
      </c>
      <c r="L16" s="7">
        <v>67.3</v>
      </c>
      <c r="M16" s="7">
        <v>67.2</v>
      </c>
      <c r="N16" s="7">
        <v>67.7</v>
      </c>
      <c r="O16" s="7">
        <v>67.7</v>
      </c>
      <c r="P16" s="7">
        <v>67.400000000000006</v>
      </c>
      <c r="Q16" s="7">
        <v>67.900000000000006</v>
      </c>
      <c r="R16" s="7">
        <v>68.2</v>
      </c>
      <c r="S16" s="7">
        <v>68.099999999999994</v>
      </c>
      <c r="T16" s="7">
        <v>67.900000000000006</v>
      </c>
      <c r="U16" s="7">
        <v>68.099999999999994</v>
      </c>
      <c r="V16" s="7">
        <v>67.2</v>
      </c>
      <c r="W16" s="7">
        <v>66.400000000000006</v>
      </c>
      <c r="X16" s="7">
        <v>66.7</v>
      </c>
      <c r="Y16" s="7">
        <v>66.7</v>
      </c>
      <c r="Z16" s="7">
        <v>67.2</v>
      </c>
      <c r="AA16" s="7">
        <v>68.2</v>
      </c>
      <c r="AB16" s="7">
        <v>67.2</v>
      </c>
      <c r="AC16" s="7">
        <v>67.400000000000006</v>
      </c>
      <c r="AD16" s="7">
        <v>67.8</v>
      </c>
      <c r="AE16" s="7">
        <v>67.7</v>
      </c>
      <c r="AF16" s="7">
        <v>67.3</v>
      </c>
      <c r="AG16" s="7">
        <v>67.3</v>
      </c>
      <c r="AH16" s="7">
        <v>67.400000000000006</v>
      </c>
      <c r="AI16" s="7">
        <v>66.599999999999994</v>
      </c>
      <c r="AJ16" s="7">
        <v>66.900000000000006</v>
      </c>
      <c r="AK16" s="7">
        <v>67.8</v>
      </c>
      <c r="AL16" s="7">
        <v>67.2</v>
      </c>
      <c r="AM16" s="7">
        <v>68</v>
      </c>
      <c r="AN16" s="7">
        <v>67.8</v>
      </c>
      <c r="AO16" s="7">
        <v>67.2</v>
      </c>
      <c r="AP16" s="7">
        <v>66.8</v>
      </c>
      <c r="AQ16" s="7">
        <v>67</v>
      </c>
      <c r="AR16" s="7">
        <v>67.3</v>
      </c>
      <c r="AS16" s="7">
        <v>67.8</v>
      </c>
      <c r="AT16" s="7">
        <v>68.599999999999994</v>
      </c>
      <c r="AU16" s="7">
        <v>69.2</v>
      </c>
      <c r="AV16" s="7">
        <v>69</v>
      </c>
      <c r="AW16" s="7">
        <v>68.599999999999994</v>
      </c>
      <c r="AX16" s="7">
        <v>67.599999999999994</v>
      </c>
      <c r="AY16" s="7">
        <v>68.599999999999994</v>
      </c>
      <c r="AZ16" s="7">
        <v>68.7</v>
      </c>
      <c r="BA16" s="7">
        <v>69.3</v>
      </c>
      <c r="BB16" s="7">
        <v>69.2</v>
      </c>
      <c r="BC16" s="7">
        <v>69.099999999999994</v>
      </c>
      <c r="BD16" s="7">
        <v>70.3</v>
      </c>
      <c r="BE16" s="7">
        <v>70.900000000000006</v>
      </c>
      <c r="BF16" s="7">
        <v>69.900000000000006</v>
      </c>
      <c r="BG16" s="7">
        <v>70.2</v>
      </c>
      <c r="BH16" s="7">
        <v>69.900000000000006</v>
      </c>
      <c r="BI16" s="7">
        <v>69.400000000000006</v>
      </c>
      <c r="BJ16" s="7">
        <v>69.7</v>
      </c>
      <c r="BK16" s="7">
        <v>68.599999999999994</v>
      </c>
      <c r="BL16" s="7">
        <v>68.8</v>
      </c>
      <c r="BM16" s="7">
        <v>68.900000000000006</v>
      </c>
      <c r="BN16" s="7">
        <v>70.400000000000006</v>
      </c>
      <c r="BO16" s="7">
        <v>70.2</v>
      </c>
      <c r="BP16" s="7">
        <v>70.5</v>
      </c>
      <c r="BQ16" s="7">
        <v>70.3</v>
      </c>
      <c r="BR16" s="7">
        <v>72.099999999999994</v>
      </c>
      <c r="BS16" s="7">
        <v>70.8</v>
      </c>
      <c r="BT16" s="7">
        <v>71.599999999999994</v>
      </c>
      <c r="BU16" s="7">
        <v>72.5</v>
      </c>
      <c r="BV16" s="7">
        <v>72.599999999999994</v>
      </c>
      <c r="BW16" s="7">
        <v>73.2</v>
      </c>
      <c r="BX16" s="7">
        <v>73.3</v>
      </c>
      <c r="BY16" s="7">
        <v>73.2</v>
      </c>
      <c r="BZ16" s="7">
        <v>73</v>
      </c>
      <c r="CA16" s="7">
        <v>72.900000000000006</v>
      </c>
      <c r="CB16" s="7">
        <v>72.3</v>
      </c>
      <c r="CC16" s="7">
        <v>72.5</v>
      </c>
      <c r="CD16" s="7">
        <v>72.3</v>
      </c>
      <c r="CE16" s="7">
        <v>72.7</v>
      </c>
      <c r="CF16" s="7">
        <v>72.900000000000006</v>
      </c>
      <c r="CG16" s="7">
        <v>73.3</v>
      </c>
      <c r="CH16" s="7">
        <v>73.599999999999994</v>
      </c>
      <c r="CI16" s="7">
        <v>73.7</v>
      </c>
      <c r="CJ16" s="7">
        <v>73.3</v>
      </c>
      <c r="CK16" s="7">
        <v>74.3</v>
      </c>
      <c r="CL16" s="7">
        <v>74.8</v>
      </c>
      <c r="CM16" s="7">
        <v>74.5</v>
      </c>
      <c r="CN16" s="7">
        <v>74.099999999999994</v>
      </c>
      <c r="CO16" s="7">
        <v>75</v>
      </c>
      <c r="CP16" s="7">
        <v>74.8</v>
      </c>
      <c r="CQ16" s="7">
        <v>75</v>
      </c>
      <c r="CR16" s="7">
        <v>74.900000000000006</v>
      </c>
      <c r="CS16" s="7">
        <v>74.400000000000006</v>
      </c>
      <c r="CT16" s="7">
        <v>73.8</v>
      </c>
      <c r="CU16" s="7">
        <v>75.099999999999994</v>
      </c>
      <c r="CV16" s="7">
        <v>77</v>
      </c>
      <c r="CW16" s="7">
        <v>75.3</v>
      </c>
      <c r="CX16" s="7">
        <v>75.400000000000006</v>
      </c>
      <c r="CY16" s="7">
        <v>76</v>
      </c>
      <c r="CZ16" s="7">
        <v>76.900000000000006</v>
      </c>
      <c r="DA16" s="7">
        <v>77.400000000000006</v>
      </c>
      <c r="DB16" s="7">
        <v>77.5</v>
      </c>
      <c r="DC16" s="7">
        <v>78.599999999999994</v>
      </c>
      <c r="DD16" s="7">
        <v>79.7</v>
      </c>
      <c r="DE16" s="7">
        <v>79.900000000000006</v>
      </c>
      <c r="DF16" s="7">
        <v>80.5</v>
      </c>
      <c r="DG16" s="7">
        <v>79.099999999999994</v>
      </c>
      <c r="DH16" s="7">
        <v>80.2</v>
      </c>
      <c r="DI16" s="7">
        <v>80.5</v>
      </c>
      <c r="DJ16" s="7">
        <v>79</v>
      </c>
      <c r="DK16" s="7">
        <v>64.2</v>
      </c>
      <c r="DL16" s="7">
        <v>65.2</v>
      </c>
      <c r="DM16" s="7">
        <v>69.7</v>
      </c>
      <c r="DN16" s="7">
        <v>72</v>
      </c>
      <c r="DO16" s="7">
        <v>70.7</v>
      </c>
      <c r="DP16" s="7">
        <v>70.2</v>
      </c>
      <c r="DQ16" s="7">
        <v>72</v>
      </c>
      <c r="DR16" s="7">
        <v>71.900000000000006</v>
      </c>
      <c r="DS16" s="7">
        <v>71.8</v>
      </c>
      <c r="DT16" s="8"/>
    </row>
    <row r="17" spans="1:124" x14ac:dyDescent="0.25">
      <c r="A17" s="4" t="s">
        <v>0</v>
      </c>
      <c r="B17" s="4" t="str">
        <f>VLOOKUP(C17,Key!C:D,2,FALSE)</f>
        <v>ALL EMPLOYEES, THOUSANDS Education and health services Diagnostic imaging centers Not Seasonally Adjusted : CEU6562151201</v>
      </c>
      <c r="C17" s="6" t="s">
        <v>51</v>
      </c>
      <c r="D17" s="7">
        <v>67.099999999999994</v>
      </c>
      <c r="E17" s="7">
        <v>67.8</v>
      </c>
      <c r="F17" s="7">
        <v>68</v>
      </c>
      <c r="G17" s="7">
        <v>69.099999999999994</v>
      </c>
      <c r="H17" s="7">
        <v>68.599999999999994</v>
      </c>
      <c r="I17" s="7">
        <v>67.900000000000006</v>
      </c>
      <c r="J17" s="7">
        <v>67.3</v>
      </c>
      <c r="K17" s="7">
        <v>68.099999999999994</v>
      </c>
      <c r="L17" s="7">
        <v>67.099999999999994</v>
      </c>
      <c r="M17" s="7">
        <v>66.900000000000006</v>
      </c>
      <c r="N17" s="7">
        <v>67.8</v>
      </c>
      <c r="O17" s="7">
        <v>68.099999999999994</v>
      </c>
      <c r="P17" s="7">
        <v>66.3</v>
      </c>
      <c r="Q17" s="7">
        <v>67.900000000000006</v>
      </c>
      <c r="R17" s="7">
        <v>68.2</v>
      </c>
      <c r="S17" s="7">
        <v>68.3</v>
      </c>
      <c r="T17" s="7">
        <v>68</v>
      </c>
      <c r="U17" s="7">
        <v>68</v>
      </c>
      <c r="V17" s="7">
        <v>67.8</v>
      </c>
      <c r="W17" s="7">
        <v>66.400000000000006</v>
      </c>
      <c r="X17" s="7">
        <v>66.2</v>
      </c>
      <c r="Y17" s="7">
        <v>66.5</v>
      </c>
      <c r="Z17" s="7">
        <v>66.400000000000006</v>
      </c>
      <c r="AA17" s="7">
        <v>69</v>
      </c>
      <c r="AB17" s="7">
        <v>66.400000000000006</v>
      </c>
      <c r="AC17" s="7">
        <v>67.5</v>
      </c>
      <c r="AD17" s="7">
        <v>67.8</v>
      </c>
      <c r="AE17" s="7">
        <v>68</v>
      </c>
      <c r="AF17" s="7">
        <v>67.2</v>
      </c>
      <c r="AG17" s="7">
        <v>67.3</v>
      </c>
      <c r="AH17" s="7">
        <v>67.7</v>
      </c>
      <c r="AI17" s="7">
        <v>66.099999999999994</v>
      </c>
      <c r="AJ17" s="7">
        <v>66.400000000000006</v>
      </c>
      <c r="AK17" s="7">
        <v>67.8</v>
      </c>
      <c r="AL17" s="7">
        <v>66.7</v>
      </c>
      <c r="AM17" s="7">
        <v>68.8</v>
      </c>
      <c r="AN17" s="7">
        <v>67</v>
      </c>
      <c r="AO17" s="7">
        <v>66.900000000000006</v>
      </c>
      <c r="AP17" s="7">
        <v>66.8</v>
      </c>
      <c r="AQ17" s="7">
        <v>67.2</v>
      </c>
      <c r="AR17" s="7">
        <v>67.2</v>
      </c>
      <c r="AS17" s="7">
        <v>67.8</v>
      </c>
      <c r="AT17" s="7">
        <v>69</v>
      </c>
      <c r="AU17" s="7">
        <v>68.400000000000006</v>
      </c>
      <c r="AV17" s="7">
        <v>68.599999999999994</v>
      </c>
      <c r="AW17" s="7">
        <v>68.599999999999994</v>
      </c>
      <c r="AX17" s="7">
        <v>68.099999999999994</v>
      </c>
      <c r="AY17" s="7">
        <v>69.7</v>
      </c>
      <c r="AZ17" s="7">
        <v>68.099999999999994</v>
      </c>
      <c r="BA17" s="7">
        <v>69.099999999999994</v>
      </c>
      <c r="BB17" s="7">
        <v>69.2</v>
      </c>
      <c r="BC17" s="7">
        <v>69.099999999999994</v>
      </c>
      <c r="BD17" s="7">
        <v>70.2</v>
      </c>
      <c r="BE17" s="7">
        <v>71</v>
      </c>
      <c r="BF17" s="7">
        <v>70.3</v>
      </c>
      <c r="BG17" s="7">
        <v>70.400000000000006</v>
      </c>
      <c r="BH17" s="7">
        <v>69.7</v>
      </c>
      <c r="BI17" s="7">
        <v>69.599999999999994</v>
      </c>
      <c r="BJ17" s="7">
        <v>70.2</v>
      </c>
      <c r="BK17" s="7">
        <v>69.599999999999994</v>
      </c>
      <c r="BL17" s="7">
        <v>68</v>
      </c>
      <c r="BM17" s="7">
        <v>68.5</v>
      </c>
      <c r="BN17" s="7">
        <v>70.400000000000006</v>
      </c>
      <c r="BO17" s="7">
        <v>70.099999999999994</v>
      </c>
      <c r="BP17" s="7">
        <v>70.099999999999994</v>
      </c>
      <c r="BQ17" s="7">
        <v>70.599999999999994</v>
      </c>
      <c r="BR17" s="7">
        <v>72.5</v>
      </c>
      <c r="BS17" s="7">
        <v>70.900000000000006</v>
      </c>
      <c r="BT17" s="7">
        <v>71.2</v>
      </c>
      <c r="BU17" s="7">
        <v>73</v>
      </c>
      <c r="BV17" s="7">
        <v>73.400000000000006</v>
      </c>
      <c r="BW17" s="7">
        <v>73.900000000000006</v>
      </c>
      <c r="BX17" s="7">
        <v>72.599999999999994</v>
      </c>
      <c r="BY17" s="7">
        <v>73.2</v>
      </c>
      <c r="BZ17" s="7">
        <v>73</v>
      </c>
      <c r="CA17" s="7">
        <v>72.900000000000006</v>
      </c>
      <c r="CB17" s="7">
        <v>71.8</v>
      </c>
      <c r="CC17" s="7">
        <v>72.7</v>
      </c>
      <c r="CD17" s="7">
        <v>72.5</v>
      </c>
      <c r="CE17" s="7">
        <v>72.8</v>
      </c>
      <c r="CF17" s="7">
        <v>72.7</v>
      </c>
      <c r="CG17" s="7">
        <v>73.7</v>
      </c>
      <c r="CH17" s="7">
        <v>73.8</v>
      </c>
      <c r="CI17" s="7">
        <v>74.400000000000006</v>
      </c>
      <c r="CJ17" s="7">
        <v>72.599999999999994</v>
      </c>
      <c r="CK17" s="7">
        <v>74</v>
      </c>
      <c r="CL17" s="7">
        <v>74.7</v>
      </c>
      <c r="CM17" s="7">
        <v>74.400000000000006</v>
      </c>
      <c r="CN17" s="7">
        <v>73.5</v>
      </c>
      <c r="CO17" s="7">
        <v>75.2</v>
      </c>
      <c r="CP17" s="7">
        <v>74.900000000000006</v>
      </c>
      <c r="CQ17" s="7">
        <v>74.599999999999994</v>
      </c>
      <c r="CR17" s="7">
        <v>75.3</v>
      </c>
      <c r="CS17" s="7">
        <v>74.900000000000006</v>
      </c>
      <c r="CT17" s="7">
        <v>73.900000000000006</v>
      </c>
      <c r="CU17" s="7">
        <v>75.7</v>
      </c>
      <c r="CV17" s="7">
        <v>76.400000000000006</v>
      </c>
      <c r="CW17" s="7">
        <v>75.099999999999994</v>
      </c>
      <c r="CX17" s="7">
        <v>75.3</v>
      </c>
      <c r="CY17" s="7">
        <v>75.7</v>
      </c>
      <c r="CZ17" s="7">
        <v>76.099999999999994</v>
      </c>
      <c r="DA17" s="7">
        <v>77.7</v>
      </c>
      <c r="DB17" s="7">
        <v>77.599999999999994</v>
      </c>
      <c r="DC17" s="7">
        <v>78.2</v>
      </c>
      <c r="DD17" s="7">
        <v>80.3</v>
      </c>
      <c r="DE17" s="7">
        <v>80.5</v>
      </c>
      <c r="DF17" s="7">
        <v>80.7</v>
      </c>
      <c r="DG17" s="7">
        <v>79.599999999999994</v>
      </c>
      <c r="DH17" s="7">
        <v>79.599999999999994</v>
      </c>
      <c r="DI17" s="7">
        <v>80</v>
      </c>
      <c r="DJ17" s="7">
        <v>78.5</v>
      </c>
      <c r="DK17" s="7">
        <v>63.8</v>
      </c>
      <c r="DL17" s="7">
        <v>64.7</v>
      </c>
      <c r="DM17" s="7">
        <v>69.8</v>
      </c>
      <c r="DN17" s="7">
        <v>71.099999999999994</v>
      </c>
      <c r="DO17" s="7">
        <v>71</v>
      </c>
      <c r="DP17" s="7">
        <v>70.8</v>
      </c>
      <c r="DQ17" s="7">
        <v>72</v>
      </c>
      <c r="DR17" s="7">
        <v>72.8</v>
      </c>
      <c r="DS17" s="7">
        <v>72.2</v>
      </c>
      <c r="DT17" s="8"/>
    </row>
    <row r="18" spans="1:124" x14ac:dyDescent="0.25">
      <c r="A18" s="4" t="s">
        <v>0</v>
      </c>
      <c r="B18" s="4" t="str">
        <f>VLOOKUP(C18,Key!C:D,2,FALSE)</f>
        <v>ALL EMPLOYEES, THOUSANDS Education and health services Home health care services Seasonally Adjusted : CES6562160001</v>
      </c>
      <c r="C18" s="6" t="s">
        <v>20</v>
      </c>
      <c r="D18" s="7">
        <v>1115.3</v>
      </c>
      <c r="E18" s="7">
        <v>1123.2</v>
      </c>
      <c r="F18" s="7">
        <v>1125.5</v>
      </c>
      <c r="G18" s="7">
        <v>1128.9000000000001</v>
      </c>
      <c r="H18" s="7">
        <v>1128.8</v>
      </c>
      <c r="I18" s="7">
        <v>1136.5</v>
      </c>
      <c r="J18" s="7">
        <v>1142.5999999999999</v>
      </c>
      <c r="K18" s="7">
        <v>1150.5999999999999</v>
      </c>
      <c r="L18" s="7">
        <v>1156.8</v>
      </c>
      <c r="M18" s="7">
        <v>1158.4000000000001</v>
      </c>
      <c r="N18" s="7">
        <v>1158.3</v>
      </c>
      <c r="O18" s="7">
        <v>1161.4000000000001</v>
      </c>
      <c r="P18" s="7">
        <v>1167</v>
      </c>
      <c r="Q18" s="7">
        <v>1171.0999999999999</v>
      </c>
      <c r="R18" s="7">
        <v>1174.7</v>
      </c>
      <c r="S18" s="7">
        <v>1179.9000000000001</v>
      </c>
      <c r="T18" s="7">
        <v>1182.7</v>
      </c>
      <c r="U18" s="7">
        <v>1182.8</v>
      </c>
      <c r="V18" s="7">
        <v>1183</v>
      </c>
      <c r="W18" s="7">
        <v>1185.4000000000001</v>
      </c>
      <c r="X18" s="7">
        <v>1191.5999999999999</v>
      </c>
      <c r="Y18" s="7">
        <v>1197</v>
      </c>
      <c r="Z18" s="7">
        <v>1197.7</v>
      </c>
      <c r="AA18" s="7">
        <v>1209.5999999999999</v>
      </c>
      <c r="AB18" s="7">
        <v>1210.7</v>
      </c>
      <c r="AC18" s="7">
        <v>1215.4000000000001</v>
      </c>
      <c r="AD18" s="7">
        <v>1217.3</v>
      </c>
      <c r="AE18" s="7">
        <v>1223.4000000000001</v>
      </c>
      <c r="AF18" s="7">
        <v>1226.2</v>
      </c>
      <c r="AG18" s="7">
        <v>1228.7</v>
      </c>
      <c r="AH18" s="7">
        <v>1232.4000000000001</v>
      </c>
      <c r="AI18" s="7">
        <v>1240.4000000000001</v>
      </c>
      <c r="AJ18" s="7">
        <v>1240.5</v>
      </c>
      <c r="AK18" s="7">
        <v>1238.5</v>
      </c>
      <c r="AL18" s="7">
        <v>1240.5999999999999</v>
      </c>
      <c r="AM18" s="7">
        <v>1242.4000000000001</v>
      </c>
      <c r="AN18" s="7">
        <v>1244.0999999999999</v>
      </c>
      <c r="AO18" s="7">
        <v>1242.7</v>
      </c>
      <c r="AP18" s="7">
        <v>1245.3</v>
      </c>
      <c r="AQ18" s="7">
        <v>1247.0999999999999</v>
      </c>
      <c r="AR18" s="7">
        <v>1252.9000000000001</v>
      </c>
      <c r="AS18" s="7">
        <v>1258.0999999999999</v>
      </c>
      <c r="AT18" s="7">
        <v>1262.4000000000001</v>
      </c>
      <c r="AU18" s="7">
        <v>1265.0999999999999</v>
      </c>
      <c r="AV18" s="7">
        <v>1271.3</v>
      </c>
      <c r="AW18" s="7">
        <v>1277.4000000000001</v>
      </c>
      <c r="AX18" s="7">
        <v>1286.7</v>
      </c>
      <c r="AY18" s="7">
        <v>1291.4000000000001</v>
      </c>
      <c r="AZ18" s="7">
        <v>1291.3</v>
      </c>
      <c r="BA18" s="7">
        <v>1296.4000000000001</v>
      </c>
      <c r="BB18" s="7">
        <v>1300.5999999999999</v>
      </c>
      <c r="BC18" s="7">
        <v>1301.7</v>
      </c>
      <c r="BD18" s="7">
        <v>1306.9000000000001</v>
      </c>
      <c r="BE18" s="7">
        <v>1313.1</v>
      </c>
      <c r="BF18" s="7">
        <v>1316.3</v>
      </c>
      <c r="BG18" s="7">
        <v>1321.6</v>
      </c>
      <c r="BH18" s="7">
        <v>1322.6</v>
      </c>
      <c r="BI18" s="7">
        <v>1329.1</v>
      </c>
      <c r="BJ18" s="7">
        <v>1332.8</v>
      </c>
      <c r="BK18" s="7">
        <v>1335.1</v>
      </c>
      <c r="BL18" s="7">
        <v>1341.8</v>
      </c>
      <c r="BM18" s="7">
        <v>1346.3</v>
      </c>
      <c r="BN18" s="7">
        <v>1350.9</v>
      </c>
      <c r="BO18" s="7">
        <v>1356.4</v>
      </c>
      <c r="BP18" s="7">
        <v>1361.5</v>
      </c>
      <c r="BQ18" s="7">
        <v>1366.3</v>
      </c>
      <c r="BR18" s="7">
        <v>1366.1</v>
      </c>
      <c r="BS18" s="7">
        <v>1369.6</v>
      </c>
      <c r="BT18" s="7">
        <v>1377.2</v>
      </c>
      <c r="BU18" s="7">
        <v>1380.8</v>
      </c>
      <c r="BV18" s="7">
        <v>1383.1</v>
      </c>
      <c r="BW18" s="7">
        <v>1390.7</v>
      </c>
      <c r="BX18" s="7">
        <v>1394.9</v>
      </c>
      <c r="BY18" s="7">
        <v>1397</v>
      </c>
      <c r="BZ18" s="7">
        <v>1398.2</v>
      </c>
      <c r="CA18" s="7">
        <v>1406.7</v>
      </c>
      <c r="CB18" s="7">
        <v>1410.9</v>
      </c>
      <c r="CC18" s="7">
        <v>1415.8</v>
      </c>
      <c r="CD18" s="7">
        <v>1428.8</v>
      </c>
      <c r="CE18" s="7">
        <v>1428.8</v>
      </c>
      <c r="CF18" s="7">
        <v>1431.8</v>
      </c>
      <c r="CG18" s="7">
        <v>1440.5</v>
      </c>
      <c r="CH18" s="7">
        <v>1441.9</v>
      </c>
      <c r="CI18" s="7">
        <v>1442.3</v>
      </c>
      <c r="CJ18" s="7">
        <v>1445.9</v>
      </c>
      <c r="CK18" s="7">
        <v>1454.7</v>
      </c>
      <c r="CL18" s="7">
        <v>1456.4</v>
      </c>
      <c r="CM18" s="7">
        <v>1458.4</v>
      </c>
      <c r="CN18" s="7">
        <v>1466</v>
      </c>
      <c r="CO18" s="7">
        <v>1466</v>
      </c>
      <c r="CP18" s="7">
        <v>1468.5</v>
      </c>
      <c r="CQ18" s="7">
        <v>1472.8</v>
      </c>
      <c r="CR18" s="7">
        <v>1474.2</v>
      </c>
      <c r="CS18" s="7">
        <v>1476.4</v>
      </c>
      <c r="CT18" s="7">
        <v>1477.7</v>
      </c>
      <c r="CU18" s="7">
        <v>1488.7</v>
      </c>
      <c r="CV18" s="7">
        <v>1494.6</v>
      </c>
      <c r="CW18" s="7">
        <v>1498.5</v>
      </c>
      <c r="CX18" s="7">
        <v>1507.5</v>
      </c>
      <c r="CY18" s="7">
        <v>1510.9</v>
      </c>
      <c r="CZ18" s="7">
        <v>1510.7</v>
      </c>
      <c r="DA18" s="7">
        <v>1515.4</v>
      </c>
      <c r="DB18" s="7">
        <v>1520.7</v>
      </c>
      <c r="DC18" s="7">
        <v>1525.7</v>
      </c>
      <c r="DD18" s="7">
        <v>1528.6</v>
      </c>
      <c r="DE18" s="7">
        <v>1531.2</v>
      </c>
      <c r="DF18" s="7">
        <v>1537.3</v>
      </c>
      <c r="DG18" s="7">
        <v>1538.8</v>
      </c>
      <c r="DH18" s="7">
        <v>1540.2</v>
      </c>
      <c r="DI18" s="7">
        <v>1547.3</v>
      </c>
      <c r="DJ18" s="7">
        <v>1542.9</v>
      </c>
      <c r="DK18" s="7">
        <v>1433.3</v>
      </c>
      <c r="DL18" s="7">
        <v>1435.3</v>
      </c>
      <c r="DM18" s="7">
        <v>1453.5</v>
      </c>
      <c r="DN18" s="7">
        <v>1467.3</v>
      </c>
      <c r="DO18" s="7">
        <v>1478.6</v>
      </c>
      <c r="DP18" s="7">
        <v>1492.3</v>
      </c>
      <c r="DQ18" s="7">
        <v>1496.7</v>
      </c>
      <c r="DR18" s="7">
        <v>1508.8</v>
      </c>
      <c r="DS18" s="7">
        <v>1509</v>
      </c>
      <c r="DT18" s="7">
        <v>1495.9</v>
      </c>
    </row>
    <row r="19" spans="1:124" x14ac:dyDescent="0.25">
      <c r="A19" s="4" t="s">
        <v>0</v>
      </c>
      <c r="B19" s="4" t="str">
        <f>VLOOKUP(C19,Key!C:D,2,FALSE)</f>
        <v>ALL EMPLOYEES, THOUSANDS Education and health services Home health care services Not Seasonally Adjusted : CEU6562160001</v>
      </c>
      <c r="C19" s="6" t="s">
        <v>56</v>
      </c>
      <c r="D19" s="7">
        <v>1108.5999999999999</v>
      </c>
      <c r="E19" s="7">
        <v>1119.2</v>
      </c>
      <c r="F19" s="7">
        <v>1123.7</v>
      </c>
      <c r="G19" s="7">
        <v>1131.8</v>
      </c>
      <c r="H19" s="7">
        <v>1131.0999999999999</v>
      </c>
      <c r="I19" s="7">
        <v>1137.3</v>
      </c>
      <c r="J19" s="7">
        <v>1141.3</v>
      </c>
      <c r="K19" s="7">
        <v>1148.5999999999999</v>
      </c>
      <c r="L19" s="7">
        <v>1156.5</v>
      </c>
      <c r="M19" s="7">
        <v>1160.5</v>
      </c>
      <c r="N19" s="7">
        <v>1162.4000000000001</v>
      </c>
      <c r="O19" s="7">
        <v>1162.9000000000001</v>
      </c>
      <c r="P19" s="7">
        <v>1160.8</v>
      </c>
      <c r="Q19" s="7">
        <v>1167.9000000000001</v>
      </c>
      <c r="R19" s="7">
        <v>1173.4000000000001</v>
      </c>
      <c r="S19" s="7">
        <v>1181.5999999999999</v>
      </c>
      <c r="T19" s="7">
        <v>1185.0999999999999</v>
      </c>
      <c r="U19" s="7">
        <v>1183.5</v>
      </c>
      <c r="V19" s="7">
        <v>1181</v>
      </c>
      <c r="W19" s="7">
        <v>1182.9000000000001</v>
      </c>
      <c r="X19" s="7">
        <v>1192.0999999999999</v>
      </c>
      <c r="Y19" s="7">
        <v>1199.2</v>
      </c>
      <c r="Z19" s="7">
        <v>1201</v>
      </c>
      <c r="AA19" s="7">
        <v>1211.9000000000001</v>
      </c>
      <c r="AB19" s="7">
        <v>1203.8</v>
      </c>
      <c r="AC19" s="7">
        <v>1210</v>
      </c>
      <c r="AD19" s="7">
        <v>1213</v>
      </c>
      <c r="AE19" s="7">
        <v>1223.3</v>
      </c>
      <c r="AF19" s="7">
        <v>1228.7</v>
      </c>
      <c r="AG19" s="7">
        <v>1230.4000000000001</v>
      </c>
      <c r="AH19" s="7">
        <v>1228.0999999999999</v>
      </c>
      <c r="AI19" s="7">
        <v>1238.5999999999999</v>
      </c>
      <c r="AJ19" s="7">
        <v>1241.4000000000001</v>
      </c>
      <c r="AK19" s="7">
        <v>1243.5999999999999</v>
      </c>
      <c r="AL19" s="7">
        <v>1254.0999999999999</v>
      </c>
      <c r="AM19" s="7">
        <v>1248.8</v>
      </c>
      <c r="AN19" s="7">
        <v>1237.9000000000001</v>
      </c>
      <c r="AO19" s="7">
        <v>1233.5999999999999</v>
      </c>
      <c r="AP19" s="7">
        <v>1240</v>
      </c>
      <c r="AQ19" s="7">
        <v>1245.9000000000001</v>
      </c>
      <c r="AR19" s="7">
        <v>1256.0999999999999</v>
      </c>
      <c r="AS19" s="7">
        <v>1260.8</v>
      </c>
      <c r="AT19" s="7">
        <v>1257.9000000000001</v>
      </c>
      <c r="AU19" s="7">
        <v>1264</v>
      </c>
      <c r="AV19" s="7">
        <v>1272</v>
      </c>
      <c r="AW19" s="7">
        <v>1286.3</v>
      </c>
      <c r="AX19" s="7">
        <v>1295.9000000000001</v>
      </c>
      <c r="AY19" s="7">
        <v>1297.8</v>
      </c>
      <c r="AZ19" s="7">
        <v>1284.8</v>
      </c>
      <c r="BA19" s="7">
        <v>1287.0999999999999</v>
      </c>
      <c r="BB19" s="7">
        <v>1294.7</v>
      </c>
      <c r="BC19" s="7">
        <v>1300.2</v>
      </c>
      <c r="BD19" s="7">
        <v>1309.7</v>
      </c>
      <c r="BE19" s="7">
        <v>1315.9</v>
      </c>
      <c r="BF19" s="7">
        <v>1317.2</v>
      </c>
      <c r="BG19" s="7">
        <v>1320.5</v>
      </c>
      <c r="BH19" s="7">
        <v>1323.3</v>
      </c>
      <c r="BI19" s="7">
        <v>1339.1</v>
      </c>
      <c r="BJ19" s="7">
        <v>1341.9</v>
      </c>
      <c r="BK19" s="7">
        <v>1341.5</v>
      </c>
      <c r="BL19" s="7">
        <v>1333.9</v>
      </c>
      <c r="BM19" s="7">
        <v>1337.3</v>
      </c>
      <c r="BN19" s="7">
        <v>1345.2</v>
      </c>
      <c r="BO19" s="7">
        <v>1354.9</v>
      </c>
      <c r="BP19" s="7">
        <v>1364.4</v>
      </c>
      <c r="BQ19" s="7">
        <v>1366.4</v>
      </c>
      <c r="BR19" s="7">
        <v>1362.7</v>
      </c>
      <c r="BS19" s="7">
        <v>1369.1</v>
      </c>
      <c r="BT19" s="7">
        <v>1377.1</v>
      </c>
      <c r="BU19" s="7">
        <v>1388</v>
      </c>
      <c r="BV19" s="7">
        <v>1391.7</v>
      </c>
      <c r="BW19" s="7">
        <v>1392.6</v>
      </c>
      <c r="BX19" s="7">
        <v>1385.2</v>
      </c>
      <c r="BY19" s="7">
        <v>1390.9</v>
      </c>
      <c r="BZ19" s="7">
        <v>1393</v>
      </c>
      <c r="CA19" s="7">
        <v>1405.7</v>
      </c>
      <c r="CB19" s="7">
        <v>1413.9</v>
      </c>
      <c r="CC19" s="7">
        <v>1416</v>
      </c>
      <c r="CD19" s="7">
        <v>1425.7</v>
      </c>
      <c r="CE19" s="7">
        <v>1428.9</v>
      </c>
      <c r="CF19" s="7">
        <v>1431.7</v>
      </c>
      <c r="CG19" s="7">
        <v>1447.2</v>
      </c>
      <c r="CH19" s="7">
        <v>1449.5</v>
      </c>
      <c r="CI19" s="7">
        <v>1447.2</v>
      </c>
      <c r="CJ19" s="7">
        <v>1435.3</v>
      </c>
      <c r="CK19" s="7">
        <v>1448.7</v>
      </c>
      <c r="CL19" s="7">
        <v>1451.6</v>
      </c>
      <c r="CM19" s="7">
        <v>1458.3</v>
      </c>
      <c r="CN19" s="7">
        <v>1469</v>
      </c>
      <c r="CO19" s="7">
        <v>1466</v>
      </c>
      <c r="CP19" s="7">
        <v>1465.6</v>
      </c>
      <c r="CQ19" s="7">
        <v>1474.9</v>
      </c>
      <c r="CR19" s="7">
        <v>1474.1</v>
      </c>
      <c r="CS19" s="7">
        <v>1482.7</v>
      </c>
      <c r="CT19" s="7">
        <v>1485</v>
      </c>
      <c r="CU19" s="7">
        <v>1493.1</v>
      </c>
      <c r="CV19" s="7">
        <v>1483.4</v>
      </c>
      <c r="CW19" s="7">
        <v>1492.9</v>
      </c>
      <c r="CX19" s="7">
        <v>1503.4</v>
      </c>
      <c r="CY19" s="7">
        <v>1511.2</v>
      </c>
      <c r="CZ19" s="7">
        <v>1514</v>
      </c>
      <c r="DA19" s="7">
        <v>1518.5</v>
      </c>
      <c r="DB19" s="7">
        <v>1518</v>
      </c>
      <c r="DC19" s="7">
        <v>1528</v>
      </c>
      <c r="DD19" s="7">
        <v>1528.7</v>
      </c>
      <c r="DE19" s="7">
        <v>1536.8</v>
      </c>
      <c r="DF19" s="7">
        <v>1544.2</v>
      </c>
      <c r="DG19" s="7">
        <v>1543</v>
      </c>
      <c r="DH19" s="7">
        <v>1529.7</v>
      </c>
      <c r="DI19" s="7">
        <v>1539.3</v>
      </c>
      <c r="DJ19" s="7">
        <v>1537.2</v>
      </c>
      <c r="DK19" s="7">
        <v>1432.9</v>
      </c>
      <c r="DL19" s="7">
        <v>1437.9</v>
      </c>
      <c r="DM19" s="7">
        <v>1456.2</v>
      </c>
      <c r="DN19" s="7">
        <v>1467.7</v>
      </c>
      <c r="DO19" s="7">
        <v>1478.9</v>
      </c>
      <c r="DP19" s="7">
        <v>1492.7</v>
      </c>
      <c r="DQ19" s="7">
        <v>1505.3</v>
      </c>
      <c r="DR19" s="7">
        <v>1516.7</v>
      </c>
      <c r="DS19" s="7">
        <v>1514.2</v>
      </c>
      <c r="DT19" s="7">
        <v>1487.1</v>
      </c>
    </row>
    <row r="20" spans="1:124" x14ac:dyDescent="0.25">
      <c r="A20" s="4" t="s">
        <v>0</v>
      </c>
      <c r="B20" s="4" t="str">
        <f>VLOOKUP(C20,Key!C:D,2,FALSE)</f>
        <v>ALL EMPLOYEES, THOUSANDS Education and health services General medical and surgical hospitals Seasonally Adjusted : CES6562210001</v>
      </c>
      <c r="C20" s="6" t="s">
        <v>25</v>
      </c>
      <c r="D20" s="7">
        <v>4346.8999999999996</v>
      </c>
      <c r="E20" s="7">
        <v>4346.3999999999996</v>
      </c>
      <c r="F20" s="7">
        <v>4350</v>
      </c>
      <c r="G20" s="7">
        <v>4357</v>
      </c>
      <c r="H20" s="7">
        <v>4358.8</v>
      </c>
      <c r="I20" s="7">
        <v>4359.8999999999996</v>
      </c>
      <c r="J20" s="7">
        <v>4365.8999999999996</v>
      </c>
      <c r="K20" s="7">
        <v>4365.6000000000004</v>
      </c>
      <c r="L20" s="7">
        <v>4372.7</v>
      </c>
      <c r="M20" s="7">
        <v>4375.6000000000004</v>
      </c>
      <c r="N20" s="7">
        <v>4378.6000000000004</v>
      </c>
      <c r="O20" s="7">
        <v>4382.8</v>
      </c>
      <c r="P20" s="7">
        <v>4392.7</v>
      </c>
      <c r="Q20" s="7">
        <v>4398.8999999999996</v>
      </c>
      <c r="R20" s="7">
        <v>4400.8999999999996</v>
      </c>
      <c r="S20" s="7">
        <v>4403.8999999999996</v>
      </c>
      <c r="T20" s="7">
        <v>4407.7</v>
      </c>
      <c r="U20" s="7">
        <v>4412.3999999999996</v>
      </c>
      <c r="V20" s="7">
        <v>4417.8</v>
      </c>
      <c r="W20" s="7">
        <v>4421.5</v>
      </c>
      <c r="X20" s="7">
        <v>4426.3</v>
      </c>
      <c r="Y20" s="7">
        <v>4431.8999999999996</v>
      </c>
      <c r="Z20" s="7">
        <v>4435.3</v>
      </c>
      <c r="AA20" s="7">
        <v>4438.3999999999996</v>
      </c>
      <c r="AB20" s="7">
        <v>4436</v>
      </c>
      <c r="AC20" s="7">
        <v>4441.2</v>
      </c>
      <c r="AD20" s="7">
        <v>4446.3</v>
      </c>
      <c r="AE20" s="7">
        <v>4455</v>
      </c>
      <c r="AF20" s="7">
        <v>4439.2</v>
      </c>
      <c r="AG20" s="7">
        <v>4440.7</v>
      </c>
      <c r="AH20" s="7">
        <v>4440.3999999999996</v>
      </c>
      <c r="AI20" s="7">
        <v>4442</v>
      </c>
      <c r="AJ20" s="7">
        <v>4440.6000000000004</v>
      </c>
      <c r="AK20" s="7">
        <v>4440.5</v>
      </c>
      <c r="AL20" s="7">
        <v>4440.6000000000004</v>
      </c>
      <c r="AM20" s="7">
        <v>4437.1000000000004</v>
      </c>
      <c r="AN20" s="7">
        <v>4427.6000000000004</v>
      </c>
      <c r="AO20" s="7">
        <v>4431.3</v>
      </c>
      <c r="AP20" s="7">
        <v>4433.5</v>
      </c>
      <c r="AQ20" s="7">
        <v>4431</v>
      </c>
      <c r="AR20" s="7">
        <v>4435</v>
      </c>
      <c r="AS20" s="7">
        <v>4432.3</v>
      </c>
      <c r="AT20" s="7">
        <v>4424.1000000000004</v>
      </c>
      <c r="AU20" s="7">
        <v>4429.3999999999996</v>
      </c>
      <c r="AV20" s="7">
        <v>4432.3</v>
      </c>
      <c r="AW20" s="7">
        <v>4433</v>
      </c>
      <c r="AX20" s="7">
        <v>4435.1000000000004</v>
      </c>
      <c r="AY20" s="7">
        <v>4441.5</v>
      </c>
      <c r="AZ20" s="7">
        <v>4449.6000000000004</v>
      </c>
      <c r="BA20" s="7">
        <v>4454.8999999999996</v>
      </c>
      <c r="BB20" s="7">
        <v>4459.8</v>
      </c>
      <c r="BC20" s="7">
        <v>4469.8999999999996</v>
      </c>
      <c r="BD20" s="7">
        <v>4485</v>
      </c>
      <c r="BE20" s="7">
        <v>4481.7</v>
      </c>
      <c r="BF20" s="7">
        <v>4499.5</v>
      </c>
      <c r="BG20" s="7">
        <v>4514.8</v>
      </c>
      <c r="BH20" s="7">
        <v>4525.6000000000004</v>
      </c>
      <c r="BI20" s="7">
        <v>4537.1000000000004</v>
      </c>
      <c r="BJ20" s="7">
        <v>4546.3999999999996</v>
      </c>
      <c r="BK20" s="7">
        <v>4550.8</v>
      </c>
      <c r="BL20" s="7">
        <v>4568.1000000000004</v>
      </c>
      <c r="BM20" s="7">
        <v>4574.2</v>
      </c>
      <c r="BN20" s="7">
        <v>4573.3999999999996</v>
      </c>
      <c r="BO20" s="7">
        <v>4590.6000000000004</v>
      </c>
      <c r="BP20" s="7">
        <v>4598.8999999999996</v>
      </c>
      <c r="BQ20" s="7">
        <v>4604.5</v>
      </c>
      <c r="BR20" s="7">
        <v>4615.7</v>
      </c>
      <c r="BS20" s="7">
        <v>4619.8999999999996</v>
      </c>
      <c r="BT20" s="7">
        <v>4626.5</v>
      </c>
      <c r="BU20" s="7">
        <v>4633.3</v>
      </c>
      <c r="BV20" s="7">
        <v>4643.3999999999996</v>
      </c>
      <c r="BW20" s="7">
        <v>4651.3</v>
      </c>
      <c r="BX20" s="7">
        <v>4647.8999999999996</v>
      </c>
      <c r="BY20" s="7">
        <v>4653.5</v>
      </c>
      <c r="BZ20" s="7">
        <v>4660.7</v>
      </c>
      <c r="CA20" s="7">
        <v>4659.6000000000004</v>
      </c>
      <c r="CB20" s="7">
        <v>4663.3</v>
      </c>
      <c r="CC20" s="7">
        <v>4670.7</v>
      </c>
      <c r="CD20" s="7">
        <v>4674.5</v>
      </c>
      <c r="CE20" s="7">
        <v>4678</v>
      </c>
      <c r="CF20" s="7">
        <v>4676.3</v>
      </c>
      <c r="CG20" s="7">
        <v>4679.7</v>
      </c>
      <c r="CH20" s="7">
        <v>4675.1000000000004</v>
      </c>
      <c r="CI20" s="7">
        <v>4685.1000000000004</v>
      </c>
      <c r="CJ20" s="7">
        <v>4686.7</v>
      </c>
      <c r="CK20" s="7">
        <v>4695.7</v>
      </c>
      <c r="CL20" s="7">
        <v>4696.5</v>
      </c>
      <c r="CM20" s="7">
        <v>4702.1000000000004</v>
      </c>
      <c r="CN20" s="7">
        <v>4703.1000000000004</v>
      </c>
      <c r="CO20" s="7">
        <v>4709.3999999999996</v>
      </c>
      <c r="CP20" s="7">
        <v>4712.2</v>
      </c>
      <c r="CQ20" s="7">
        <v>4718.5</v>
      </c>
      <c r="CR20" s="7">
        <v>4723.3</v>
      </c>
      <c r="CS20" s="7">
        <v>4733.8</v>
      </c>
      <c r="CT20" s="7">
        <v>4738.3999999999996</v>
      </c>
      <c r="CU20" s="7">
        <v>4740.7</v>
      </c>
      <c r="CV20" s="7">
        <v>4749.1000000000004</v>
      </c>
      <c r="CW20" s="7">
        <v>4749</v>
      </c>
      <c r="CX20" s="7">
        <v>4754.8999999999996</v>
      </c>
      <c r="CY20" s="7">
        <v>4759.5</v>
      </c>
      <c r="CZ20" s="7">
        <v>4760.7</v>
      </c>
      <c r="DA20" s="7">
        <v>4768.3999999999996</v>
      </c>
      <c r="DB20" s="7">
        <v>4762.1000000000004</v>
      </c>
      <c r="DC20" s="7">
        <v>4771.5</v>
      </c>
      <c r="DD20" s="7">
        <v>4779.1000000000004</v>
      </c>
      <c r="DE20" s="7">
        <v>4779.8999999999996</v>
      </c>
      <c r="DF20" s="7">
        <v>4786.8</v>
      </c>
      <c r="DG20" s="7">
        <v>4787.7</v>
      </c>
      <c r="DH20" s="7">
        <v>4793.7</v>
      </c>
      <c r="DI20" s="7">
        <v>4798.3</v>
      </c>
      <c r="DJ20" s="7">
        <v>4798</v>
      </c>
      <c r="DK20" s="7">
        <v>4691.3</v>
      </c>
      <c r="DL20" s="7">
        <v>4658.2</v>
      </c>
      <c r="DM20" s="7">
        <v>4660.6000000000004</v>
      </c>
      <c r="DN20" s="7">
        <v>4678.7</v>
      </c>
      <c r="DO20" s="7">
        <v>4693.6000000000004</v>
      </c>
      <c r="DP20" s="7">
        <v>4691.7</v>
      </c>
      <c r="DQ20" s="7">
        <v>4704.6000000000004</v>
      </c>
      <c r="DR20" s="7">
        <v>4712.7</v>
      </c>
      <c r="DS20" s="7">
        <v>4747.1000000000004</v>
      </c>
      <c r="DT20" s="8"/>
    </row>
    <row r="21" spans="1:124" x14ac:dyDescent="0.25">
      <c r="A21" s="4" t="s">
        <v>0</v>
      </c>
      <c r="B21" s="4" t="str">
        <f>VLOOKUP(C21,Key!C:D,2,FALSE)</f>
        <v>ALL EMPLOYEES, THOUSANDS Education and health services General medical and surgical hospitals Not Seasonally Adjusted : CEU6562210001</v>
      </c>
      <c r="C21" s="6" t="s">
        <v>61</v>
      </c>
      <c r="D21" s="7">
        <v>4344</v>
      </c>
      <c r="E21" s="7">
        <v>4339.7</v>
      </c>
      <c r="F21" s="7">
        <v>4347.8</v>
      </c>
      <c r="G21" s="7">
        <v>4351.2</v>
      </c>
      <c r="H21" s="7">
        <v>4349.7</v>
      </c>
      <c r="I21" s="7">
        <v>4363.2</v>
      </c>
      <c r="J21" s="7">
        <v>4375.6000000000004</v>
      </c>
      <c r="K21" s="7">
        <v>4370.3999999999996</v>
      </c>
      <c r="L21" s="7">
        <v>4370.8999999999996</v>
      </c>
      <c r="M21" s="7">
        <v>4376.3999999999996</v>
      </c>
      <c r="N21" s="7">
        <v>4384.6000000000004</v>
      </c>
      <c r="O21" s="7">
        <v>4387.1000000000004</v>
      </c>
      <c r="P21" s="7">
        <v>4388.3</v>
      </c>
      <c r="Q21" s="7">
        <v>4394.3999999999996</v>
      </c>
      <c r="R21" s="7">
        <v>4400.3999999999996</v>
      </c>
      <c r="S21" s="7">
        <v>4396.3</v>
      </c>
      <c r="T21" s="7">
        <v>4399.5</v>
      </c>
      <c r="U21" s="7">
        <v>4414.1000000000004</v>
      </c>
      <c r="V21" s="7">
        <v>4425.3999999999996</v>
      </c>
      <c r="W21" s="7">
        <v>4424.8</v>
      </c>
      <c r="X21" s="7">
        <v>4422.7</v>
      </c>
      <c r="Y21" s="7">
        <v>4433.1000000000004</v>
      </c>
      <c r="Z21" s="7">
        <v>4442.2</v>
      </c>
      <c r="AA21" s="7">
        <v>4447.1000000000004</v>
      </c>
      <c r="AB21" s="7">
        <v>4430.3</v>
      </c>
      <c r="AC21" s="7">
        <v>4436.6000000000004</v>
      </c>
      <c r="AD21" s="7">
        <v>4445.1000000000004</v>
      </c>
      <c r="AE21" s="7">
        <v>4446.1000000000004</v>
      </c>
      <c r="AF21" s="7">
        <v>4434.6000000000004</v>
      </c>
      <c r="AG21" s="7">
        <v>4442.7</v>
      </c>
      <c r="AH21" s="7">
        <v>4446.1000000000004</v>
      </c>
      <c r="AI21" s="7">
        <v>4444.3999999999996</v>
      </c>
      <c r="AJ21" s="7">
        <v>4438.2</v>
      </c>
      <c r="AK21" s="7">
        <v>4442.6000000000004</v>
      </c>
      <c r="AL21" s="7">
        <v>4449.5</v>
      </c>
      <c r="AM21" s="7">
        <v>4447.6000000000004</v>
      </c>
      <c r="AN21" s="7">
        <v>4423.8999999999996</v>
      </c>
      <c r="AO21" s="7">
        <v>4425.2</v>
      </c>
      <c r="AP21" s="7">
        <v>4432.8999999999996</v>
      </c>
      <c r="AQ21" s="7">
        <v>4423.8</v>
      </c>
      <c r="AR21" s="7">
        <v>4428.8999999999996</v>
      </c>
      <c r="AS21" s="7">
        <v>4431.2</v>
      </c>
      <c r="AT21" s="7">
        <v>4428.1000000000004</v>
      </c>
      <c r="AU21" s="7">
        <v>4430.5</v>
      </c>
      <c r="AV21" s="7">
        <v>4430.7</v>
      </c>
      <c r="AW21" s="7">
        <v>4438.8</v>
      </c>
      <c r="AX21" s="7">
        <v>4445</v>
      </c>
      <c r="AY21" s="7">
        <v>4451.8</v>
      </c>
      <c r="AZ21" s="7">
        <v>4444.2</v>
      </c>
      <c r="BA21" s="7">
        <v>4449.6000000000004</v>
      </c>
      <c r="BB21" s="7">
        <v>4459.7</v>
      </c>
      <c r="BC21" s="7">
        <v>4465.5</v>
      </c>
      <c r="BD21" s="7">
        <v>4472.3</v>
      </c>
      <c r="BE21" s="7">
        <v>4480.3999999999996</v>
      </c>
      <c r="BF21" s="7">
        <v>4506</v>
      </c>
      <c r="BG21" s="7">
        <v>4515.1000000000004</v>
      </c>
      <c r="BH21" s="7">
        <v>4525.5</v>
      </c>
      <c r="BI21" s="7">
        <v>4544</v>
      </c>
      <c r="BJ21" s="7">
        <v>4557</v>
      </c>
      <c r="BK21" s="7">
        <v>4562</v>
      </c>
      <c r="BL21" s="7">
        <v>4563.3</v>
      </c>
      <c r="BM21" s="7">
        <v>4569.2</v>
      </c>
      <c r="BN21" s="7">
        <v>4573.7</v>
      </c>
      <c r="BO21" s="7">
        <v>4586.8999999999996</v>
      </c>
      <c r="BP21" s="7">
        <v>4584.8999999999996</v>
      </c>
      <c r="BQ21" s="7">
        <v>4600.8999999999996</v>
      </c>
      <c r="BR21" s="7">
        <v>4618.1000000000004</v>
      </c>
      <c r="BS21" s="7">
        <v>4619.8999999999996</v>
      </c>
      <c r="BT21" s="7">
        <v>4628.8999999999996</v>
      </c>
      <c r="BU21" s="7">
        <v>4638.2</v>
      </c>
      <c r="BV21" s="7">
        <v>4654.3</v>
      </c>
      <c r="BW21" s="7">
        <v>4661.3999999999996</v>
      </c>
      <c r="BX21" s="7">
        <v>4643.2</v>
      </c>
      <c r="BY21" s="7">
        <v>4651.3999999999996</v>
      </c>
      <c r="BZ21" s="7">
        <v>4660.8</v>
      </c>
      <c r="CA21" s="7">
        <v>4652.3</v>
      </c>
      <c r="CB21" s="7">
        <v>4648.5</v>
      </c>
      <c r="CC21" s="7">
        <v>4667</v>
      </c>
      <c r="CD21" s="7">
        <v>4676.8</v>
      </c>
      <c r="CE21" s="7">
        <v>4677.8999999999996</v>
      </c>
      <c r="CF21" s="7">
        <v>4678.8</v>
      </c>
      <c r="CG21" s="7">
        <v>4685.2</v>
      </c>
      <c r="CH21" s="7">
        <v>4684.6000000000004</v>
      </c>
      <c r="CI21" s="7">
        <v>4695.6000000000004</v>
      </c>
      <c r="CJ21" s="7">
        <v>4682</v>
      </c>
      <c r="CK21" s="7">
        <v>4693.3999999999996</v>
      </c>
      <c r="CL21" s="7">
        <v>4696.6000000000004</v>
      </c>
      <c r="CM21" s="7">
        <v>4695</v>
      </c>
      <c r="CN21" s="7">
        <v>4688</v>
      </c>
      <c r="CO21" s="7">
        <v>4705.6000000000004</v>
      </c>
      <c r="CP21" s="7">
        <v>4714.2</v>
      </c>
      <c r="CQ21" s="7">
        <v>4721.1000000000004</v>
      </c>
      <c r="CR21" s="7">
        <v>4723.2</v>
      </c>
      <c r="CS21" s="7">
        <v>4739.3999999999996</v>
      </c>
      <c r="CT21" s="7">
        <v>4748.2</v>
      </c>
      <c r="CU21" s="7">
        <v>4751.1000000000004</v>
      </c>
      <c r="CV21" s="7">
        <v>4744.3</v>
      </c>
      <c r="CW21" s="7">
        <v>4746.8</v>
      </c>
      <c r="CX21" s="7">
        <v>4754.8</v>
      </c>
      <c r="CY21" s="7">
        <v>4752.5</v>
      </c>
      <c r="CZ21" s="7">
        <v>4745.1000000000004</v>
      </c>
      <c r="DA21" s="7">
        <v>4764.8999999999996</v>
      </c>
      <c r="DB21" s="7">
        <v>4763.8999999999996</v>
      </c>
      <c r="DC21" s="7">
        <v>4773.8</v>
      </c>
      <c r="DD21" s="7">
        <v>4778.8</v>
      </c>
      <c r="DE21" s="7">
        <v>4785.6000000000004</v>
      </c>
      <c r="DF21" s="7">
        <v>4796.8999999999996</v>
      </c>
      <c r="DG21" s="7">
        <v>4798</v>
      </c>
      <c r="DH21" s="7">
        <v>4789.1000000000004</v>
      </c>
      <c r="DI21" s="7">
        <v>4793.1000000000004</v>
      </c>
      <c r="DJ21" s="7">
        <v>4797.3</v>
      </c>
      <c r="DK21" s="7">
        <v>4688.1000000000004</v>
      </c>
      <c r="DL21" s="7">
        <v>4644</v>
      </c>
      <c r="DM21" s="7">
        <v>4657.1000000000004</v>
      </c>
      <c r="DN21" s="7">
        <v>4685.1000000000004</v>
      </c>
      <c r="DO21" s="7">
        <v>4692.8999999999996</v>
      </c>
      <c r="DP21" s="7">
        <v>4691.1000000000004</v>
      </c>
      <c r="DQ21" s="7">
        <v>4712.6000000000004</v>
      </c>
      <c r="DR21" s="7">
        <v>4723.7</v>
      </c>
      <c r="DS21" s="7">
        <v>4756.6000000000004</v>
      </c>
      <c r="DT21" s="8"/>
    </row>
    <row r="22" spans="1:124" x14ac:dyDescent="0.25">
      <c r="A22" s="4" t="s">
        <v>0</v>
      </c>
      <c r="B22" s="4" t="str">
        <f>VLOOKUP(C22,Key!C:D,2,FALSE)</f>
        <v>ALL EMPLOYEES, THOUSANDS Education and health services Psychiatric and substance abuse hospitals Seasonally Adjusted : CES6562220001</v>
      </c>
      <c r="C22" s="6" t="s">
        <v>30</v>
      </c>
      <c r="D22" s="7">
        <v>115.8</v>
      </c>
      <c r="E22" s="7">
        <v>116.8</v>
      </c>
      <c r="F22" s="7">
        <v>117.9</v>
      </c>
      <c r="G22" s="7">
        <v>119.4</v>
      </c>
      <c r="H22" s="7">
        <v>119.7</v>
      </c>
      <c r="I22" s="7">
        <v>120.3</v>
      </c>
      <c r="J22" s="7">
        <v>120.2</v>
      </c>
      <c r="K22" s="7">
        <v>120.6</v>
      </c>
      <c r="L22" s="7">
        <v>120.6</v>
      </c>
      <c r="M22" s="7">
        <v>120.5</v>
      </c>
      <c r="N22" s="7">
        <v>120.8</v>
      </c>
      <c r="O22" s="7">
        <v>120.6</v>
      </c>
      <c r="P22" s="7">
        <v>120.8</v>
      </c>
      <c r="Q22" s="7">
        <v>120.9</v>
      </c>
      <c r="R22" s="7">
        <v>121.4</v>
      </c>
      <c r="S22" s="7">
        <v>121.4</v>
      </c>
      <c r="T22" s="7">
        <v>121.3</v>
      </c>
      <c r="U22" s="7">
        <v>121.1</v>
      </c>
      <c r="V22" s="7">
        <v>121.3</v>
      </c>
      <c r="W22" s="7">
        <v>120.3</v>
      </c>
      <c r="X22" s="7">
        <v>121.1</v>
      </c>
      <c r="Y22" s="7">
        <v>121.5</v>
      </c>
      <c r="Z22" s="7">
        <v>121.7</v>
      </c>
      <c r="AA22" s="7">
        <v>123</v>
      </c>
      <c r="AB22" s="7">
        <v>121.1</v>
      </c>
      <c r="AC22" s="7">
        <v>123.1</v>
      </c>
      <c r="AD22" s="7">
        <v>122.2</v>
      </c>
      <c r="AE22" s="7">
        <v>121.5</v>
      </c>
      <c r="AF22" s="7">
        <v>121.2</v>
      </c>
      <c r="AG22" s="7">
        <v>120.5</v>
      </c>
      <c r="AH22" s="7">
        <v>120.2</v>
      </c>
      <c r="AI22" s="7">
        <v>119.7</v>
      </c>
      <c r="AJ22" s="7">
        <v>120</v>
      </c>
      <c r="AK22" s="7">
        <v>120.5</v>
      </c>
      <c r="AL22" s="7">
        <v>121.8</v>
      </c>
      <c r="AM22" s="7">
        <v>120.6</v>
      </c>
      <c r="AN22" s="7">
        <v>119.4</v>
      </c>
      <c r="AO22" s="7">
        <v>119.5</v>
      </c>
      <c r="AP22" s="7">
        <v>120.8</v>
      </c>
      <c r="AQ22" s="7">
        <v>122.1</v>
      </c>
      <c r="AR22" s="7">
        <v>124</v>
      </c>
      <c r="AS22" s="7">
        <v>125.2</v>
      </c>
      <c r="AT22" s="7">
        <v>127.3</v>
      </c>
      <c r="AU22" s="7">
        <v>129.69999999999999</v>
      </c>
      <c r="AV22" s="7">
        <v>130.19999999999999</v>
      </c>
      <c r="AW22" s="7">
        <v>130.80000000000001</v>
      </c>
      <c r="AX22" s="7">
        <v>132.1</v>
      </c>
      <c r="AY22" s="7">
        <v>131.9</v>
      </c>
      <c r="AZ22" s="7">
        <v>134.1</v>
      </c>
      <c r="BA22" s="7">
        <v>136</v>
      </c>
      <c r="BB22" s="7">
        <v>136.1</v>
      </c>
      <c r="BC22" s="7">
        <v>135.9</v>
      </c>
      <c r="BD22" s="7">
        <v>136.69999999999999</v>
      </c>
      <c r="BE22" s="7">
        <v>137.6</v>
      </c>
      <c r="BF22" s="7">
        <v>138.1</v>
      </c>
      <c r="BG22" s="7">
        <v>138.6</v>
      </c>
      <c r="BH22" s="7">
        <v>139.4</v>
      </c>
      <c r="BI22" s="7">
        <v>140.4</v>
      </c>
      <c r="BJ22" s="7">
        <v>140.6</v>
      </c>
      <c r="BK22" s="7">
        <v>140.5</v>
      </c>
      <c r="BL22" s="7">
        <v>141.80000000000001</v>
      </c>
      <c r="BM22" s="7">
        <v>142.69999999999999</v>
      </c>
      <c r="BN22" s="7">
        <v>143.19999999999999</v>
      </c>
      <c r="BO22" s="7">
        <v>143.30000000000001</v>
      </c>
      <c r="BP22" s="7">
        <v>143.1</v>
      </c>
      <c r="BQ22" s="7">
        <v>142.9</v>
      </c>
      <c r="BR22" s="7">
        <v>142.4</v>
      </c>
      <c r="BS22" s="7">
        <v>142.30000000000001</v>
      </c>
      <c r="BT22" s="7">
        <v>141.5</v>
      </c>
      <c r="BU22" s="7">
        <v>140.30000000000001</v>
      </c>
      <c r="BV22" s="7">
        <v>139.30000000000001</v>
      </c>
      <c r="BW22" s="7">
        <v>138.19999999999999</v>
      </c>
      <c r="BX22" s="7">
        <v>138</v>
      </c>
      <c r="BY22" s="7">
        <v>137</v>
      </c>
      <c r="BZ22" s="7">
        <v>135.80000000000001</v>
      </c>
      <c r="CA22" s="7">
        <v>137.9</v>
      </c>
      <c r="CB22" s="7">
        <v>138.5</v>
      </c>
      <c r="CC22" s="7">
        <v>138.19999999999999</v>
      </c>
      <c r="CD22" s="7">
        <v>140.4</v>
      </c>
      <c r="CE22" s="7">
        <v>141.1</v>
      </c>
      <c r="CF22" s="7">
        <v>142</v>
      </c>
      <c r="CG22" s="7">
        <v>143.6</v>
      </c>
      <c r="CH22" s="7">
        <v>144.69999999999999</v>
      </c>
      <c r="CI22" s="7">
        <v>146.6</v>
      </c>
      <c r="CJ22" s="7">
        <v>147.5</v>
      </c>
      <c r="CK22" s="7">
        <v>148.80000000000001</v>
      </c>
      <c r="CL22" s="7">
        <v>150.9</v>
      </c>
      <c r="CM22" s="7">
        <v>150.80000000000001</v>
      </c>
      <c r="CN22" s="7">
        <v>151.5</v>
      </c>
      <c r="CO22" s="7">
        <v>151.6</v>
      </c>
      <c r="CP22" s="7">
        <v>151.4</v>
      </c>
      <c r="CQ22" s="7">
        <v>149.69999999999999</v>
      </c>
      <c r="CR22" s="7">
        <v>149.4</v>
      </c>
      <c r="CS22" s="7">
        <v>149.19999999999999</v>
      </c>
      <c r="CT22" s="7">
        <v>149.80000000000001</v>
      </c>
      <c r="CU22" s="7">
        <v>149.6</v>
      </c>
      <c r="CV22" s="7">
        <v>148.4</v>
      </c>
      <c r="CW22" s="7">
        <v>148.30000000000001</v>
      </c>
      <c r="CX22" s="7">
        <v>146.30000000000001</v>
      </c>
      <c r="CY22" s="7">
        <v>147.6</v>
      </c>
      <c r="CZ22" s="7">
        <v>149.4</v>
      </c>
      <c r="DA22" s="7">
        <v>150.4</v>
      </c>
      <c r="DB22" s="7">
        <v>152</v>
      </c>
      <c r="DC22" s="7">
        <v>153.6</v>
      </c>
      <c r="DD22" s="7">
        <v>155.1</v>
      </c>
      <c r="DE22" s="7">
        <v>156.1</v>
      </c>
      <c r="DF22" s="7">
        <v>157.4</v>
      </c>
      <c r="DG22" s="7">
        <v>159</v>
      </c>
      <c r="DH22" s="7">
        <v>159.80000000000001</v>
      </c>
      <c r="DI22" s="7">
        <v>161.30000000000001</v>
      </c>
      <c r="DJ22" s="7">
        <v>159.6</v>
      </c>
      <c r="DK22" s="7">
        <v>150.4</v>
      </c>
      <c r="DL22" s="7">
        <v>148.19999999999999</v>
      </c>
      <c r="DM22" s="7">
        <v>154.6</v>
      </c>
      <c r="DN22" s="7">
        <v>152.1</v>
      </c>
      <c r="DO22" s="7">
        <v>152.5</v>
      </c>
      <c r="DP22" s="7">
        <v>150.6</v>
      </c>
      <c r="DQ22" s="7">
        <v>152.4</v>
      </c>
      <c r="DR22" s="7">
        <v>154</v>
      </c>
      <c r="DS22" s="7">
        <v>153.4</v>
      </c>
      <c r="DT22" s="8"/>
    </row>
    <row r="23" spans="1:124" x14ac:dyDescent="0.25">
      <c r="A23" s="4" t="s">
        <v>0</v>
      </c>
      <c r="B23" s="4" t="str">
        <f>VLOOKUP(C23,Key!C:D,2,FALSE)</f>
        <v>ALL EMPLOYEES, THOUSANDS Education and health services Psychiatric and substance abuse hospitals Not Seasonally Adjusted : CEU6562220001</v>
      </c>
      <c r="C23" s="6" t="s">
        <v>66</v>
      </c>
      <c r="D23" s="7">
        <v>114.9</v>
      </c>
      <c r="E23" s="7">
        <v>116.1</v>
      </c>
      <c r="F23" s="7">
        <v>117.9</v>
      </c>
      <c r="G23" s="7">
        <v>119.4</v>
      </c>
      <c r="H23" s="7">
        <v>119.6</v>
      </c>
      <c r="I23" s="7">
        <v>121.1</v>
      </c>
      <c r="J23" s="7">
        <v>120.1</v>
      </c>
      <c r="K23" s="7">
        <v>121</v>
      </c>
      <c r="L23" s="7">
        <v>120.9</v>
      </c>
      <c r="M23" s="7">
        <v>120.9</v>
      </c>
      <c r="N23" s="7">
        <v>121</v>
      </c>
      <c r="O23" s="7">
        <v>120.6</v>
      </c>
      <c r="P23" s="7">
        <v>120</v>
      </c>
      <c r="Q23" s="7">
        <v>120.2</v>
      </c>
      <c r="R23" s="7">
        <v>121.4</v>
      </c>
      <c r="S23" s="7">
        <v>121.2</v>
      </c>
      <c r="T23" s="7">
        <v>121.3</v>
      </c>
      <c r="U23" s="7">
        <v>121.9</v>
      </c>
      <c r="V23" s="7">
        <v>121.2</v>
      </c>
      <c r="W23" s="7">
        <v>121</v>
      </c>
      <c r="X23" s="7">
        <v>121.4</v>
      </c>
      <c r="Y23" s="7">
        <v>121.9</v>
      </c>
      <c r="Z23" s="7">
        <v>122.1</v>
      </c>
      <c r="AA23" s="7">
        <v>123.4</v>
      </c>
      <c r="AB23" s="7">
        <v>120.8</v>
      </c>
      <c r="AC23" s="7">
        <v>122.7</v>
      </c>
      <c r="AD23" s="7">
        <v>122.1</v>
      </c>
      <c r="AE23" s="7">
        <v>121.2</v>
      </c>
      <c r="AF23" s="7">
        <v>121.2</v>
      </c>
      <c r="AG23" s="7">
        <v>120.7</v>
      </c>
      <c r="AH23" s="7">
        <v>120.2</v>
      </c>
      <c r="AI23" s="7">
        <v>120.4</v>
      </c>
      <c r="AJ23" s="7">
        <v>120.2</v>
      </c>
      <c r="AK23" s="7">
        <v>120.7</v>
      </c>
      <c r="AL23" s="7">
        <v>121.7</v>
      </c>
      <c r="AM23" s="7">
        <v>120.7</v>
      </c>
      <c r="AN23" s="7">
        <v>118.4</v>
      </c>
      <c r="AO23" s="7">
        <v>119</v>
      </c>
      <c r="AP23" s="7">
        <v>120.6</v>
      </c>
      <c r="AQ23" s="7">
        <v>121.6</v>
      </c>
      <c r="AR23" s="7">
        <v>124.1</v>
      </c>
      <c r="AS23" s="7">
        <v>125.4</v>
      </c>
      <c r="AT23" s="7">
        <v>127.5</v>
      </c>
      <c r="AU23" s="7">
        <v>130</v>
      </c>
      <c r="AV23" s="7">
        <v>130.6</v>
      </c>
      <c r="AW23" s="7">
        <v>131.30000000000001</v>
      </c>
      <c r="AX23" s="7">
        <v>132.30000000000001</v>
      </c>
      <c r="AY23" s="7">
        <v>132.1</v>
      </c>
      <c r="AZ23" s="7">
        <v>133.5</v>
      </c>
      <c r="BA23" s="7">
        <v>135.1</v>
      </c>
      <c r="BB23" s="7">
        <v>135.9</v>
      </c>
      <c r="BC23" s="7">
        <v>135.4</v>
      </c>
      <c r="BD23" s="7">
        <v>136.80000000000001</v>
      </c>
      <c r="BE23" s="7">
        <v>138</v>
      </c>
      <c r="BF23" s="7">
        <v>138.30000000000001</v>
      </c>
      <c r="BG23" s="7">
        <v>139</v>
      </c>
      <c r="BH23" s="7">
        <v>139.80000000000001</v>
      </c>
      <c r="BI23" s="7">
        <v>141.1</v>
      </c>
      <c r="BJ23" s="7">
        <v>141</v>
      </c>
      <c r="BK23" s="7">
        <v>141.19999999999999</v>
      </c>
      <c r="BL23" s="7">
        <v>140.9</v>
      </c>
      <c r="BM23" s="7">
        <v>141.80000000000001</v>
      </c>
      <c r="BN23" s="7">
        <v>142.9</v>
      </c>
      <c r="BO23" s="7">
        <v>142.6</v>
      </c>
      <c r="BP23" s="7">
        <v>143.19999999999999</v>
      </c>
      <c r="BQ23" s="7">
        <v>143.80000000000001</v>
      </c>
      <c r="BR23" s="7">
        <v>143</v>
      </c>
      <c r="BS23" s="7">
        <v>142.80000000000001</v>
      </c>
      <c r="BT23" s="7">
        <v>142.1</v>
      </c>
      <c r="BU23" s="7">
        <v>140.6</v>
      </c>
      <c r="BV23" s="7">
        <v>139.69999999999999</v>
      </c>
      <c r="BW23" s="7">
        <v>137.6</v>
      </c>
      <c r="BX23" s="7">
        <v>137.4</v>
      </c>
      <c r="BY23" s="7">
        <v>136.19999999999999</v>
      </c>
      <c r="BZ23" s="7">
        <v>135.4</v>
      </c>
      <c r="CA23" s="7">
        <v>137</v>
      </c>
      <c r="CB23" s="7">
        <v>138.5</v>
      </c>
      <c r="CC23" s="7">
        <v>138.9</v>
      </c>
      <c r="CD23" s="7">
        <v>141</v>
      </c>
      <c r="CE23" s="7">
        <v>141.4</v>
      </c>
      <c r="CF23" s="7">
        <v>142.6</v>
      </c>
      <c r="CG23" s="7">
        <v>143.6</v>
      </c>
      <c r="CH23" s="7">
        <v>145.1</v>
      </c>
      <c r="CI23" s="7">
        <v>147.4</v>
      </c>
      <c r="CJ23" s="7">
        <v>146.9</v>
      </c>
      <c r="CK23" s="7">
        <v>147.9</v>
      </c>
      <c r="CL23" s="7">
        <v>150.4</v>
      </c>
      <c r="CM23" s="7">
        <v>149.9</v>
      </c>
      <c r="CN23" s="7">
        <v>151.6</v>
      </c>
      <c r="CO23" s="7">
        <v>152.4</v>
      </c>
      <c r="CP23" s="7">
        <v>152</v>
      </c>
      <c r="CQ23" s="7">
        <v>150</v>
      </c>
      <c r="CR23" s="7">
        <v>149.6</v>
      </c>
      <c r="CS23" s="7">
        <v>149.19999999999999</v>
      </c>
      <c r="CT23" s="7">
        <v>150.19999999999999</v>
      </c>
      <c r="CU23" s="7">
        <v>150.6</v>
      </c>
      <c r="CV23" s="7">
        <v>147.80000000000001</v>
      </c>
      <c r="CW23" s="7">
        <v>147.6</v>
      </c>
      <c r="CX23" s="7">
        <v>145.69999999999999</v>
      </c>
      <c r="CY23" s="7">
        <v>146.80000000000001</v>
      </c>
      <c r="CZ23" s="7">
        <v>150</v>
      </c>
      <c r="DA23" s="7">
        <v>150.5</v>
      </c>
      <c r="DB23" s="7">
        <v>152.6</v>
      </c>
      <c r="DC23" s="7">
        <v>153.80000000000001</v>
      </c>
      <c r="DD23" s="7">
        <v>155.30000000000001</v>
      </c>
      <c r="DE23" s="7">
        <v>156.1</v>
      </c>
      <c r="DF23" s="7">
        <v>157.9</v>
      </c>
      <c r="DG23" s="7">
        <v>160.1</v>
      </c>
      <c r="DH23" s="7">
        <v>159</v>
      </c>
      <c r="DI23" s="7">
        <v>160.6</v>
      </c>
      <c r="DJ23" s="7">
        <v>159.9</v>
      </c>
      <c r="DK23" s="7">
        <v>150.19999999999999</v>
      </c>
      <c r="DL23" s="7">
        <v>148</v>
      </c>
      <c r="DM23" s="7">
        <v>154.1</v>
      </c>
      <c r="DN23" s="7">
        <v>151.6</v>
      </c>
      <c r="DO23" s="7">
        <v>152.30000000000001</v>
      </c>
      <c r="DP23" s="7">
        <v>150</v>
      </c>
      <c r="DQ23" s="7">
        <v>152.80000000000001</v>
      </c>
      <c r="DR23" s="7">
        <v>154.6</v>
      </c>
      <c r="DS23" s="7">
        <v>154.69999999999999</v>
      </c>
      <c r="DT23" s="8"/>
    </row>
    <row r="24" spans="1:124" x14ac:dyDescent="0.25">
      <c r="A24" s="4" t="s">
        <v>0</v>
      </c>
      <c r="B24" s="4" t="str">
        <f>VLOOKUP(C24,Key!C:D,2,FALSE)</f>
        <v>ALL EMPLOYEES, THOUSANDS Education and health services Nursing care facilities Seasonally Adjusted : CES6562310001</v>
      </c>
      <c r="C24" s="6" t="s">
        <v>32</v>
      </c>
      <c r="D24" s="7">
        <v>1668.8</v>
      </c>
      <c r="E24" s="7">
        <v>1667.9</v>
      </c>
      <c r="F24" s="7">
        <v>1668.7</v>
      </c>
      <c r="G24" s="7">
        <v>1669.1</v>
      </c>
      <c r="H24" s="7">
        <v>1669.5</v>
      </c>
      <c r="I24" s="7">
        <v>1673.1</v>
      </c>
      <c r="J24" s="7">
        <v>1672.2</v>
      </c>
      <c r="K24" s="7">
        <v>1672.9</v>
      </c>
      <c r="L24" s="7">
        <v>1673.6</v>
      </c>
      <c r="M24" s="7">
        <v>1671.5</v>
      </c>
      <c r="N24" s="7">
        <v>1664.5</v>
      </c>
      <c r="O24" s="7">
        <v>1664.3</v>
      </c>
      <c r="P24" s="7">
        <v>1666.8</v>
      </c>
      <c r="Q24" s="7">
        <v>1663.4</v>
      </c>
      <c r="R24" s="7">
        <v>1669</v>
      </c>
      <c r="S24" s="7">
        <v>1663.9</v>
      </c>
      <c r="T24" s="7">
        <v>1665</v>
      </c>
      <c r="U24" s="7">
        <v>1662.3</v>
      </c>
      <c r="V24" s="7">
        <v>1663.2</v>
      </c>
      <c r="W24" s="7">
        <v>1659.4</v>
      </c>
      <c r="X24" s="7">
        <v>1660.7</v>
      </c>
      <c r="Y24" s="7">
        <v>1658.3</v>
      </c>
      <c r="Z24" s="7">
        <v>1657.3</v>
      </c>
      <c r="AA24" s="7">
        <v>1660.4</v>
      </c>
      <c r="AB24" s="7">
        <v>1656.1</v>
      </c>
      <c r="AC24" s="7">
        <v>1655.4</v>
      </c>
      <c r="AD24" s="7">
        <v>1658.1</v>
      </c>
      <c r="AE24" s="7">
        <v>1657.1</v>
      </c>
      <c r="AF24" s="7">
        <v>1654.9</v>
      </c>
      <c r="AG24" s="7">
        <v>1653.9</v>
      </c>
      <c r="AH24" s="7">
        <v>1650.3</v>
      </c>
      <c r="AI24" s="7">
        <v>1659.8</v>
      </c>
      <c r="AJ24" s="7">
        <v>1649.5</v>
      </c>
      <c r="AK24" s="7">
        <v>1651.2</v>
      </c>
      <c r="AL24" s="7">
        <v>1649.7</v>
      </c>
      <c r="AM24" s="7">
        <v>1646.9</v>
      </c>
      <c r="AN24" s="7">
        <v>1648.1</v>
      </c>
      <c r="AO24" s="7">
        <v>1650.5</v>
      </c>
      <c r="AP24" s="7">
        <v>1651.2</v>
      </c>
      <c r="AQ24" s="7">
        <v>1652.2</v>
      </c>
      <c r="AR24" s="7">
        <v>1653.1</v>
      </c>
      <c r="AS24" s="7">
        <v>1653.4</v>
      </c>
      <c r="AT24" s="7">
        <v>1650.6</v>
      </c>
      <c r="AU24" s="7">
        <v>1650.1</v>
      </c>
      <c r="AV24" s="7">
        <v>1648.5</v>
      </c>
      <c r="AW24" s="7">
        <v>1648.1</v>
      </c>
      <c r="AX24" s="7">
        <v>1648.3</v>
      </c>
      <c r="AY24" s="7">
        <v>1647.9</v>
      </c>
      <c r="AZ24" s="7">
        <v>1651.8</v>
      </c>
      <c r="BA24" s="7">
        <v>1650.1</v>
      </c>
      <c r="BB24" s="7">
        <v>1647.2</v>
      </c>
      <c r="BC24" s="7">
        <v>1648.2</v>
      </c>
      <c r="BD24" s="7">
        <v>1645.7</v>
      </c>
      <c r="BE24" s="7">
        <v>1645.9</v>
      </c>
      <c r="BF24" s="7">
        <v>1647.9</v>
      </c>
      <c r="BG24" s="7">
        <v>1649</v>
      </c>
      <c r="BH24" s="7">
        <v>1650.1</v>
      </c>
      <c r="BI24" s="7">
        <v>1649.1</v>
      </c>
      <c r="BJ24" s="7">
        <v>1650.2</v>
      </c>
      <c r="BK24" s="7">
        <v>1647.9</v>
      </c>
      <c r="BL24" s="7">
        <v>1644.1</v>
      </c>
      <c r="BM24" s="7">
        <v>1638.4</v>
      </c>
      <c r="BN24" s="7">
        <v>1640.5</v>
      </c>
      <c r="BO24" s="7">
        <v>1639.9</v>
      </c>
      <c r="BP24" s="7">
        <v>1641.7</v>
      </c>
      <c r="BQ24" s="7">
        <v>1644.7</v>
      </c>
      <c r="BR24" s="7">
        <v>1648.8</v>
      </c>
      <c r="BS24" s="7">
        <v>1639.3</v>
      </c>
      <c r="BT24" s="7">
        <v>1643.6</v>
      </c>
      <c r="BU24" s="7">
        <v>1639.3</v>
      </c>
      <c r="BV24" s="7">
        <v>1637.9</v>
      </c>
      <c r="BW24" s="7">
        <v>1641.2</v>
      </c>
      <c r="BX24" s="7">
        <v>1637.2</v>
      </c>
      <c r="BY24" s="7">
        <v>1636.8</v>
      </c>
      <c r="BZ24" s="7">
        <v>1634.2</v>
      </c>
      <c r="CA24" s="7">
        <v>1632.4</v>
      </c>
      <c r="CB24" s="7">
        <v>1629.1</v>
      </c>
      <c r="CC24" s="7">
        <v>1627</v>
      </c>
      <c r="CD24" s="7">
        <v>1625.8</v>
      </c>
      <c r="CE24" s="7">
        <v>1627.2</v>
      </c>
      <c r="CF24" s="7">
        <v>1619.4</v>
      </c>
      <c r="CG24" s="7">
        <v>1618.8</v>
      </c>
      <c r="CH24" s="7">
        <v>1618.1</v>
      </c>
      <c r="CI24" s="7">
        <v>1615.6</v>
      </c>
      <c r="CJ24" s="7">
        <v>1616</v>
      </c>
      <c r="CK24" s="7">
        <v>1614.3</v>
      </c>
      <c r="CL24" s="7">
        <v>1609.9</v>
      </c>
      <c r="CM24" s="7">
        <v>1607.9</v>
      </c>
      <c r="CN24" s="7">
        <v>1607.7</v>
      </c>
      <c r="CO24" s="7">
        <v>1603.6</v>
      </c>
      <c r="CP24" s="7">
        <v>1601.1</v>
      </c>
      <c r="CQ24" s="7">
        <v>1601.7</v>
      </c>
      <c r="CR24" s="7">
        <v>1601.6</v>
      </c>
      <c r="CS24" s="7">
        <v>1603.4</v>
      </c>
      <c r="CT24" s="7">
        <v>1602.1</v>
      </c>
      <c r="CU24" s="7">
        <v>1605.1</v>
      </c>
      <c r="CV24" s="7">
        <v>1600.6</v>
      </c>
      <c r="CW24" s="7">
        <v>1600.4</v>
      </c>
      <c r="CX24" s="7">
        <v>1602.2</v>
      </c>
      <c r="CY24" s="7">
        <v>1598.3</v>
      </c>
      <c r="CZ24" s="7">
        <v>1596.6</v>
      </c>
      <c r="DA24" s="7">
        <v>1597.7</v>
      </c>
      <c r="DB24" s="7">
        <v>1597.5</v>
      </c>
      <c r="DC24" s="7">
        <v>1596.5</v>
      </c>
      <c r="DD24" s="7">
        <v>1598.1</v>
      </c>
      <c r="DE24" s="7">
        <v>1591.9</v>
      </c>
      <c r="DF24" s="7">
        <v>1590.4</v>
      </c>
      <c r="DG24" s="7">
        <v>1582.9</v>
      </c>
      <c r="DH24" s="7">
        <v>1586.5</v>
      </c>
      <c r="DI24" s="7">
        <v>1585.7</v>
      </c>
      <c r="DJ24" s="7">
        <v>1581.6</v>
      </c>
      <c r="DK24" s="7">
        <v>1534.3</v>
      </c>
      <c r="DL24" s="7">
        <v>1502.6</v>
      </c>
      <c r="DM24" s="7">
        <v>1487.3</v>
      </c>
      <c r="DN24" s="7">
        <v>1469.7</v>
      </c>
      <c r="DO24" s="7">
        <v>1459.2</v>
      </c>
      <c r="DP24" s="7">
        <v>1456.6</v>
      </c>
      <c r="DQ24" s="7">
        <v>1451.5</v>
      </c>
      <c r="DR24" s="7">
        <v>1439</v>
      </c>
      <c r="DS24" s="7">
        <v>1433.6</v>
      </c>
      <c r="DT24" s="7">
        <v>1414.2</v>
      </c>
    </row>
    <row r="25" spans="1:124" x14ac:dyDescent="0.25">
      <c r="A25" s="4" t="s">
        <v>0</v>
      </c>
      <c r="B25" s="4" t="str">
        <f>VLOOKUP(C25,Key!C:D,2,FALSE)</f>
        <v>ALL EMPLOYEES, THOUSANDS Education and health services Nursing care facilities Not Seasonally Adjusted : CEU6562310001</v>
      </c>
      <c r="C25" s="6" t="s">
        <v>68</v>
      </c>
      <c r="D25" s="7">
        <v>1665.3</v>
      </c>
      <c r="E25" s="7">
        <v>1656.9</v>
      </c>
      <c r="F25" s="7">
        <v>1664.4</v>
      </c>
      <c r="G25" s="7">
        <v>1665.6</v>
      </c>
      <c r="H25" s="7">
        <v>1668.1</v>
      </c>
      <c r="I25" s="7">
        <v>1679.2</v>
      </c>
      <c r="J25" s="7">
        <v>1677</v>
      </c>
      <c r="K25" s="7">
        <v>1676.8</v>
      </c>
      <c r="L25" s="7">
        <v>1672.6</v>
      </c>
      <c r="M25" s="7">
        <v>1673</v>
      </c>
      <c r="N25" s="7">
        <v>1668.4</v>
      </c>
      <c r="O25" s="7">
        <v>1667.4</v>
      </c>
      <c r="P25" s="7">
        <v>1662.9</v>
      </c>
      <c r="Q25" s="7">
        <v>1654.7</v>
      </c>
      <c r="R25" s="7">
        <v>1663.8</v>
      </c>
      <c r="S25" s="7">
        <v>1661.6</v>
      </c>
      <c r="T25" s="7">
        <v>1663.3</v>
      </c>
      <c r="U25" s="7">
        <v>1668.8</v>
      </c>
      <c r="V25" s="7">
        <v>1668.3</v>
      </c>
      <c r="W25" s="7">
        <v>1665.1</v>
      </c>
      <c r="X25" s="7">
        <v>1660.3</v>
      </c>
      <c r="Y25" s="7">
        <v>1659.7</v>
      </c>
      <c r="Z25" s="7">
        <v>1660.1</v>
      </c>
      <c r="AA25" s="7">
        <v>1665.1</v>
      </c>
      <c r="AB25" s="7">
        <v>1651.3</v>
      </c>
      <c r="AC25" s="7">
        <v>1650.2</v>
      </c>
      <c r="AD25" s="7">
        <v>1652.9</v>
      </c>
      <c r="AE25" s="7">
        <v>1654</v>
      </c>
      <c r="AF25" s="7">
        <v>1654.6</v>
      </c>
      <c r="AG25" s="7">
        <v>1657.4</v>
      </c>
      <c r="AH25" s="7">
        <v>1655</v>
      </c>
      <c r="AI25" s="7">
        <v>1664.6</v>
      </c>
      <c r="AJ25" s="7">
        <v>1649.2</v>
      </c>
      <c r="AK25" s="7">
        <v>1652.6</v>
      </c>
      <c r="AL25" s="7">
        <v>1651.9</v>
      </c>
      <c r="AM25" s="7">
        <v>1652.2</v>
      </c>
      <c r="AN25" s="7">
        <v>1641.2</v>
      </c>
      <c r="AO25" s="7">
        <v>1641</v>
      </c>
      <c r="AP25" s="7">
        <v>1644.3</v>
      </c>
      <c r="AQ25" s="7">
        <v>1648.7</v>
      </c>
      <c r="AR25" s="7">
        <v>1652.3</v>
      </c>
      <c r="AS25" s="7">
        <v>1656.9</v>
      </c>
      <c r="AT25" s="7">
        <v>1656.5</v>
      </c>
      <c r="AU25" s="7">
        <v>1657.3</v>
      </c>
      <c r="AV25" s="7">
        <v>1648.8</v>
      </c>
      <c r="AW25" s="7">
        <v>1650.2</v>
      </c>
      <c r="AX25" s="7">
        <v>1652.6</v>
      </c>
      <c r="AY25" s="7">
        <v>1653.2</v>
      </c>
      <c r="AZ25" s="7">
        <v>1645.9</v>
      </c>
      <c r="BA25" s="7">
        <v>1641.8</v>
      </c>
      <c r="BB25" s="7">
        <v>1639.7</v>
      </c>
      <c r="BC25" s="7">
        <v>1643.2</v>
      </c>
      <c r="BD25" s="7">
        <v>1644</v>
      </c>
      <c r="BE25" s="7">
        <v>1648.9</v>
      </c>
      <c r="BF25" s="7">
        <v>1652.2</v>
      </c>
      <c r="BG25" s="7">
        <v>1653.6</v>
      </c>
      <c r="BH25" s="7">
        <v>1650.4</v>
      </c>
      <c r="BI25" s="7">
        <v>1650.9</v>
      </c>
      <c r="BJ25" s="7">
        <v>1654.4</v>
      </c>
      <c r="BK25" s="7">
        <v>1654.7</v>
      </c>
      <c r="BL25" s="7">
        <v>1639.3</v>
      </c>
      <c r="BM25" s="7">
        <v>1632</v>
      </c>
      <c r="BN25" s="7">
        <v>1632.4</v>
      </c>
      <c r="BO25" s="7">
        <v>1633.8</v>
      </c>
      <c r="BP25" s="7">
        <v>1639.6</v>
      </c>
      <c r="BQ25" s="7">
        <v>1651</v>
      </c>
      <c r="BR25" s="7">
        <v>1654.3</v>
      </c>
      <c r="BS25" s="7">
        <v>1644.8</v>
      </c>
      <c r="BT25" s="7">
        <v>1643.1</v>
      </c>
      <c r="BU25" s="7">
        <v>1640.6</v>
      </c>
      <c r="BV25" s="7">
        <v>1642.1</v>
      </c>
      <c r="BW25" s="7">
        <v>1645.1</v>
      </c>
      <c r="BX25" s="7">
        <v>1632.8</v>
      </c>
      <c r="BY25" s="7">
        <v>1631.6</v>
      </c>
      <c r="BZ25" s="7">
        <v>1625.8</v>
      </c>
      <c r="CA25" s="7">
        <v>1626.8</v>
      </c>
      <c r="CB25" s="7">
        <v>1626.6</v>
      </c>
      <c r="CC25" s="7">
        <v>1632.8</v>
      </c>
      <c r="CD25" s="7">
        <v>1631.2</v>
      </c>
      <c r="CE25" s="7">
        <v>1633.2</v>
      </c>
      <c r="CF25" s="7">
        <v>1619.2</v>
      </c>
      <c r="CG25" s="7">
        <v>1620</v>
      </c>
      <c r="CH25" s="7">
        <v>1622.7</v>
      </c>
      <c r="CI25" s="7">
        <v>1622.9</v>
      </c>
      <c r="CJ25" s="7">
        <v>1611.5</v>
      </c>
      <c r="CK25" s="7">
        <v>1609.2</v>
      </c>
      <c r="CL25" s="7">
        <v>1601.7</v>
      </c>
      <c r="CM25" s="7">
        <v>1602.1</v>
      </c>
      <c r="CN25" s="7">
        <v>1604.8</v>
      </c>
      <c r="CO25" s="7">
        <v>1609</v>
      </c>
      <c r="CP25" s="7">
        <v>1606.7</v>
      </c>
      <c r="CQ25" s="7">
        <v>1610.1</v>
      </c>
      <c r="CR25" s="7">
        <v>1602.4</v>
      </c>
      <c r="CS25" s="7">
        <v>1604.8</v>
      </c>
      <c r="CT25" s="7">
        <v>1606.8</v>
      </c>
      <c r="CU25" s="7">
        <v>1612.3</v>
      </c>
      <c r="CV25" s="7">
        <v>1596</v>
      </c>
      <c r="CW25" s="7">
        <v>1595.2</v>
      </c>
      <c r="CX25" s="7">
        <v>1594.2</v>
      </c>
      <c r="CY25" s="7">
        <v>1592.4</v>
      </c>
      <c r="CZ25" s="7">
        <v>1592.7</v>
      </c>
      <c r="DA25" s="7">
        <v>1599.4</v>
      </c>
      <c r="DB25" s="7">
        <v>1603</v>
      </c>
      <c r="DC25" s="7">
        <v>1605.2</v>
      </c>
      <c r="DD25" s="7">
        <v>1599.1</v>
      </c>
      <c r="DE25" s="7">
        <v>1593.5</v>
      </c>
      <c r="DF25" s="7">
        <v>1595.2</v>
      </c>
      <c r="DG25" s="7">
        <v>1589.7</v>
      </c>
      <c r="DH25" s="7">
        <v>1581.4</v>
      </c>
      <c r="DI25" s="7">
        <v>1579.8</v>
      </c>
      <c r="DJ25" s="7">
        <v>1572.9</v>
      </c>
      <c r="DK25" s="7">
        <v>1527.3</v>
      </c>
      <c r="DL25" s="7">
        <v>1499.2</v>
      </c>
      <c r="DM25" s="7">
        <v>1489</v>
      </c>
      <c r="DN25" s="7">
        <v>1473.7</v>
      </c>
      <c r="DO25" s="7">
        <v>1464.6</v>
      </c>
      <c r="DP25" s="7">
        <v>1457.9</v>
      </c>
      <c r="DQ25" s="7">
        <v>1453</v>
      </c>
      <c r="DR25" s="7">
        <v>1443.3</v>
      </c>
      <c r="DS25" s="7">
        <v>1439.7</v>
      </c>
      <c r="DT25" s="7">
        <v>1410.3</v>
      </c>
    </row>
    <row r="26" spans="1:124" x14ac:dyDescent="0.25">
      <c r="A26" s="4" t="s">
        <v>0</v>
      </c>
      <c r="B26" s="4" t="str">
        <f>VLOOKUP(C26,Key!C:D,2,FALSE)</f>
        <v>ALL EMPLOYEES, THOUSANDS Education and health services Assisted living facilities for the elderly Seasonally Adjusted : CES6562331201</v>
      </c>
      <c r="C26" s="6" t="s">
        <v>460</v>
      </c>
      <c r="D26" s="7">
        <v>353</v>
      </c>
      <c r="E26" s="7">
        <v>352.9</v>
      </c>
      <c r="F26" s="7">
        <v>352.9</v>
      </c>
      <c r="G26" s="7">
        <v>357.5</v>
      </c>
      <c r="H26" s="7">
        <v>359.9</v>
      </c>
      <c r="I26" s="7">
        <v>358.9</v>
      </c>
      <c r="J26" s="7">
        <v>360.5</v>
      </c>
      <c r="K26" s="7">
        <v>361.1</v>
      </c>
      <c r="L26" s="7">
        <v>361.6</v>
      </c>
      <c r="M26" s="7">
        <v>362.4</v>
      </c>
      <c r="N26" s="7">
        <v>362.2</v>
      </c>
      <c r="O26" s="7">
        <v>360.7</v>
      </c>
      <c r="P26" s="7">
        <v>361.1</v>
      </c>
      <c r="Q26" s="7">
        <v>362.6</v>
      </c>
      <c r="R26" s="7">
        <v>363.1</v>
      </c>
      <c r="S26" s="7">
        <v>364.2</v>
      </c>
      <c r="T26" s="7">
        <v>364.2</v>
      </c>
      <c r="U26" s="7">
        <v>366.3</v>
      </c>
      <c r="V26" s="7">
        <v>365.9</v>
      </c>
      <c r="W26" s="7">
        <v>366.4</v>
      </c>
      <c r="X26" s="7">
        <v>367.3</v>
      </c>
      <c r="Y26" s="7">
        <v>368</v>
      </c>
      <c r="Z26" s="7">
        <v>369.5</v>
      </c>
      <c r="AA26" s="7">
        <v>373.8</v>
      </c>
      <c r="AB26" s="7">
        <v>373.5</v>
      </c>
      <c r="AC26" s="7">
        <v>376</v>
      </c>
      <c r="AD26" s="7">
        <v>377.3</v>
      </c>
      <c r="AE26" s="7">
        <v>377.6</v>
      </c>
      <c r="AF26" s="7">
        <v>378.9</v>
      </c>
      <c r="AG26" s="7">
        <v>380.4</v>
      </c>
      <c r="AH26" s="7">
        <v>381.4</v>
      </c>
      <c r="AI26" s="7">
        <v>384.1</v>
      </c>
      <c r="AJ26" s="7">
        <v>385.7</v>
      </c>
      <c r="AK26" s="7">
        <v>385.2</v>
      </c>
      <c r="AL26" s="7">
        <v>389.8</v>
      </c>
      <c r="AM26" s="7">
        <v>389.7</v>
      </c>
      <c r="AN26" s="7">
        <v>390.2</v>
      </c>
      <c r="AO26" s="7">
        <v>392</v>
      </c>
      <c r="AP26" s="7">
        <v>392.6</v>
      </c>
      <c r="AQ26" s="7">
        <v>394</v>
      </c>
      <c r="AR26" s="7">
        <v>393.8</v>
      </c>
      <c r="AS26" s="7">
        <v>393.4</v>
      </c>
      <c r="AT26" s="7">
        <v>394.7</v>
      </c>
      <c r="AU26" s="7">
        <v>396.1</v>
      </c>
      <c r="AV26" s="7">
        <v>396.6</v>
      </c>
      <c r="AW26" s="7">
        <v>398.4</v>
      </c>
      <c r="AX26" s="7">
        <v>398.9</v>
      </c>
      <c r="AY26" s="7">
        <v>402</v>
      </c>
      <c r="AZ26" s="7">
        <v>404.4</v>
      </c>
      <c r="BA26" s="7">
        <v>401.9</v>
      </c>
      <c r="BB26" s="7">
        <v>402.4</v>
      </c>
      <c r="BC26" s="7">
        <v>404.1</v>
      </c>
      <c r="BD26" s="7">
        <v>406.8</v>
      </c>
      <c r="BE26" s="7">
        <v>408.4</v>
      </c>
      <c r="BF26" s="7">
        <v>409.3</v>
      </c>
      <c r="BG26" s="7">
        <v>408.9</v>
      </c>
      <c r="BH26" s="7">
        <v>411.1</v>
      </c>
      <c r="BI26" s="7">
        <v>410.4</v>
      </c>
      <c r="BJ26" s="7">
        <v>411.6</v>
      </c>
      <c r="BK26" s="7">
        <v>408.2</v>
      </c>
      <c r="BL26" s="7">
        <v>412.8</v>
      </c>
      <c r="BM26" s="7">
        <v>415.4</v>
      </c>
      <c r="BN26" s="7">
        <v>415.1</v>
      </c>
      <c r="BO26" s="7">
        <v>416.7</v>
      </c>
      <c r="BP26" s="7">
        <v>415.7</v>
      </c>
      <c r="BQ26" s="7">
        <v>418.5</v>
      </c>
      <c r="BR26" s="7">
        <v>422</v>
      </c>
      <c r="BS26" s="7">
        <v>421.8</v>
      </c>
      <c r="BT26" s="7">
        <v>420.7</v>
      </c>
      <c r="BU26" s="7">
        <v>421.9</v>
      </c>
      <c r="BV26" s="7">
        <v>423.8</v>
      </c>
      <c r="BW26" s="7">
        <v>424.8</v>
      </c>
      <c r="BX26" s="7">
        <v>425.8</v>
      </c>
      <c r="BY26" s="7">
        <v>426.8</v>
      </c>
      <c r="BZ26" s="7">
        <v>427.3</v>
      </c>
      <c r="CA26" s="7">
        <v>427.6</v>
      </c>
      <c r="CB26" s="7">
        <v>430.8</v>
      </c>
      <c r="CC26" s="7">
        <v>430.4</v>
      </c>
      <c r="CD26" s="7">
        <v>432.1</v>
      </c>
      <c r="CE26" s="7">
        <v>431.9</v>
      </c>
      <c r="CF26" s="7">
        <v>433.8</v>
      </c>
      <c r="CG26" s="7">
        <v>433.6</v>
      </c>
      <c r="CH26" s="7">
        <v>434.3</v>
      </c>
      <c r="CI26" s="7">
        <v>433.7</v>
      </c>
      <c r="CJ26" s="7">
        <v>439</v>
      </c>
      <c r="CK26" s="7">
        <v>439.2</v>
      </c>
      <c r="CL26" s="7">
        <v>440.6</v>
      </c>
      <c r="CM26" s="7">
        <v>440.4</v>
      </c>
      <c r="CN26" s="7">
        <v>440.8</v>
      </c>
      <c r="CO26" s="7">
        <v>442.6</v>
      </c>
      <c r="CP26" s="7">
        <v>444.6</v>
      </c>
      <c r="CQ26" s="7">
        <v>446.8</v>
      </c>
      <c r="CR26" s="7">
        <v>448.1</v>
      </c>
      <c r="CS26" s="7">
        <v>450.5</v>
      </c>
      <c r="CT26" s="7">
        <v>450.2</v>
      </c>
      <c r="CU26" s="7">
        <v>450.6</v>
      </c>
      <c r="CV26" s="7">
        <v>452.3</v>
      </c>
      <c r="CW26" s="7">
        <v>451</v>
      </c>
      <c r="CX26" s="7">
        <v>452.7</v>
      </c>
      <c r="CY26" s="7">
        <v>457.3</v>
      </c>
      <c r="CZ26" s="7">
        <v>456.6</v>
      </c>
      <c r="DA26" s="7">
        <v>458.5</v>
      </c>
      <c r="DB26" s="7">
        <v>458.3</v>
      </c>
      <c r="DC26" s="7">
        <v>458.8</v>
      </c>
      <c r="DD26" s="7">
        <v>459.8</v>
      </c>
      <c r="DE26" s="7">
        <v>461.6</v>
      </c>
      <c r="DF26" s="7">
        <v>463.4</v>
      </c>
      <c r="DG26" s="7">
        <v>463.4</v>
      </c>
      <c r="DH26" s="7">
        <v>463.7</v>
      </c>
      <c r="DI26" s="7">
        <v>464.5</v>
      </c>
      <c r="DJ26" s="7">
        <v>465.2</v>
      </c>
      <c r="DK26" s="7">
        <v>450.1</v>
      </c>
      <c r="DL26" s="7">
        <v>444.6</v>
      </c>
      <c r="DM26" s="7">
        <v>445.1</v>
      </c>
      <c r="DN26" s="7">
        <v>440.3</v>
      </c>
      <c r="DO26" s="7">
        <v>436.5</v>
      </c>
      <c r="DP26" s="7">
        <v>436</v>
      </c>
      <c r="DQ26" s="7">
        <v>436.7</v>
      </c>
      <c r="DR26" s="7">
        <v>438.2</v>
      </c>
      <c r="DS26" s="7">
        <v>435.7</v>
      </c>
      <c r="DT26" s="8"/>
    </row>
    <row r="27" spans="1:124" x14ac:dyDescent="0.25">
      <c r="A27" s="4" t="s">
        <v>0</v>
      </c>
      <c r="B27" s="4" t="str">
        <f>VLOOKUP(C27,Key!C:D,2,FALSE)</f>
        <v>ALL EMPLOYEES, THOUSANDS Education and health services Assisted living facilities for the elderly Not Seasonally Adjusted : CEU6562331201</v>
      </c>
      <c r="C27" s="6" t="s">
        <v>73</v>
      </c>
      <c r="D27" s="7">
        <v>349.6</v>
      </c>
      <c r="E27" s="7">
        <v>351.6</v>
      </c>
      <c r="F27" s="7">
        <v>353.3</v>
      </c>
      <c r="G27" s="7">
        <v>357.7</v>
      </c>
      <c r="H27" s="7">
        <v>360</v>
      </c>
      <c r="I27" s="7">
        <v>360.6</v>
      </c>
      <c r="J27" s="7">
        <v>360.4</v>
      </c>
      <c r="K27" s="7">
        <v>362.9</v>
      </c>
      <c r="L27" s="7">
        <v>361.5</v>
      </c>
      <c r="M27" s="7">
        <v>363.6</v>
      </c>
      <c r="N27" s="7">
        <v>361.3</v>
      </c>
      <c r="O27" s="7">
        <v>359.9</v>
      </c>
      <c r="P27" s="7">
        <v>357.4</v>
      </c>
      <c r="Q27" s="7">
        <v>361.7</v>
      </c>
      <c r="R27" s="7">
        <v>363.3</v>
      </c>
      <c r="S27" s="7">
        <v>364.4</v>
      </c>
      <c r="T27" s="7">
        <v>364.5</v>
      </c>
      <c r="U27" s="7">
        <v>367.6</v>
      </c>
      <c r="V27" s="7">
        <v>365.7</v>
      </c>
      <c r="W27" s="7">
        <v>368.2</v>
      </c>
      <c r="X27" s="7">
        <v>367.1</v>
      </c>
      <c r="Y27" s="7">
        <v>368.9</v>
      </c>
      <c r="Z27" s="7">
        <v>369.3</v>
      </c>
      <c r="AA27" s="7">
        <v>377</v>
      </c>
      <c r="AB27" s="7">
        <v>369.4</v>
      </c>
      <c r="AC27" s="7">
        <v>375.1</v>
      </c>
      <c r="AD27" s="7">
        <v>376.9</v>
      </c>
      <c r="AE27" s="7">
        <v>377.4</v>
      </c>
      <c r="AF27" s="7">
        <v>378.5</v>
      </c>
      <c r="AG27" s="7">
        <v>380.2</v>
      </c>
      <c r="AH27" s="7">
        <v>381.4</v>
      </c>
      <c r="AI27" s="7">
        <v>386</v>
      </c>
      <c r="AJ27" s="7">
        <v>385.5</v>
      </c>
      <c r="AK27" s="7">
        <v>385.9</v>
      </c>
      <c r="AL27" s="7">
        <v>389.5</v>
      </c>
      <c r="AM27" s="7">
        <v>394.2</v>
      </c>
      <c r="AN27" s="7">
        <v>388.3</v>
      </c>
      <c r="AO27" s="7">
        <v>391.1</v>
      </c>
      <c r="AP27" s="7">
        <v>391.7</v>
      </c>
      <c r="AQ27" s="7">
        <v>393.1</v>
      </c>
      <c r="AR27" s="7">
        <v>393</v>
      </c>
      <c r="AS27" s="7">
        <v>393.1</v>
      </c>
      <c r="AT27" s="7">
        <v>394.9</v>
      </c>
      <c r="AU27" s="7">
        <v>398.1</v>
      </c>
      <c r="AV27" s="7">
        <v>396.5</v>
      </c>
      <c r="AW27" s="7">
        <v>399</v>
      </c>
      <c r="AX27" s="7">
        <v>398.8</v>
      </c>
      <c r="AY27" s="7">
        <v>406.1</v>
      </c>
      <c r="AZ27" s="7">
        <v>402.9</v>
      </c>
      <c r="BA27" s="7">
        <v>401.2</v>
      </c>
      <c r="BB27" s="7">
        <v>401.1</v>
      </c>
      <c r="BC27" s="7">
        <v>403.2</v>
      </c>
      <c r="BD27" s="7">
        <v>407.6</v>
      </c>
      <c r="BE27" s="7">
        <v>407.8</v>
      </c>
      <c r="BF27" s="7">
        <v>410.3</v>
      </c>
      <c r="BG27" s="7">
        <v>410.6</v>
      </c>
      <c r="BH27" s="7">
        <v>411.3</v>
      </c>
      <c r="BI27" s="7">
        <v>410.8</v>
      </c>
      <c r="BJ27" s="7">
        <v>411.4</v>
      </c>
      <c r="BK27" s="7">
        <v>412.6</v>
      </c>
      <c r="BL27" s="7">
        <v>411.8</v>
      </c>
      <c r="BM27" s="7">
        <v>414.7</v>
      </c>
      <c r="BN27" s="7">
        <v>413.6</v>
      </c>
      <c r="BO27" s="7">
        <v>415.4</v>
      </c>
      <c r="BP27" s="7">
        <v>416.5</v>
      </c>
      <c r="BQ27" s="7">
        <v>418.8</v>
      </c>
      <c r="BR27" s="7">
        <v>422.4</v>
      </c>
      <c r="BS27" s="7">
        <v>423.4</v>
      </c>
      <c r="BT27" s="7">
        <v>420.5</v>
      </c>
      <c r="BU27" s="7">
        <v>423.2</v>
      </c>
      <c r="BV27" s="7">
        <v>423.6</v>
      </c>
      <c r="BW27" s="7">
        <v>424.3</v>
      </c>
      <c r="BX27" s="7">
        <v>423.5</v>
      </c>
      <c r="BY27" s="7">
        <v>425.8</v>
      </c>
      <c r="BZ27" s="7">
        <v>425.4</v>
      </c>
      <c r="CA27" s="7">
        <v>425.5</v>
      </c>
      <c r="CB27" s="7">
        <v>431.4</v>
      </c>
      <c r="CC27" s="7">
        <v>430.8</v>
      </c>
      <c r="CD27" s="7">
        <v>432.6</v>
      </c>
      <c r="CE27" s="7">
        <v>433.7</v>
      </c>
      <c r="CF27" s="7">
        <v>433.6</v>
      </c>
      <c r="CG27" s="7">
        <v>435.1</v>
      </c>
      <c r="CH27" s="7">
        <v>435.2</v>
      </c>
      <c r="CI27" s="7">
        <v>437.3</v>
      </c>
      <c r="CJ27" s="7">
        <v>436.9</v>
      </c>
      <c r="CK27" s="7">
        <v>438.1</v>
      </c>
      <c r="CL27" s="7">
        <v>438.7</v>
      </c>
      <c r="CM27" s="7">
        <v>438.1</v>
      </c>
      <c r="CN27" s="7">
        <v>441.2</v>
      </c>
      <c r="CO27" s="7">
        <v>443.1</v>
      </c>
      <c r="CP27" s="7">
        <v>445.2</v>
      </c>
      <c r="CQ27" s="7">
        <v>448.8</v>
      </c>
      <c r="CR27" s="7">
        <v>448.4</v>
      </c>
      <c r="CS27" s="7">
        <v>452.2</v>
      </c>
      <c r="CT27" s="7">
        <v>451.2</v>
      </c>
      <c r="CU27" s="7">
        <v>454</v>
      </c>
      <c r="CV27" s="7">
        <v>450.1</v>
      </c>
      <c r="CW27" s="7">
        <v>449.5</v>
      </c>
      <c r="CX27" s="7">
        <v>450.7</v>
      </c>
      <c r="CY27" s="7">
        <v>455.1</v>
      </c>
      <c r="CZ27" s="7">
        <v>455.2</v>
      </c>
      <c r="DA27" s="7">
        <v>458.2</v>
      </c>
      <c r="DB27" s="7">
        <v>459.1</v>
      </c>
      <c r="DC27" s="7">
        <v>461</v>
      </c>
      <c r="DD27" s="7">
        <v>460.2</v>
      </c>
      <c r="DE27" s="7">
        <v>463.6</v>
      </c>
      <c r="DF27" s="7">
        <v>464.5</v>
      </c>
      <c r="DG27" s="7">
        <v>466.6</v>
      </c>
      <c r="DH27" s="7">
        <v>463.4</v>
      </c>
      <c r="DI27" s="7">
        <v>462.9</v>
      </c>
      <c r="DJ27" s="7">
        <v>462.9</v>
      </c>
      <c r="DK27" s="7">
        <v>448.7</v>
      </c>
      <c r="DL27" s="7">
        <v>444.7</v>
      </c>
      <c r="DM27" s="7">
        <v>444.8</v>
      </c>
      <c r="DN27" s="7">
        <v>442.4</v>
      </c>
      <c r="DO27" s="7">
        <v>438.2</v>
      </c>
      <c r="DP27" s="7">
        <v>436.4</v>
      </c>
      <c r="DQ27" s="7">
        <v>438.2</v>
      </c>
      <c r="DR27" s="7">
        <v>438.6</v>
      </c>
      <c r="DS27" s="7">
        <v>438.9</v>
      </c>
      <c r="DT27" s="8"/>
    </row>
    <row r="28" spans="1:124" x14ac:dyDescent="0.25">
      <c r="A28" s="4" t="s">
        <v>0</v>
      </c>
      <c r="B28" s="4" t="str">
        <f>VLOOKUP(C28,Key!C:D,2,FALSE)</f>
        <v>AVERAGE WEEKLY HOURS OF PRODUCTION AND NONSUPERVISORY EMPLOYEES Education and health services Health care Seasonally Adjusted : CES6562000107</v>
      </c>
      <c r="C28" s="6" t="s">
        <v>2</v>
      </c>
      <c r="D28" s="7">
        <v>32.9</v>
      </c>
      <c r="E28" s="7">
        <v>32.9</v>
      </c>
      <c r="F28" s="7">
        <v>32.9</v>
      </c>
      <c r="G28" s="7">
        <v>32.9</v>
      </c>
      <c r="H28" s="7">
        <v>33.1</v>
      </c>
      <c r="I28" s="7">
        <v>33.1</v>
      </c>
      <c r="J28" s="7">
        <v>33.200000000000003</v>
      </c>
      <c r="K28" s="7">
        <v>33.1</v>
      </c>
      <c r="L28" s="7">
        <v>33.1</v>
      </c>
      <c r="M28" s="7">
        <v>33.1</v>
      </c>
      <c r="N28" s="7">
        <v>33.1</v>
      </c>
      <c r="O28" s="7">
        <v>33.200000000000003</v>
      </c>
      <c r="P28" s="7">
        <v>33.1</v>
      </c>
      <c r="Q28" s="7">
        <v>33.1</v>
      </c>
      <c r="R28" s="7">
        <v>33.200000000000003</v>
      </c>
      <c r="S28" s="7">
        <v>33.1</v>
      </c>
      <c r="T28" s="7">
        <v>33.200000000000003</v>
      </c>
      <c r="U28" s="7">
        <v>33.200000000000003</v>
      </c>
      <c r="V28" s="7">
        <v>33</v>
      </c>
      <c r="W28" s="7">
        <v>33.1</v>
      </c>
      <c r="X28" s="7">
        <v>33.1</v>
      </c>
      <c r="Y28" s="7">
        <v>33.1</v>
      </c>
      <c r="Z28" s="7">
        <v>33.1</v>
      </c>
      <c r="AA28" s="7">
        <v>33.1</v>
      </c>
      <c r="AB28" s="7">
        <v>33.1</v>
      </c>
      <c r="AC28" s="7">
        <v>33.200000000000003</v>
      </c>
      <c r="AD28" s="7">
        <v>33.1</v>
      </c>
      <c r="AE28" s="7">
        <v>33.1</v>
      </c>
      <c r="AF28" s="7">
        <v>33</v>
      </c>
      <c r="AG28" s="7">
        <v>33</v>
      </c>
      <c r="AH28" s="7">
        <v>32.9</v>
      </c>
      <c r="AI28" s="7">
        <v>32.9</v>
      </c>
      <c r="AJ28" s="7">
        <v>33</v>
      </c>
      <c r="AK28" s="7">
        <v>32.9</v>
      </c>
      <c r="AL28" s="7">
        <v>33</v>
      </c>
      <c r="AM28" s="7">
        <v>32.9</v>
      </c>
      <c r="AN28" s="7">
        <v>32.9</v>
      </c>
      <c r="AO28" s="7">
        <v>32.9</v>
      </c>
      <c r="AP28" s="7">
        <v>32.9</v>
      </c>
      <c r="AQ28" s="7">
        <v>33</v>
      </c>
      <c r="AR28" s="7">
        <v>32.9</v>
      </c>
      <c r="AS28" s="7">
        <v>32.9</v>
      </c>
      <c r="AT28" s="7">
        <v>33</v>
      </c>
      <c r="AU28" s="7">
        <v>33</v>
      </c>
      <c r="AV28" s="7">
        <v>32.9</v>
      </c>
      <c r="AW28" s="7">
        <v>33</v>
      </c>
      <c r="AX28" s="7">
        <v>33.1</v>
      </c>
      <c r="AY28" s="7">
        <v>33</v>
      </c>
      <c r="AZ28" s="7">
        <v>33</v>
      </c>
      <c r="BA28" s="7">
        <v>33.1</v>
      </c>
      <c r="BB28" s="7">
        <v>33.1</v>
      </c>
      <c r="BC28" s="7">
        <v>33.1</v>
      </c>
      <c r="BD28" s="7">
        <v>33.1</v>
      </c>
      <c r="BE28" s="7">
        <v>33</v>
      </c>
      <c r="BF28" s="7">
        <v>33.1</v>
      </c>
      <c r="BG28" s="7">
        <v>33.1</v>
      </c>
      <c r="BH28" s="7">
        <v>33.1</v>
      </c>
      <c r="BI28" s="7">
        <v>33</v>
      </c>
      <c r="BJ28" s="7">
        <v>33.1</v>
      </c>
      <c r="BK28" s="7">
        <v>33.1</v>
      </c>
      <c r="BL28" s="7">
        <v>33.1</v>
      </c>
      <c r="BM28" s="7">
        <v>33.1</v>
      </c>
      <c r="BN28" s="7">
        <v>33.1</v>
      </c>
      <c r="BO28" s="7">
        <v>33.200000000000003</v>
      </c>
      <c r="BP28" s="7">
        <v>33.1</v>
      </c>
      <c r="BQ28" s="7">
        <v>33.200000000000003</v>
      </c>
      <c r="BR28" s="7">
        <v>33.200000000000003</v>
      </c>
      <c r="BS28" s="7">
        <v>33.200000000000003</v>
      </c>
      <c r="BT28" s="7">
        <v>33.200000000000003</v>
      </c>
      <c r="BU28" s="7">
        <v>33.200000000000003</v>
      </c>
      <c r="BV28" s="7">
        <v>33.200000000000003</v>
      </c>
      <c r="BW28" s="7">
        <v>33.1</v>
      </c>
      <c r="BX28" s="7">
        <v>33.200000000000003</v>
      </c>
      <c r="BY28" s="7">
        <v>33.200000000000003</v>
      </c>
      <c r="BZ28" s="7">
        <v>33.1</v>
      </c>
      <c r="CA28" s="7">
        <v>33.200000000000003</v>
      </c>
      <c r="CB28" s="7">
        <v>33.200000000000003</v>
      </c>
      <c r="CC28" s="7">
        <v>33.200000000000003</v>
      </c>
      <c r="CD28" s="7">
        <v>33.200000000000003</v>
      </c>
      <c r="CE28" s="7">
        <v>33.200000000000003</v>
      </c>
      <c r="CF28" s="7">
        <v>33.200000000000003</v>
      </c>
      <c r="CG28" s="7">
        <v>33.200000000000003</v>
      </c>
      <c r="CH28" s="7">
        <v>33.299999999999997</v>
      </c>
      <c r="CI28" s="7">
        <v>33.299999999999997</v>
      </c>
      <c r="CJ28" s="7">
        <v>33.200000000000003</v>
      </c>
      <c r="CK28" s="7">
        <v>33.4</v>
      </c>
      <c r="CL28" s="7">
        <v>33.299999999999997</v>
      </c>
      <c r="CM28" s="7">
        <v>33.4</v>
      </c>
      <c r="CN28" s="7">
        <v>33.4</v>
      </c>
      <c r="CO28" s="7">
        <v>33.299999999999997</v>
      </c>
      <c r="CP28" s="7">
        <v>33.299999999999997</v>
      </c>
      <c r="CQ28" s="7">
        <v>33.4</v>
      </c>
      <c r="CR28" s="7">
        <v>33.299999999999997</v>
      </c>
      <c r="CS28" s="7">
        <v>33.4</v>
      </c>
      <c r="CT28" s="7">
        <v>33.299999999999997</v>
      </c>
      <c r="CU28" s="7">
        <v>33.299999999999997</v>
      </c>
      <c r="CV28" s="7">
        <v>33.299999999999997</v>
      </c>
      <c r="CW28" s="7">
        <v>33.299999999999997</v>
      </c>
      <c r="CX28" s="7">
        <v>33.4</v>
      </c>
      <c r="CY28" s="7">
        <v>33.200000000000003</v>
      </c>
      <c r="CZ28" s="7">
        <v>33.299999999999997</v>
      </c>
      <c r="DA28" s="7">
        <v>33.299999999999997</v>
      </c>
      <c r="DB28" s="7">
        <v>33.299999999999997</v>
      </c>
      <c r="DC28" s="7">
        <v>33.200000000000003</v>
      </c>
      <c r="DD28" s="7">
        <v>33.200000000000003</v>
      </c>
      <c r="DE28" s="7">
        <v>33.200000000000003</v>
      </c>
      <c r="DF28" s="7">
        <v>33.299999999999997</v>
      </c>
      <c r="DG28" s="7">
        <v>33.299999999999997</v>
      </c>
      <c r="DH28" s="7">
        <v>33.299999999999997</v>
      </c>
      <c r="DI28" s="7">
        <v>33.299999999999997</v>
      </c>
      <c r="DJ28" s="7">
        <v>33.299999999999997</v>
      </c>
      <c r="DK28" s="7">
        <v>32.6</v>
      </c>
      <c r="DL28" s="7">
        <v>32.9</v>
      </c>
      <c r="DM28" s="7">
        <v>33.299999999999997</v>
      </c>
      <c r="DN28" s="7">
        <v>33.4</v>
      </c>
      <c r="DO28" s="7">
        <v>33.5</v>
      </c>
      <c r="DP28" s="7">
        <v>33.5</v>
      </c>
      <c r="DQ28" s="7">
        <v>33.6</v>
      </c>
      <c r="DR28" s="7">
        <v>33.700000000000003</v>
      </c>
      <c r="DS28" s="7">
        <v>33.700000000000003</v>
      </c>
      <c r="DT28" s="8"/>
    </row>
    <row r="29" spans="1:124" x14ac:dyDescent="0.25">
      <c r="A29" s="4" t="s">
        <v>0</v>
      </c>
      <c r="B29" s="4" t="str">
        <f>VLOOKUP(C29,Key!C:D,2,FALSE)</f>
        <v>AVERAGE WEEKLY HOURS OF PRODUCTION AND NONSUPERVISORY EMPLOYEES Education and health services Health care Not Seasonally Adjusted : CEU6562000107</v>
      </c>
      <c r="C29" s="6" t="s">
        <v>38</v>
      </c>
      <c r="D29" s="7">
        <v>33.200000000000003</v>
      </c>
      <c r="E29" s="7">
        <v>32.799999999999997</v>
      </c>
      <c r="F29" s="7">
        <v>32.700000000000003</v>
      </c>
      <c r="G29" s="7">
        <v>32.700000000000003</v>
      </c>
      <c r="H29" s="7">
        <v>33.200000000000003</v>
      </c>
      <c r="I29" s="7">
        <v>33</v>
      </c>
      <c r="J29" s="7">
        <v>33.299999999999997</v>
      </c>
      <c r="K29" s="7">
        <v>33.1</v>
      </c>
      <c r="L29" s="7">
        <v>33.1</v>
      </c>
      <c r="M29" s="7">
        <v>33.299999999999997</v>
      </c>
      <c r="N29" s="7">
        <v>33.1</v>
      </c>
      <c r="O29" s="7">
        <v>33.200000000000003</v>
      </c>
      <c r="P29" s="7">
        <v>33.4</v>
      </c>
      <c r="Q29" s="7">
        <v>33</v>
      </c>
      <c r="R29" s="7">
        <v>33</v>
      </c>
      <c r="S29" s="7">
        <v>33.200000000000003</v>
      </c>
      <c r="T29" s="7">
        <v>33</v>
      </c>
      <c r="U29" s="7">
        <v>33.1</v>
      </c>
      <c r="V29" s="7">
        <v>33.299999999999997</v>
      </c>
      <c r="W29" s="7">
        <v>33.1</v>
      </c>
      <c r="X29" s="7">
        <v>33.4</v>
      </c>
      <c r="Y29" s="7">
        <v>33</v>
      </c>
      <c r="Z29" s="7">
        <v>33.1</v>
      </c>
      <c r="AA29" s="7">
        <v>33.4</v>
      </c>
      <c r="AB29" s="7">
        <v>33.1</v>
      </c>
      <c r="AC29" s="7">
        <v>33.1</v>
      </c>
      <c r="AD29" s="7">
        <v>32.9</v>
      </c>
      <c r="AE29" s="7">
        <v>32.9</v>
      </c>
      <c r="AF29" s="7">
        <v>32.9</v>
      </c>
      <c r="AG29" s="7">
        <v>33.299999999999997</v>
      </c>
      <c r="AH29" s="7">
        <v>32.9</v>
      </c>
      <c r="AI29" s="7">
        <v>32.9</v>
      </c>
      <c r="AJ29" s="7">
        <v>33.299999999999997</v>
      </c>
      <c r="AK29" s="7">
        <v>32.799999999999997</v>
      </c>
      <c r="AL29" s="7">
        <v>33</v>
      </c>
      <c r="AM29" s="7">
        <v>33.1</v>
      </c>
      <c r="AN29" s="7">
        <v>32.9</v>
      </c>
      <c r="AO29" s="7">
        <v>33</v>
      </c>
      <c r="AP29" s="7">
        <v>33</v>
      </c>
      <c r="AQ29" s="7">
        <v>32.799999999999997</v>
      </c>
      <c r="AR29" s="7">
        <v>32.799999999999997</v>
      </c>
      <c r="AS29" s="7">
        <v>33.200000000000003</v>
      </c>
      <c r="AT29" s="7">
        <v>33</v>
      </c>
      <c r="AU29" s="7">
        <v>33</v>
      </c>
      <c r="AV29" s="7">
        <v>32.9</v>
      </c>
      <c r="AW29" s="7">
        <v>32.9</v>
      </c>
      <c r="AX29" s="7">
        <v>33.299999999999997</v>
      </c>
      <c r="AY29" s="7">
        <v>33</v>
      </c>
      <c r="AZ29" s="7">
        <v>33</v>
      </c>
      <c r="BA29" s="7">
        <v>33.200000000000003</v>
      </c>
      <c r="BB29" s="7">
        <v>33.1</v>
      </c>
      <c r="BC29" s="7">
        <v>32.9</v>
      </c>
      <c r="BD29" s="7">
        <v>32.9</v>
      </c>
      <c r="BE29" s="7">
        <v>32.9</v>
      </c>
      <c r="BF29" s="7">
        <v>33</v>
      </c>
      <c r="BG29" s="7">
        <v>33.299999999999997</v>
      </c>
      <c r="BH29" s="7">
        <v>33.1</v>
      </c>
      <c r="BI29" s="7">
        <v>32.9</v>
      </c>
      <c r="BJ29" s="7">
        <v>33.299999999999997</v>
      </c>
      <c r="BK29" s="7">
        <v>33.1</v>
      </c>
      <c r="BL29" s="7">
        <v>33.1</v>
      </c>
      <c r="BM29" s="7">
        <v>33</v>
      </c>
      <c r="BN29" s="7">
        <v>32.9</v>
      </c>
      <c r="BO29" s="7">
        <v>33.1</v>
      </c>
      <c r="BP29" s="7">
        <v>33.299999999999997</v>
      </c>
      <c r="BQ29" s="7">
        <v>33.1</v>
      </c>
      <c r="BR29" s="7">
        <v>33.1</v>
      </c>
      <c r="BS29" s="7">
        <v>33.1</v>
      </c>
      <c r="BT29" s="7">
        <v>33.200000000000003</v>
      </c>
      <c r="BU29" s="7">
        <v>33.4</v>
      </c>
      <c r="BV29" s="7">
        <v>33.200000000000003</v>
      </c>
      <c r="BW29" s="7">
        <v>33.1</v>
      </c>
      <c r="BX29" s="7">
        <v>33.5</v>
      </c>
      <c r="BY29" s="7">
        <v>33.1</v>
      </c>
      <c r="BZ29" s="7">
        <v>32.9</v>
      </c>
      <c r="CA29" s="7">
        <v>33.299999999999997</v>
      </c>
      <c r="CB29" s="7">
        <v>33</v>
      </c>
      <c r="CC29" s="7">
        <v>33.1</v>
      </c>
      <c r="CD29" s="7">
        <v>33.4</v>
      </c>
      <c r="CE29" s="7">
        <v>33.1</v>
      </c>
      <c r="CF29" s="7">
        <v>33.200000000000003</v>
      </c>
      <c r="CG29" s="7">
        <v>33.4</v>
      </c>
      <c r="CH29" s="7">
        <v>33.299999999999997</v>
      </c>
      <c r="CI29" s="7">
        <v>33.299999999999997</v>
      </c>
      <c r="CJ29" s="7">
        <v>33.200000000000003</v>
      </c>
      <c r="CK29" s="7">
        <v>33.299999999999997</v>
      </c>
      <c r="CL29" s="7">
        <v>33.1</v>
      </c>
      <c r="CM29" s="7">
        <v>33.5</v>
      </c>
      <c r="CN29" s="7">
        <v>33.200000000000003</v>
      </c>
      <c r="CO29" s="7">
        <v>33.200000000000003</v>
      </c>
      <c r="CP29" s="7">
        <v>33.5</v>
      </c>
      <c r="CQ29" s="7">
        <v>33.299999999999997</v>
      </c>
      <c r="CR29" s="7">
        <v>33.6</v>
      </c>
      <c r="CS29" s="7">
        <v>33.200000000000003</v>
      </c>
      <c r="CT29" s="7">
        <v>33.299999999999997</v>
      </c>
      <c r="CU29" s="7">
        <v>33.5</v>
      </c>
      <c r="CV29" s="7">
        <v>33.200000000000003</v>
      </c>
      <c r="CW29" s="7">
        <v>33.200000000000003</v>
      </c>
      <c r="CX29" s="7">
        <v>33.200000000000003</v>
      </c>
      <c r="CY29" s="7">
        <v>33.1</v>
      </c>
      <c r="CZ29" s="7">
        <v>33.1</v>
      </c>
      <c r="DA29" s="7">
        <v>33.5</v>
      </c>
      <c r="DB29" s="7">
        <v>33.200000000000003</v>
      </c>
      <c r="DC29" s="7">
        <v>33.200000000000003</v>
      </c>
      <c r="DD29" s="7">
        <v>33.5</v>
      </c>
      <c r="DE29" s="7">
        <v>33</v>
      </c>
      <c r="DF29" s="7">
        <v>33.299999999999997</v>
      </c>
      <c r="DG29" s="7">
        <v>33.5</v>
      </c>
      <c r="DH29" s="7">
        <v>33.200000000000003</v>
      </c>
      <c r="DI29" s="7">
        <v>33.4</v>
      </c>
      <c r="DJ29" s="7">
        <v>33.299999999999997</v>
      </c>
      <c r="DK29" s="7">
        <v>32.4</v>
      </c>
      <c r="DL29" s="7">
        <v>32.700000000000003</v>
      </c>
      <c r="DM29" s="7">
        <v>33.200000000000003</v>
      </c>
      <c r="DN29" s="7">
        <v>33.299999999999997</v>
      </c>
      <c r="DO29" s="7">
        <v>33.700000000000003</v>
      </c>
      <c r="DP29" s="7">
        <v>33.5</v>
      </c>
      <c r="DQ29" s="7">
        <v>33.5</v>
      </c>
      <c r="DR29" s="7">
        <v>34</v>
      </c>
      <c r="DS29" s="7">
        <v>33.799999999999997</v>
      </c>
      <c r="DT29" s="8"/>
    </row>
    <row r="30" spans="1:124" x14ac:dyDescent="0.25">
      <c r="A30" s="4" t="s">
        <v>0</v>
      </c>
      <c r="B30" s="4" t="str">
        <f>VLOOKUP(C30,Key!C:D,2,FALSE)</f>
        <v>AVERAGE WEEKLY HOURS OF PRODUCTION AND NONSUPERVISORY EMPLOYEES Education and health services Offices of dentists Seasonally Adjusted : CES6562120007</v>
      </c>
      <c r="C30" s="6" t="s">
        <v>459</v>
      </c>
      <c r="D30" s="7">
        <v>26.6</v>
      </c>
      <c r="E30" s="7">
        <v>26.3</v>
      </c>
      <c r="F30" s="7">
        <v>26.5</v>
      </c>
      <c r="G30" s="7">
        <v>26.3</v>
      </c>
      <c r="H30" s="7">
        <v>26.4</v>
      </c>
      <c r="I30" s="7">
        <v>26.7</v>
      </c>
      <c r="J30" s="7">
        <v>26.5</v>
      </c>
      <c r="K30" s="7">
        <v>26.8</v>
      </c>
      <c r="L30" s="7">
        <v>26.9</v>
      </c>
      <c r="M30" s="7">
        <v>26.8</v>
      </c>
      <c r="N30" s="7">
        <v>26.8</v>
      </c>
      <c r="O30" s="7">
        <v>27.3</v>
      </c>
      <c r="P30" s="7">
        <v>27.2</v>
      </c>
      <c r="Q30" s="7">
        <v>27.5</v>
      </c>
      <c r="R30" s="7">
        <v>27.8</v>
      </c>
      <c r="S30" s="7">
        <v>27.3</v>
      </c>
      <c r="T30" s="7">
        <v>27.3</v>
      </c>
      <c r="U30" s="7">
        <v>27.4</v>
      </c>
      <c r="V30" s="7">
        <v>27.3</v>
      </c>
      <c r="W30" s="7">
        <v>27.8</v>
      </c>
      <c r="X30" s="7">
        <v>27.6</v>
      </c>
      <c r="Y30" s="7">
        <v>27.7</v>
      </c>
      <c r="Z30" s="7">
        <v>27.7</v>
      </c>
      <c r="AA30" s="7">
        <v>27.7</v>
      </c>
      <c r="AB30" s="7">
        <v>27.2</v>
      </c>
      <c r="AC30" s="7">
        <v>27.6</v>
      </c>
      <c r="AD30" s="7">
        <v>27.3</v>
      </c>
      <c r="AE30" s="7">
        <v>27.2</v>
      </c>
      <c r="AF30" s="7">
        <v>27.2</v>
      </c>
      <c r="AG30" s="7">
        <v>27.3</v>
      </c>
      <c r="AH30" s="7">
        <v>26.8</v>
      </c>
      <c r="AI30" s="7">
        <v>26.7</v>
      </c>
      <c r="AJ30" s="7">
        <v>26.7</v>
      </c>
      <c r="AK30" s="7">
        <v>26.7</v>
      </c>
      <c r="AL30" s="7">
        <v>26.5</v>
      </c>
      <c r="AM30" s="7">
        <v>26.3</v>
      </c>
      <c r="AN30" s="7">
        <v>26.6</v>
      </c>
      <c r="AO30" s="7">
        <v>26.4</v>
      </c>
      <c r="AP30" s="7">
        <v>27.1</v>
      </c>
      <c r="AQ30" s="7">
        <v>27.3</v>
      </c>
      <c r="AR30" s="7">
        <v>27</v>
      </c>
      <c r="AS30" s="7">
        <v>26.6</v>
      </c>
      <c r="AT30" s="7">
        <v>27</v>
      </c>
      <c r="AU30" s="7">
        <v>26.8</v>
      </c>
      <c r="AV30" s="7">
        <v>26.9</v>
      </c>
      <c r="AW30" s="7">
        <v>26.9</v>
      </c>
      <c r="AX30" s="7">
        <v>26.9</v>
      </c>
      <c r="AY30" s="7">
        <v>26.9</v>
      </c>
      <c r="AZ30" s="7">
        <v>27.1</v>
      </c>
      <c r="BA30" s="7">
        <v>27.2</v>
      </c>
      <c r="BB30" s="7">
        <v>26.9</v>
      </c>
      <c r="BC30" s="7">
        <v>27</v>
      </c>
      <c r="BD30" s="7">
        <v>27</v>
      </c>
      <c r="BE30" s="7">
        <v>27.3</v>
      </c>
      <c r="BF30" s="7">
        <v>27.5</v>
      </c>
      <c r="BG30" s="7">
        <v>27.5</v>
      </c>
      <c r="BH30" s="7">
        <v>27.3</v>
      </c>
      <c r="BI30" s="7">
        <v>27.2</v>
      </c>
      <c r="BJ30" s="7">
        <v>27.4</v>
      </c>
      <c r="BK30" s="7">
        <v>27.4</v>
      </c>
      <c r="BL30" s="7">
        <v>27.8</v>
      </c>
      <c r="BM30" s="7">
        <v>27.3</v>
      </c>
      <c r="BN30" s="7">
        <v>27.5</v>
      </c>
      <c r="BO30" s="7">
        <v>27.3</v>
      </c>
      <c r="BP30" s="7">
        <v>27.6</v>
      </c>
      <c r="BQ30" s="7">
        <v>27.6</v>
      </c>
      <c r="BR30" s="7">
        <v>27.3</v>
      </c>
      <c r="BS30" s="7">
        <v>27.4</v>
      </c>
      <c r="BT30" s="7">
        <v>27.5</v>
      </c>
      <c r="BU30" s="7">
        <v>27.4</v>
      </c>
      <c r="BV30" s="7">
        <v>27.6</v>
      </c>
      <c r="BW30" s="7">
        <v>27.6</v>
      </c>
      <c r="BX30" s="7">
        <v>27.4</v>
      </c>
      <c r="BY30" s="7">
        <v>27.2</v>
      </c>
      <c r="BZ30" s="7">
        <v>27.1</v>
      </c>
      <c r="CA30" s="7">
        <v>27.2</v>
      </c>
      <c r="CB30" s="7">
        <v>27.2</v>
      </c>
      <c r="CC30" s="7">
        <v>26.9</v>
      </c>
      <c r="CD30" s="7">
        <v>27.1</v>
      </c>
      <c r="CE30" s="7">
        <v>27.3</v>
      </c>
      <c r="CF30" s="7">
        <v>26.9</v>
      </c>
      <c r="CG30" s="7">
        <v>27.2</v>
      </c>
      <c r="CH30" s="7">
        <v>27.3</v>
      </c>
      <c r="CI30" s="7">
        <v>26.9</v>
      </c>
      <c r="CJ30" s="7">
        <v>26.4</v>
      </c>
      <c r="CK30" s="7">
        <v>27</v>
      </c>
      <c r="CL30" s="7">
        <v>26.9</v>
      </c>
      <c r="CM30" s="7">
        <v>27.2</v>
      </c>
      <c r="CN30" s="7">
        <v>27</v>
      </c>
      <c r="CO30" s="7">
        <v>26.6</v>
      </c>
      <c r="CP30" s="7">
        <v>26.7</v>
      </c>
      <c r="CQ30" s="7">
        <v>26.8</v>
      </c>
      <c r="CR30" s="7">
        <v>26.7</v>
      </c>
      <c r="CS30" s="7">
        <v>26.8</v>
      </c>
      <c r="CT30" s="7">
        <v>26.6</v>
      </c>
      <c r="CU30" s="7">
        <v>27</v>
      </c>
      <c r="CV30" s="7">
        <v>26.5</v>
      </c>
      <c r="CW30" s="7">
        <v>26.4</v>
      </c>
      <c r="CX30" s="7">
        <v>26.2</v>
      </c>
      <c r="CY30" s="7">
        <v>26.5</v>
      </c>
      <c r="CZ30" s="7">
        <v>26.4</v>
      </c>
      <c r="DA30" s="7">
        <v>26.4</v>
      </c>
      <c r="DB30" s="7">
        <v>26.2</v>
      </c>
      <c r="DC30" s="7">
        <v>26.2</v>
      </c>
      <c r="DD30" s="7">
        <v>26.4</v>
      </c>
      <c r="DE30" s="7">
        <v>26.3</v>
      </c>
      <c r="DF30" s="7">
        <v>26.3</v>
      </c>
      <c r="DG30" s="7">
        <v>26.3</v>
      </c>
      <c r="DH30" s="7">
        <v>26.4</v>
      </c>
      <c r="DI30" s="7">
        <v>26.6</v>
      </c>
      <c r="DJ30" s="7">
        <v>25.9</v>
      </c>
      <c r="DK30" s="7">
        <v>17.3</v>
      </c>
      <c r="DL30" s="7">
        <v>24.8</v>
      </c>
      <c r="DM30" s="7">
        <v>27.6</v>
      </c>
      <c r="DN30" s="7">
        <v>27</v>
      </c>
      <c r="DO30" s="7">
        <v>26.8</v>
      </c>
      <c r="DP30" s="7">
        <v>26.9</v>
      </c>
      <c r="DQ30" s="7">
        <v>27.1</v>
      </c>
      <c r="DR30" s="7">
        <v>26.6</v>
      </c>
      <c r="DS30" s="7">
        <v>26.9</v>
      </c>
      <c r="DT30" s="8"/>
    </row>
    <row r="31" spans="1:124" x14ac:dyDescent="0.25">
      <c r="A31" s="4" t="s">
        <v>0</v>
      </c>
      <c r="B31" s="4" t="str">
        <f>VLOOKUP(C31,Key!C:D,2,FALSE)</f>
        <v>AVERAGE WEEKLY HOURS OF PRODUCTION AND NONSUPERVISORY EMPLOYEES Education and health services Offices of dentists Not Seasonally Adjusted : CEU6562120007</v>
      </c>
      <c r="C31" s="6" t="s">
        <v>458</v>
      </c>
      <c r="D31" s="7">
        <v>27</v>
      </c>
      <c r="E31" s="7">
        <v>26.1</v>
      </c>
      <c r="F31" s="7">
        <v>26.6</v>
      </c>
      <c r="G31" s="7">
        <v>26.2</v>
      </c>
      <c r="H31" s="7">
        <v>26.5</v>
      </c>
      <c r="I31" s="7">
        <v>26.6</v>
      </c>
      <c r="J31" s="7">
        <v>26.3</v>
      </c>
      <c r="K31" s="7">
        <v>26.8</v>
      </c>
      <c r="L31" s="7">
        <v>26.5</v>
      </c>
      <c r="M31" s="7">
        <v>26.9</v>
      </c>
      <c r="N31" s="7">
        <v>26.7</v>
      </c>
      <c r="O31" s="7">
        <v>27.6</v>
      </c>
      <c r="P31" s="7">
        <v>27.5</v>
      </c>
      <c r="Q31" s="7">
        <v>27.4</v>
      </c>
      <c r="R31" s="7">
        <v>27.9</v>
      </c>
      <c r="S31" s="7">
        <v>27.2</v>
      </c>
      <c r="T31" s="7">
        <v>27</v>
      </c>
      <c r="U31" s="7">
        <v>27.4</v>
      </c>
      <c r="V31" s="7">
        <v>27.5</v>
      </c>
      <c r="W31" s="7">
        <v>27.8</v>
      </c>
      <c r="X31" s="7">
        <v>27.7</v>
      </c>
      <c r="Y31" s="7">
        <v>27.4</v>
      </c>
      <c r="Z31" s="7">
        <v>27.5</v>
      </c>
      <c r="AA31" s="7">
        <v>28.5</v>
      </c>
      <c r="AB31" s="7">
        <v>27.2</v>
      </c>
      <c r="AC31" s="7">
        <v>27.4</v>
      </c>
      <c r="AD31" s="7">
        <v>27.3</v>
      </c>
      <c r="AE31" s="7">
        <v>27.1</v>
      </c>
      <c r="AF31" s="7">
        <v>26.9</v>
      </c>
      <c r="AG31" s="7">
        <v>27.8</v>
      </c>
      <c r="AH31" s="7">
        <v>26.6</v>
      </c>
      <c r="AI31" s="7">
        <v>26.7</v>
      </c>
      <c r="AJ31" s="7">
        <v>26.8</v>
      </c>
      <c r="AK31" s="7">
        <v>26.4</v>
      </c>
      <c r="AL31" s="7">
        <v>26.4</v>
      </c>
      <c r="AM31" s="7">
        <v>27.1</v>
      </c>
      <c r="AN31" s="7">
        <v>26.5</v>
      </c>
      <c r="AO31" s="7">
        <v>26.7</v>
      </c>
      <c r="AP31" s="7">
        <v>27.4</v>
      </c>
      <c r="AQ31" s="7">
        <v>27.2</v>
      </c>
      <c r="AR31" s="7">
        <v>26.8</v>
      </c>
      <c r="AS31" s="7">
        <v>27</v>
      </c>
      <c r="AT31" s="7">
        <v>26.7</v>
      </c>
      <c r="AU31" s="7">
        <v>26.8</v>
      </c>
      <c r="AV31" s="7">
        <v>26.5</v>
      </c>
      <c r="AW31" s="7">
        <v>26.6</v>
      </c>
      <c r="AX31" s="7">
        <v>27.4</v>
      </c>
      <c r="AY31" s="7">
        <v>27.2</v>
      </c>
      <c r="AZ31" s="7">
        <v>26.9</v>
      </c>
      <c r="BA31" s="7">
        <v>27.3</v>
      </c>
      <c r="BB31" s="7">
        <v>27.1</v>
      </c>
      <c r="BC31" s="7">
        <v>27</v>
      </c>
      <c r="BD31" s="7">
        <v>26.8</v>
      </c>
      <c r="BE31" s="7">
        <v>27.2</v>
      </c>
      <c r="BF31" s="7">
        <v>27.1</v>
      </c>
      <c r="BG31" s="7">
        <v>27.9</v>
      </c>
      <c r="BH31" s="7">
        <v>26.9</v>
      </c>
      <c r="BI31" s="7">
        <v>26.9</v>
      </c>
      <c r="BJ31" s="7">
        <v>27.9</v>
      </c>
      <c r="BK31" s="7">
        <v>27.7</v>
      </c>
      <c r="BL31" s="7">
        <v>27.6</v>
      </c>
      <c r="BM31" s="7">
        <v>27.2</v>
      </c>
      <c r="BN31" s="7">
        <v>27.4</v>
      </c>
      <c r="BO31" s="7">
        <v>27.3</v>
      </c>
      <c r="BP31" s="7">
        <v>28</v>
      </c>
      <c r="BQ31" s="7">
        <v>27.5</v>
      </c>
      <c r="BR31" s="7">
        <v>26.9</v>
      </c>
      <c r="BS31" s="7">
        <v>27.4</v>
      </c>
      <c r="BT31" s="7">
        <v>27.1</v>
      </c>
      <c r="BU31" s="7">
        <v>27.5</v>
      </c>
      <c r="BV31" s="7">
        <v>27.6</v>
      </c>
      <c r="BW31" s="7">
        <v>27.9</v>
      </c>
      <c r="BX31" s="7">
        <v>27.9</v>
      </c>
      <c r="BY31" s="7">
        <v>27.1</v>
      </c>
      <c r="BZ31" s="7">
        <v>27</v>
      </c>
      <c r="CA31" s="7">
        <v>27.4</v>
      </c>
      <c r="CB31" s="7">
        <v>27.1</v>
      </c>
      <c r="CC31" s="7">
        <v>26.8</v>
      </c>
      <c r="CD31" s="7">
        <v>26.8</v>
      </c>
      <c r="CE31" s="7">
        <v>27.2</v>
      </c>
      <c r="CF31" s="7">
        <v>26.5</v>
      </c>
      <c r="CG31" s="7">
        <v>27.3</v>
      </c>
      <c r="CH31" s="7">
        <v>27.3</v>
      </c>
      <c r="CI31" s="7">
        <v>27.2</v>
      </c>
      <c r="CJ31" s="7">
        <v>26.2</v>
      </c>
      <c r="CK31" s="7">
        <v>26.9</v>
      </c>
      <c r="CL31" s="7">
        <v>26.8</v>
      </c>
      <c r="CM31" s="7">
        <v>27.4</v>
      </c>
      <c r="CN31" s="7">
        <v>26.9</v>
      </c>
      <c r="CO31" s="7">
        <v>26.5</v>
      </c>
      <c r="CP31" s="7">
        <v>26.4</v>
      </c>
      <c r="CQ31" s="7">
        <v>26.7</v>
      </c>
      <c r="CR31" s="7">
        <v>26.7</v>
      </c>
      <c r="CS31" s="7">
        <v>26.5</v>
      </c>
      <c r="CT31" s="7">
        <v>26.7</v>
      </c>
      <c r="CU31" s="7">
        <v>27.8</v>
      </c>
      <c r="CV31" s="7">
        <v>26.3</v>
      </c>
      <c r="CW31" s="7">
        <v>26.3</v>
      </c>
      <c r="CX31" s="7">
        <v>26.1</v>
      </c>
      <c r="CY31" s="7">
        <v>26.6</v>
      </c>
      <c r="CZ31" s="7">
        <v>26.3</v>
      </c>
      <c r="DA31" s="7">
        <v>26.7</v>
      </c>
      <c r="DB31" s="7">
        <v>25.7</v>
      </c>
      <c r="DC31" s="7">
        <v>26.1</v>
      </c>
      <c r="DD31" s="7">
        <v>26.4</v>
      </c>
      <c r="DE31" s="7">
        <v>26</v>
      </c>
      <c r="DF31" s="7">
        <v>26.4</v>
      </c>
      <c r="DG31" s="7">
        <v>27.1</v>
      </c>
      <c r="DH31" s="7">
        <v>26.2</v>
      </c>
      <c r="DI31" s="7">
        <v>26.9</v>
      </c>
      <c r="DJ31" s="7">
        <v>25.5</v>
      </c>
      <c r="DK31" s="7">
        <v>17.399999999999999</v>
      </c>
      <c r="DL31" s="7">
        <v>24.7</v>
      </c>
      <c r="DM31" s="7">
        <v>27.4</v>
      </c>
      <c r="DN31" s="7">
        <v>26.6</v>
      </c>
      <c r="DO31" s="7">
        <v>27.3</v>
      </c>
      <c r="DP31" s="7">
        <v>26.5</v>
      </c>
      <c r="DQ31" s="7">
        <v>26.9</v>
      </c>
      <c r="DR31" s="7">
        <v>27</v>
      </c>
      <c r="DS31" s="7">
        <v>27.3</v>
      </c>
      <c r="DT31" s="8"/>
    </row>
    <row r="32" spans="1:124" x14ac:dyDescent="0.25">
      <c r="A32" s="4" t="s">
        <v>0</v>
      </c>
      <c r="B32" s="4" t="str">
        <f>VLOOKUP(C32,Key!C:D,2,FALSE)</f>
        <v>AVERAGE WEEKLY HOURS OF PRODUCTION AND NONSUPERVISORY EMPLOYEES Education and health services Offices of chiropractors Seasonally Adjusted : CES6562131007</v>
      </c>
      <c r="C32" s="6" t="s">
        <v>457</v>
      </c>
      <c r="D32" s="7">
        <v>26.9</v>
      </c>
      <c r="E32" s="7">
        <v>27.3</v>
      </c>
      <c r="F32" s="7">
        <v>27.1</v>
      </c>
      <c r="G32" s="7">
        <v>27.6</v>
      </c>
      <c r="H32" s="7">
        <v>27.9</v>
      </c>
      <c r="I32" s="7">
        <v>28.7</v>
      </c>
      <c r="J32" s="7">
        <v>27.6</v>
      </c>
      <c r="K32" s="7">
        <v>27.6</v>
      </c>
      <c r="L32" s="7">
        <v>27.5</v>
      </c>
      <c r="M32" s="7">
        <v>27.8</v>
      </c>
      <c r="N32" s="7">
        <v>27.4</v>
      </c>
      <c r="O32" s="7">
        <v>28.3</v>
      </c>
      <c r="P32" s="7">
        <v>28.2</v>
      </c>
      <c r="Q32" s="7">
        <v>27.9</v>
      </c>
      <c r="R32" s="7">
        <v>27.9</v>
      </c>
      <c r="S32" s="7">
        <v>27.7</v>
      </c>
      <c r="T32" s="7">
        <v>27.2</v>
      </c>
      <c r="U32" s="7">
        <v>27</v>
      </c>
      <c r="V32" s="7">
        <v>24.9</v>
      </c>
      <c r="W32" s="7">
        <v>27.3</v>
      </c>
      <c r="X32" s="7">
        <v>26.8</v>
      </c>
      <c r="Y32" s="7">
        <v>26.4</v>
      </c>
      <c r="Z32" s="7">
        <v>27</v>
      </c>
      <c r="AA32" s="7">
        <v>26.7</v>
      </c>
      <c r="AB32" s="7">
        <v>26.1</v>
      </c>
      <c r="AC32" s="7">
        <v>26.1</v>
      </c>
      <c r="AD32" s="7">
        <v>26.3</v>
      </c>
      <c r="AE32" s="7">
        <v>25.9</v>
      </c>
      <c r="AF32" s="7">
        <v>25.9</v>
      </c>
      <c r="AG32" s="7">
        <v>26</v>
      </c>
      <c r="AH32" s="7">
        <v>25.6</v>
      </c>
      <c r="AI32" s="7">
        <v>26.3</v>
      </c>
      <c r="AJ32" s="7">
        <v>26.2</v>
      </c>
      <c r="AK32" s="7">
        <v>26.4</v>
      </c>
      <c r="AL32" s="7">
        <v>26</v>
      </c>
      <c r="AM32" s="7">
        <v>25.8</v>
      </c>
      <c r="AN32" s="7">
        <v>25.7</v>
      </c>
      <c r="AO32" s="7">
        <v>26.1</v>
      </c>
      <c r="AP32" s="7">
        <v>26.4</v>
      </c>
      <c r="AQ32" s="7">
        <v>26.4</v>
      </c>
      <c r="AR32" s="7">
        <v>26.3</v>
      </c>
      <c r="AS32" s="7">
        <v>26.3</v>
      </c>
      <c r="AT32" s="7">
        <v>26.6</v>
      </c>
      <c r="AU32" s="7">
        <v>26.6</v>
      </c>
      <c r="AV32" s="7">
        <v>26.6</v>
      </c>
      <c r="AW32" s="7">
        <v>26.8</v>
      </c>
      <c r="AX32" s="7">
        <v>26.3</v>
      </c>
      <c r="AY32" s="7">
        <v>25.7</v>
      </c>
      <c r="AZ32" s="7">
        <v>26.4</v>
      </c>
      <c r="BA32" s="7">
        <v>26.2</v>
      </c>
      <c r="BB32" s="7">
        <v>26.1</v>
      </c>
      <c r="BC32" s="7">
        <v>26.7</v>
      </c>
      <c r="BD32" s="7">
        <v>26.6</v>
      </c>
      <c r="BE32" s="7">
        <v>26.6</v>
      </c>
      <c r="BF32" s="7">
        <v>27</v>
      </c>
      <c r="BG32" s="7">
        <v>26.6</v>
      </c>
      <c r="BH32" s="7">
        <v>25.8</v>
      </c>
      <c r="BI32" s="7">
        <v>26.3</v>
      </c>
      <c r="BJ32" s="7">
        <v>26.8</v>
      </c>
      <c r="BK32" s="7">
        <v>27</v>
      </c>
      <c r="BL32" s="7">
        <v>27.5</v>
      </c>
      <c r="BM32" s="7">
        <v>27.1</v>
      </c>
      <c r="BN32" s="7">
        <v>26.6</v>
      </c>
      <c r="BO32" s="7">
        <v>26.7</v>
      </c>
      <c r="BP32" s="7">
        <v>26.7</v>
      </c>
      <c r="BQ32" s="7">
        <v>26.9</v>
      </c>
      <c r="BR32" s="7">
        <v>26.5</v>
      </c>
      <c r="BS32" s="7">
        <v>26.3</v>
      </c>
      <c r="BT32" s="7">
        <v>26.8</v>
      </c>
      <c r="BU32" s="7">
        <v>26.6</v>
      </c>
      <c r="BV32" s="7">
        <v>26</v>
      </c>
      <c r="BW32" s="7">
        <v>26.1</v>
      </c>
      <c r="BX32" s="7">
        <v>25.9</v>
      </c>
      <c r="BY32" s="7">
        <v>26.1</v>
      </c>
      <c r="BZ32" s="7">
        <v>26.1</v>
      </c>
      <c r="CA32" s="7">
        <v>25.5</v>
      </c>
      <c r="CB32" s="7">
        <v>25.3</v>
      </c>
      <c r="CC32" s="7">
        <v>24.7</v>
      </c>
      <c r="CD32" s="7">
        <v>25.2</v>
      </c>
      <c r="CE32" s="7">
        <v>25.1</v>
      </c>
      <c r="CF32" s="7">
        <v>24.9</v>
      </c>
      <c r="CG32" s="7">
        <v>24.9</v>
      </c>
      <c r="CH32" s="7">
        <v>25.5</v>
      </c>
      <c r="CI32" s="7">
        <v>25.6</v>
      </c>
      <c r="CJ32" s="7">
        <v>25.4</v>
      </c>
      <c r="CK32" s="7">
        <v>25.5</v>
      </c>
      <c r="CL32" s="7">
        <v>24.9</v>
      </c>
      <c r="CM32" s="7">
        <v>25.5</v>
      </c>
      <c r="CN32" s="7">
        <v>25.6</v>
      </c>
      <c r="CO32" s="7">
        <v>25.5</v>
      </c>
      <c r="CP32" s="7">
        <v>25.5</v>
      </c>
      <c r="CQ32" s="7">
        <v>25.2</v>
      </c>
      <c r="CR32" s="7">
        <v>24.8</v>
      </c>
      <c r="CS32" s="7">
        <v>24.8</v>
      </c>
      <c r="CT32" s="7">
        <v>24.6</v>
      </c>
      <c r="CU32" s="7">
        <v>24.5</v>
      </c>
      <c r="CV32" s="7">
        <v>24.9</v>
      </c>
      <c r="CW32" s="7">
        <v>24.1</v>
      </c>
      <c r="CX32" s="7">
        <v>24.5</v>
      </c>
      <c r="CY32" s="7">
        <v>24.5</v>
      </c>
      <c r="CZ32" s="7">
        <v>24.4</v>
      </c>
      <c r="DA32" s="7">
        <v>24.7</v>
      </c>
      <c r="DB32" s="7">
        <v>24.8</v>
      </c>
      <c r="DC32" s="7">
        <v>24.8</v>
      </c>
      <c r="DD32" s="7">
        <v>25.4</v>
      </c>
      <c r="DE32" s="7">
        <v>26</v>
      </c>
      <c r="DF32" s="7">
        <v>25.4</v>
      </c>
      <c r="DG32" s="7">
        <v>25.5</v>
      </c>
      <c r="DH32" s="7">
        <v>25.7</v>
      </c>
      <c r="DI32" s="7">
        <v>25.7</v>
      </c>
      <c r="DJ32" s="7">
        <v>25.3</v>
      </c>
      <c r="DK32" s="7">
        <v>25.1</v>
      </c>
      <c r="DL32" s="7">
        <v>26</v>
      </c>
      <c r="DM32" s="7">
        <v>25.8</v>
      </c>
      <c r="DN32" s="7">
        <v>26.8</v>
      </c>
      <c r="DO32" s="7">
        <v>26.1</v>
      </c>
      <c r="DP32" s="7">
        <v>26.2</v>
      </c>
      <c r="DQ32" s="7">
        <v>26.5</v>
      </c>
      <c r="DR32" s="7">
        <v>26.1</v>
      </c>
      <c r="DS32" s="7">
        <v>25.3</v>
      </c>
      <c r="DT32" s="8"/>
    </row>
    <row r="33" spans="1:124" x14ac:dyDescent="0.25">
      <c r="A33" s="4" t="s">
        <v>0</v>
      </c>
      <c r="B33" s="4" t="str">
        <f>VLOOKUP(C33,Key!C:D,2,FALSE)</f>
        <v>AVERAGE WEEKLY HOURS OF PRODUCTION AND NONSUPERVISORY EMPLOYEES Education and health services Offices of chiropractors Not Seasonally Adjusted : CEU6562131007</v>
      </c>
      <c r="C33" s="6" t="s">
        <v>456</v>
      </c>
      <c r="D33" s="7">
        <v>27.2</v>
      </c>
      <c r="E33" s="7">
        <v>27.2</v>
      </c>
      <c r="F33" s="7">
        <v>27.3</v>
      </c>
      <c r="G33" s="7">
        <v>27.4</v>
      </c>
      <c r="H33" s="7">
        <v>28.2</v>
      </c>
      <c r="I33" s="7">
        <v>28.6</v>
      </c>
      <c r="J33" s="7">
        <v>27.2</v>
      </c>
      <c r="K33" s="7">
        <v>27.5</v>
      </c>
      <c r="L33" s="7">
        <v>27.2</v>
      </c>
      <c r="M33" s="7">
        <v>28.4</v>
      </c>
      <c r="N33" s="7">
        <v>27.7</v>
      </c>
      <c r="O33" s="7">
        <v>28.1</v>
      </c>
      <c r="P33" s="7">
        <v>28.5</v>
      </c>
      <c r="Q33" s="7">
        <v>27.8</v>
      </c>
      <c r="R33" s="7">
        <v>28.1</v>
      </c>
      <c r="S33" s="7">
        <v>28</v>
      </c>
      <c r="T33" s="7">
        <v>26.9</v>
      </c>
      <c r="U33" s="7">
        <v>26.9</v>
      </c>
      <c r="V33" s="7">
        <v>26.3</v>
      </c>
      <c r="W33" s="7">
        <v>27.2</v>
      </c>
      <c r="X33" s="7">
        <v>26.9</v>
      </c>
      <c r="Y33" s="7">
        <v>26.4</v>
      </c>
      <c r="Z33" s="7">
        <v>27.1</v>
      </c>
      <c r="AA33" s="7">
        <v>27</v>
      </c>
      <c r="AB33" s="7">
        <v>25.9</v>
      </c>
      <c r="AC33" s="7">
        <v>26.2</v>
      </c>
      <c r="AD33" s="7">
        <v>26.6</v>
      </c>
      <c r="AE33" s="7">
        <v>25.8</v>
      </c>
      <c r="AF33" s="7">
        <v>25.7</v>
      </c>
      <c r="AG33" s="7">
        <v>26.1</v>
      </c>
      <c r="AH33" s="7">
        <v>24.8</v>
      </c>
      <c r="AI33" s="7">
        <v>26.2</v>
      </c>
      <c r="AJ33" s="7">
        <v>26.3</v>
      </c>
      <c r="AK33" s="7">
        <v>26.3</v>
      </c>
      <c r="AL33" s="7">
        <v>26.2</v>
      </c>
      <c r="AM33" s="7">
        <v>26.3</v>
      </c>
      <c r="AN33" s="7">
        <v>25.3</v>
      </c>
      <c r="AO33" s="7">
        <v>26.3</v>
      </c>
      <c r="AP33" s="7">
        <v>26.9</v>
      </c>
      <c r="AQ33" s="7">
        <v>26.3</v>
      </c>
      <c r="AR33" s="7">
        <v>26.1</v>
      </c>
      <c r="AS33" s="7">
        <v>26.5</v>
      </c>
      <c r="AT33" s="7">
        <v>25.8</v>
      </c>
      <c r="AU33" s="7">
        <v>26.5</v>
      </c>
      <c r="AV33" s="7">
        <v>26.2</v>
      </c>
      <c r="AW33" s="7">
        <v>26.7</v>
      </c>
      <c r="AX33" s="7">
        <v>27</v>
      </c>
      <c r="AY33" s="7">
        <v>25.8</v>
      </c>
      <c r="AZ33" s="7">
        <v>26</v>
      </c>
      <c r="BA33" s="7">
        <v>26.6</v>
      </c>
      <c r="BB33" s="7">
        <v>26.7</v>
      </c>
      <c r="BC33" s="7">
        <v>26.6</v>
      </c>
      <c r="BD33" s="7">
        <v>26.3</v>
      </c>
      <c r="BE33" s="7">
        <v>26.6</v>
      </c>
      <c r="BF33" s="7">
        <v>26.2</v>
      </c>
      <c r="BG33" s="7">
        <v>27</v>
      </c>
      <c r="BH33" s="7">
        <v>25.4</v>
      </c>
      <c r="BI33" s="7">
        <v>26.3</v>
      </c>
      <c r="BJ33" s="7">
        <v>27.5</v>
      </c>
      <c r="BK33" s="7">
        <v>27.2</v>
      </c>
      <c r="BL33" s="7">
        <v>27.1</v>
      </c>
      <c r="BM33" s="7">
        <v>27.4</v>
      </c>
      <c r="BN33" s="7">
        <v>26.6</v>
      </c>
      <c r="BO33" s="7">
        <v>26.7</v>
      </c>
      <c r="BP33" s="7">
        <v>26.9</v>
      </c>
      <c r="BQ33" s="7">
        <v>27</v>
      </c>
      <c r="BR33" s="7">
        <v>25.7</v>
      </c>
      <c r="BS33" s="7">
        <v>26</v>
      </c>
      <c r="BT33" s="7">
        <v>26.2</v>
      </c>
      <c r="BU33" s="7">
        <v>26.8</v>
      </c>
      <c r="BV33" s="7">
        <v>26</v>
      </c>
      <c r="BW33" s="7">
        <v>26.4</v>
      </c>
      <c r="BX33" s="7">
        <v>26.1</v>
      </c>
      <c r="BY33" s="7">
        <v>26.4</v>
      </c>
      <c r="BZ33" s="7">
        <v>26.1</v>
      </c>
      <c r="CA33" s="7">
        <v>26.1</v>
      </c>
      <c r="CB33" s="7">
        <v>25</v>
      </c>
      <c r="CC33" s="7">
        <v>24.8</v>
      </c>
      <c r="CD33" s="7">
        <v>25.1</v>
      </c>
      <c r="CE33" s="7">
        <v>24.8</v>
      </c>
      <c r="CF33" s="7">
        <v>24.4</v>
      </c>
      <c r="CG33" s="7">
        <v>25.1</v>
      </c>
      <c r="CH33" s="7">
        <v>25.5</v>
      </c>
      <c r="CI33" s="7">
        <v>25.9</v>
      </c>
      <c r="CJ33" s="7">
        <v>25.1</v>
      </c>
      <c r="CK33" s="7">
        <v>25.9</v>
      </c>
      <c r="CL33" s="7">
        <v>24.9</v>
      </c>
      <c r="CM33" s="7">
        <v>26.1</v>
      </c>
      <c r="CN33" s="7">
        <v>25.3</v>
      </c>
      <c r="CO33" s="7">
        <v>25.6</v>
      </c>
      <c r="CP33" s="7">
        <v>25.4</v>
      </c>
      <c r="CQ33" s="7">
        <v>24.9</v>
      </c>
      <c r="CR33" s="7">
        <v>24.8</v>
      </c>
      <c r="CS33" s="7">
        <v>24.8</v>
      </c>
      <c r="CT33" s="7">
        <v>24.6</v>
      </c>
      <c r="CU33" s="7">
        <v>25</v>
      </c>
      <c r="CV33" s="7">
        <v>24.6</v>
      </c>
      <c r="CW33" s="7">
        <v>24.4</v>
      </c>
      <c r="CX33" s="7">
        <v>24.5</v>
      </c>
      <c r="CY33" s="7">
        <v>24.4</v>
      </c>
      <c r="CZ33" s="7">
        <v>24.1</v>
      </c>
      <c r="DA33" s="7">
        <v>24.9</v>
      </c>
      <c r="DB33" s="7">
        <v>24.1</v>
      </c>
      <c r="DC33" s="7">
        <v>24.5</v>
      </c>
      <c r="DD33" s="7">
        <v>25.4</v>
      </c>
      <c r="DE33" s="7">
        <v>26</v>
      </c>
      <c r="DF33" s="7">
        <v>25.4</v>
      </c>
      <c r="DG33" s="7">
        <v>26</v>
      </c>
      <c r="DH33" s="7">
        <v>25.4</v>
      </c>
      <c r="DI33" s="7">
        <v>26.2</v>
      </c>
      <c r="DJ33" s="7">
        <v>25.4</v>
      </c>
      <c r="DK33" s="7">
        <v>24.8</v>
      </c>
      <c r="DL33" s="7">
        <v>25.7</v>
      </c>
      <c r="DM33" s="7">
        <v>25.8</v>
      </c>
      <c r="DN33" s="7">
        <v>26.3</v>
      </c>
      <c r="DO33" s="7">
        <v>26.2</v>
      </c>
      <c r="DP33" s="7">
        <v>25.6</v>
      </c>
      <c r="DQ33" s="7">
        <v>26.7</v>
      </c>
      <c r="DR33" s="7">
        <v>27.1</v>
      </c>
      <c r="DS33" s="7">
        <v>25.4</v>
      </c>
      <c r="DT33" s="8"/>
    </row>
    <row r="34" spans="1:124" x14ac:dyDescent="0.25">
      <c r="A34" s="4" t="s">
        <v>0</v>
      </c>
      <c r="B34" s="4" t="str">
        <f>VLOOKUP(C34,Key!C:D,2,FALSE)</f>
        <v>AVERAGE WEEKLY HOURS OF PRODUCTION AND NONSUPERVISORY EMPLOYEES Education and health services Offices of optometrists Seasonally Adjusted : CES6562132007</v>
      </c>
      <c r="C34" s="6" t="s">
        <v>455</v>
      </c>
      <c r="D34" s="7">
        <v>29.7</v>
      </c>
      <c r="E34" s="7">
        <v>29.9</v>
      </c>
      <c r="F34" s="7">
        <v>29.9</v>
      </c>
      <c r="G34" s="7">
        <v>30</v>
      </c>
      <c r="H34" s="7">
        <v>30.2</v>
      </c>
      <c r="I34" s="7">
        <v>30.3</v>
      </c>
      <c r="J34" s="7">
        <v>30.5</v>
      </c>
      <c r="K34" s="7">
        <v>30.7</v>
      </c>
      <c r="L34" s="7">
        <v>31</v>
      </c>
      <c r="M34" s="7">
        <v>31</v>
      </c>
      <c r="N34" s="7">
        <v>31.5</v>
      </c>
      <c r="O34" s="7">
        <v>31.6</v>
      </c>
      <c r="P34" s="7">
        <v>31.5</v>
      </c>
      <c r="Q34" s="7">
        <v>31.2</v>
      </c>
      <c r="R34" s="7">
        <v>31.1</v>
      </c>
      <c r="S34" s="7">
        <v>31.4</v>
      </c>
      <c r="T34" s="7">
        <v>31.6</v>
      </c>
      <c r="U34" s="7">
        <v>31.4</v>
      </c>
      <c r="V34" s="7">
        <v>31.3</v>
      </c>
      <c r="W34" s="7">
        <v>31.5</v>
      </c>
      <c r="X34" s="7">
        <v>31.4</v>
      </c>
      <c r="Y34" s="7">
        <v>31.3</v>
      </c>
      <c r="Z34" s="7">
        <v>31</v>
      </c>
      <c r="AA34" s="7">
        <v>31.1</v>
      </c>
      <c r="AB34" s="7">
        <v>31</v>
      </c>
      <c r="AC34" s="7">
        <v>31.1</v>
      </c>
      <c r="AD34" s="7">
        <v>31.2</v>
      </c>
      <c r="AE34" s="7">
        <v>31</v>
      </c>
      <c r="AF34" s="7">
        <v>30.7</v>
      </c>
      <c r="AG34" s="7">
        <v>31.1</v>
      </c>
      <c r="AH34" s="7">
        <v>31</v>
      </c>
      <c r="AI34" s="7">
        <v>30.7</v>
      </c>
      <c r="AJ34" s="7">
        <v>30.7</v>
      </c>
      <c r="AK34" s="7">
        <v>30.9</v>
      </c>
      <c r="AL34" s="7">
        <v>30.8</v>
      </c>
      <c r="AM34" s="7">
        <v>30.6</v>
      </c>
      <c r="AN34" s="7">
        <v>30.4</v>
      </c>
      <c r="AO34" s="7">
        <v>30.4</v>
      </c>
      <c r="AP34" s="7">
        <v>31.1</v>
      </c>
      <c r="AQ34" s="7">
        <v>30.6</v>
      </c>
      <c r="AR34" s="7">
        <v>30.5</v>
      </c>
      <c r="AS34" s="7">
        <v>30.9</v>
      </c>
      <c r="AT34" s="7">
        <v>31.2</v>
      </c>
      <c r="AU34" s="7">
        <v>32.1</v>
      </c>
      <c r="AV34" s="7">
        <v>31.7</v>
      </c>
      <c r="AW34" s="7">
        <v>31.1</v>
      </c>
      <c r="AX34" s="7">
        <v>31.1</v>
      </c>
      <c r="AY34" s="7">
        <v>31.3</v>
      </c>
      <c r="AZ34" s="7">
        <v>31.9</v>
      </c>
      <c r="BA34" s="7">
        <v>32</v>
      </c>
      <c r="BB34" s="7">
        <v>31.6</v>
      </c>
      <c r="BC34" s="7">
        <v>31.9</v>
      </c>
      <c r="BD34" s="7">
        <v>31.9</v>
      </c>
      <c r="BE34" s="7">
        <v>31.1</v>
      </c>
      <c r="BF34" s="7">
        <v>30.7</v>
      </c>
      <c r="BG34" s="7">
        <v>30.8</v>
      </c>
      <c r="BH34" s="7">
        <v>30.5</v>
      </c>
      <c r="BI34" s="7">
        <v>31</v>
      </c>
      <c r="BJ34" s="7">
        <v>31</v>
      </c>
      <c r="BK34" s="7">
        <v>31.8</v>
      </c>
      <c r="BL34" s="7">
        <v>31</v>
      </c>
      <c r="BM34" s="7">
        <v>30.7</v>
      </c>
      <c r="BN34" s="7">
        <v>30.6</v>
      </c>
      <c r="BO34" s="7">
        <v>30.1</v>
      </c>
      <c r="BP34" s="7">
        <v>29.6</v>
      </c>
      <c r="BQ34" s="7">
        <v>29.7</v>
      </c>
      <c r="BR34" s="7">
        <v>28.6</v>
      </c>
      <c r="BS34" s="7">
        <v>28.9</v>
      </c>
      <c r="BT34" s="7">
        <v>28.9</v>
      </c>
      <c r="BU34" s="7">
        <v>29.7</v>
      </c>
      <c r="BV34" s="7">
        <v>29.1</v>
      </c>
      <c r="BW34" s="7">
        <v>28.8</v>
      </c>
      <c r="BX34" s="7">
        <v>28.5</v>
      </c>
      <c r="BY34" s="7">
        <v>28.3</v>
      </c>
      <c r="BZ34" s="7">
        <v>28.3</v>
      </c>
      <c r="CA34" s="7">
        <v>28.7</v>
      </c>
      <c r="CB34" s="7">
        <v>28.9</v>
      </c>
      <c r="CC34" s="7">
        <v>29.6</v>
      </c>
      <c r="CD34" s="7">
        <v>29.5</v>
      </c>
      <c r="CE34" s="7">
        <v>29.6</v>
      </c>
      <c r="CF34" s="7">
        <v>29.7</v>
      </c>
      <c r="CG34" s="7">
        <v>29.3</v>
      </c>
      <c r="CH34" s="7">
        <v>29.3</v>
      </c>
      <c r="CI34" s="7">
        <v>29.4</v>
      </c>
      <c r="CJ34" s="7">
        <v>29.7</v>
      </c>
      <c r="CK34" s="7">
        <v>30.1</v>
      </c>
      <c r="CL34" s="7">
        <v>30.2</v>
      </c>
      <c r="CM34" s="7">
        <v>30.3</v>
      </c>
      <c r="CN34" s="7">
        <v>30.5</v>
      </c>
      <c r="CO34" s="7">
        <v>30.3</v>
      </c>
      <c r="CP34" s="7">
        <v>30.4</v>
      </c>
      <c r="CQ34" s="7">
        <v>30.9</v>
      </c>
      <c r="CR34" s="7">
        <v>31</v>
      </c>
      <c r="CS34" s="7">
        <v>31.4</v>
      </c>
      <c r="CT34" s="7">
        <v>31.4</v>
      </c>
      <c r="CU34" s="7">
        <v>31.8</v>
      </c>
      <c r="CV34" s="7">
        <v>31.3</v>
      </c>
      <c r="CW34" s="7">
        <v>31.7</v>
      </c>
      <c r="CX34" s="7">
        <v>31.6</v>
      </c>
      <c r="CY34" s="7">
        <v>31.9</v>
      </c>
      <c r="CZ34" s="7">
        <v>32.299999999999997</v>
      </c>
      <c r="DA34" s="7">
        <v>31.8</v>
      </c>
      <c r="DB34" s="7">
        <v>31.8</v>
      </c>
      <c r="DC34" s="7">
        <v>31.7</v>
      </c>
      <c r="DD34" s="7">
        <v>31.8</v>
      </c>
      <c r="DE34" s="7">
        <v>31.9</v>
      </c>
      <c r="DF34" s="7">
        <v>32.4</v>
      </c>
      <c r="DG34" s="7">
        <v>31.7</v>
      </c>
      <c r="DH34" s="7">
        <v>32.299999999999997</v>
      </c>
      <c r="DI34" s="7">
        <v>32.200000000000003</v>
      </c>
      <c r="DJ34" s="7">
        <v>32</v>
      </c>
      <c r="DK34" s="7">
        <v>26</v>
      </c>
      <c r="DL34" s="7">
        <v>30.9</v>
      </c>
      <c r="DM34" s="7">
        <v>33.9</v>
      </c>
      <c r="DN34" s="7">
        <v>34.5</v>
      </c>
      <c r="DO34" s="7">
        <v>33.5</v>
      </c>
      <c r="DP34" s="7">
        <v>33.799999999999997</v>
      </c>
      <c r="DQ34" s="7">
        <v>33.200000000000003</v>
      </c>
      <c r="DR34" s="7">
        <v>33.6</v>
      </c>
      <c r="DS34" s="7">
        <v>33.799999999999997</v>
      </c>
      <c r="DT34" s="8"/>
    </row>
    <row r="35" spans="1:124" x14ac:dyDescent="0.25">
      <c r="A35" s="4" t="s">
        <v>0</v>
      </c>
      <c r="B35" s="4" t="str">
        <f>VLOOKUP(C35,Key!C:D,2,FALSE)</f>
        <v>AVERAGE WEEKLY HOURS OF PRODUCTION AND NONSUPERVISORY EMPLOYEES Education and health services Offices of optometrists Not Seasonally Adjusted : CEU6562132007</v>
      </c>
      <c r="C35" s="6" t="s">
        <v>454</v>
      </c>
      <c r="D35" s="7">
        <v>30.5</v>
      </c>
      <c r="E35" s="7">
        <v>30</v>
      </c>
      <c r="F35" s="7">
        <v>29.9</v>
      </c>
      <c r="G35" s="7">
        <v>29.8</v>
      </c>
      <c r="H35" s="7">
        <v>30.3</v>
      </c>
      <c r="I35" s="7">
        <v>29.9</v>
      </c>
      <c r="J35" s="7">
        <v>30.6</v>
      </c>
      <c r="K35" s="7">
        <v>30.9</v>
      </c>
      <c r="L35" s="7">
        <v>30.7</v>
      </c>
      <c r="M35" s="7">
        <v>30.8</v>
      </c>
      <c r="N35" s="7">
        <v>31.1</v>
      </c>
      <c r="O35" s="7">
        <v>31.3</v>
      </c>
      <c r="P35" s="7">
        <v>32.4</v>
      </c>
      <c r="Q35" s="7">
        <v>31.3</v>
      </c>
      <c r="R35" s="7">
        <v>31.2</v>
      </c>
      <c r="S35" s="7">
        <v>31.4</v>
      </c>
      <c r="T35" s="7">
        <v>31.2</v>
      </c>
      <c r="U35" s="7">
        <v>31</v>
      </c>
      <c r="V35" s="7">
        <v>31.5</v>
      </c>
      <c r="W35" s="7">
        <v>31.5</v>
      </c>
      <c r="X35" s="7">
        <v>31.9</v>
      </c>
      <c r="Y35" s="7">
        <v>31.2</v>
      </c>
      <c r="Z35" s="7">
        <v>30.7</v>
      </c>
      <c r="AA35" s="7">
        <v>31.5</v>
      </c>
      <c r="AB35" s="7">
        <v>31.1</v>
      </c>
      <c r="AC35" s="7">
        <v>31.2</v>
      </c>
      <c r="AD35" s="7">
        <v>31.3</v>
      </c>
      <c r="AE35" s="7">
        <v>30.9</v>
      </c>
      <c r="AF35" s="7">
        <v>30.3</v>
      </c>
      <c r="AG35" s="7">
        <v>31.5</v>
      </c>
      <c r="AH35" s="7">
        <v>30.9</v>
      </c>
      <c r="AI35" s="7">
        <v>30.6</v>
      </c>
      <c r="AJ35" s="7">
        <v>31.2</v>
      </c>
      <c r="AK35" s="7">
        <v>31</v>
      </c>
      <c r="AL35" s="7">
        <v>30.6</v>
      </c>
      <c r="AM35" s="7">
        <v>31</v>
      </c>
      <c r="AN35" s="7">
        <v>30.5</v>
      </c>
      <c r="AO35" s="7">
        <v>31.2</v>
      </c>
      <c r="AP35" s="7">
        <v>31.4</v>
      </c>
      <c r="AQ35" s="7">
        <v>30.6</v>
      </c>
      <c r="AR35" s="7">
        <v>30.1</v>
      </c>
      <c r="AS35" s="7">
        <v>31.3</v>
      </c>
      <c r="AT35" s="7">
        <v>31</v>
      </c>
      <c r="AU35" s="7">
        <v>32</v>
      </c>
      <c r="AV35" s="7">
        <v>31.4</v>
      </c>
      <c r="AW35" s="7">
        <v>31.2</v>
      </c>
      <c r="AX35" s="7">
        <v>31.8</v>
      </c>
      <c r="AY35" s="7">
        <v>31.2</v>
      </c>
      <c r="AZ35" s="7">
        <v>32</v>
      </c>
      <c r="BA35" s="7">
        <v>32.6</v>
      </c>
      <c r="BB35" s="7">
        <v>32.1</v>
      </c>
      <c r="BC35" s="7">
        <v>31.9</v>
      </c>
      <c r="BD35" s="7">
        <v>31.4</v>
      </c>
      <c r="BE35" s="7">
        <v>30.8</v>
      </c>
      <c r="BF35" s="7">
        <v>30.5</v>
      </c>
      <c r="BG35" s="7">
        <v>31</v>
      </c>
      <c r="BH35" s="7">
        <v>30.3</v>
      </c>
      <c r="BI35" s="7">
        <v>31.1</v>
      </c>
      <c r="BJ35" s="7">
        <v>31.5</v>
      </c>
      <c r="BK35" s="7">
        <v>31.7</v>
      </c>
      <c r="BL35" s="7">
        <v>31.1</v>
      </c>
      <c r="BM35" s="7">
        <v>30.6</v>
      </c>
      <c r="BN35" s="7">
        <v>30.4</v>
      </c>
      <c r="BO35" s="7">
        <v>30.1</v>
      </c>
      <c r="BP35" s="7">
        <v>29.5</v>
      </c>
      <c r="BQ35" s="7">
        <v>29.5</v>
      </c>
      <c r="BR35" s="7">
        <v>28.2</v>
      </c>
      <c r="BS35" s="7">
        <v>28.9</v>
      </c>
      <c r="BT35" s="7">
        <v>28.8</v>
      </c>
      <c r="BU35" s="7">
        <v>29.7</v>
      </c>
      <c r="BV35" s="7">
        <v>29.1</v>
      </c>
      <c r="BW35" s="7">
        <v>28.8</v>
      </c>
      <c r="BX35" s="7">
        <v>29.3</v>
      </c>
      <c r="BY35" s="7">
        <v>28.2</v>
      </c>
      <c r="BZ35" s="7">
        <v>28.1</v>
      </c>
      <c r="CA35" s="7">
        <v>29</v>
      </c>
      <c r="CB35" s="7">
        <v>28.6</v>
      </c>
      <c r="CC35" s="7">
        <v>29.4</v>
      </c>
      <c r="CD35" s="7">
        <v>29.1</v>
      </c>
      <c r="CE35" s="7">
        <v>29.6</v>
      </c>
      <c r="CF35" s="7">
        <v>29.6</v>
      </c>
      <c r="CG35" s="7">
        <v>29.3</v>
      </c>
      <c r="CH35" s="7">
        <v>29.3</v>
      </c>
      <c r="CI35" s="7">
        <v>29.4</v>
      </c>
      <c r="CJ35" s="7">
        <v>29.7</v>
      </c>
      <c r="CK35" s="7">
        <v>30</v>
      </c>
      <c r="CL35" s="7">
        <v>29.9</v>
      </c>
      <c r="CM35" s="7">
        <v>30.6</v>
      </c>
      <c r="CN35" s="7">
        <v>30.2</v>
      </c>
      <c r="CO35" s="7">
        <v>30.1</v>
      </c>
      <c r="CP35" s="7">
        <v>30.1</v>
      </c>
      <c r="CQ35" s="7">
        <v>30.9</v>
      </c>
      <c r="CR35" s="7">
        <v>31.6</v>
      </c>
      <c r="CS35" s="7">
        <v>31.4</v>
      </c>
      <c r="CT35" s="7">
        <v>31.4</v>
      </c>
      <c r="CU35" s="7">
        <v>32.1</v>
      </c>
      <c r="CV35" s="7">
        <v>31.3</v>
      </c>
      <c r="CW35" s="7">
        <v>31.6</v>
      </c>
      <c r="CX35" s="7">
        <v>31.3</v>
      </c>
      <c r="CY35" s="7">
        <v>31.9</v>
      </c>
      <c r="CZ35" s="7">
        <v>32.1</v>
      </c>
      <c r="DA35" s="7">
        <v>32.200000000000003</v>
      </c>
      <c r="DB35" s="7">
        <v>31.5</v>
      </c>
      <c r="DC35" s="7">
        <v>31.7</v>
      </c>
      <c r="DD35" s="7">
        <v>32.4</v>
      </c>
      <c r="DE35" s="7">
        <v>31.9</v>
      </c>
      <c r="DF35" s="7">
        <v>32.299999999999997</v>
      </c>
      <c r="DG35" s="7">
        <v>32</v>
      </c>
      <c r="DH35" s="7">
        <v>32.299999999999997</v>
      </c>
      <c r="DI35" s="7">
        <v>32.9</v>
      </c>
      <c r="DJ35" s="7">
        <v>32.5</v>
      </c>
      <c r="DK35" s="7">
        <v>25.9</v>
      </c>
      <c r="DL35" s="7">
        <v>30.4</v>
      </c>
      <c r="DM35" s="7">
        <v>33.4</v>
      </c>
      <c r="DN35" s="7">
        <v>33.9</v>
      </c>
      <c r="DO35" s="7">
        <v>33.700000000000003</v>
      </c>
      <c r="DP35" s="7">
        <v>33.6</v>
      </c>
      <c r="DQ35" s="7">
        <v>33.4</v>
      </c>
      <c r="DR35" s="7">
        <v>34.5</v>
      </c>
      <c r="DS35" s="7">
        <v>34.200000000000003</v>
      </c>
      <c r="DT35" s="8"/>
    </row>
    <row r="36" spans="1:124" x14ac:dyDescent="0.25">
      <c r="A36" s="4" t="s">
        <v>0</v>
      </c>
      <c r="B36" s="4" t="str">
        <f>VLOOKUP(C36,Key!C:D,2,FALSE)</f>
        <v>AVERAGE WEEKLY HOURS OF PRODUCTION AND NONSUPERVISORY EMPLOYEES Education and health services Medical laboratories Seasonally Adjusted : CES6562151107</v>
      </c>
      <c r="C36" s="6" t="s">
        <v>11</v>
      </c>
      <c r="D36" s="7">
        <v>37.1</v>
      </c>
      <c r="E36" s="7">
        <v>37.5</v>
      </c>
      <c r="F36" s="7">
        <v>37.9</v>
      </c>
      <c r="G36" s="7">
        <v>37.799999999999997</v>
      </c>
      <c r="H36" s="7">
        <v>37.5</v>
      </c>
      <c r="I36" s="7">
        <v>37.5</v>
      </c>
      <c r="J36" s="7">
        <v>37.9</v>
      </c>
      <c r="K36" s="7">
        <v>38.299999999999997</v>
      </c>
      <c r="L36" s="7">
        <v>38.4</v>
      </c>
      <c r="M36" s="7">
        <v>38.6</v>
      </c>
      <c r="N36" s="7">
        <v>38.799999999999997</v>
      </c>
      <c r="O36" s="7">
        <v>38.6</v>
      </c>
      <c r="P36" s="7">
        <v>38.799999999999997</v>
      </c>
      <c r="Q36" s="7">
        <v>38.9</v>
      </c>
      <c r="R36" s="7">
        <v>39.1</v>
      </c>
      <c r="S36" s="7">
        <v>38.200000000000003</v>
      </c>
      <c r="T36" s="7">
        <v>38.6</v>
      </c>
      <c r="U36" s="7">
        <v>38.700000000000003</v>
      </c>
      <c r="V36" s="7">
        <v>38.700000000000003</v>
      </c>
      <c r="W36" s="7">
        <v>38.4</v>
      </c>
      <c r="X36" s="7">
        <v>38.299999999999997</v>
      </c>
      <c r="Y36" s="7">
        <v>38.299999999999997</v>
      </c>
      <c r="Z36" s="7">
        <v>37.700000000000003</v>
      </c>
      <c r="AA36" s="7">
        <v>37.4</v>
      </c>
      <c r="AB36" s="7">
        <v>36.4</v>
      </c>
      <c r="AC36" s="7">
        <v>36.9</v>
      </c>
      <c r="AD36" s="7">
        <v>36.799999999999997</v>
      </c>
      <c r="AE36" s="7">
        <v>37.1</v>
      </c>
      <c r="AF36" s="7">
        <v>37</v>
      </c>
      <c r="AG36" s="7">
        <v>37</v>
      </c>
      <c r="AH36" s="7">
        <v>36.5</v>
      </c>
      <c r="AI36" s="7">
        <v>36.6</v>
      </c>
      <c r="AJ36" s="7">
        <v>36.6</v>
      </c>
      <c r="AK36" s="7">
        <v>37</v>
      </c>
      <c r="AL36" s="7">
        <v>37.1</v>
      </c>
      <c r="AM36" s="7">
        <v>37.1</v>
      </c>
      <c r="AN36" s="7">
        <v>37.4</v>
      </c>
      <c r="AO36" s="7">
        <v>37.4</v>
      </c>
      <c r="AP36" s="7">
        <v>37.200000000000003</v>
      </c>
      <c r="AQ36" s="7">
        <v>37.5</v>
      </c>
      <c r="AR36" s="7">
        <v>37.799999999999997</v>
      </c>
      <c r="AS36" s="7">
        <v>37.700000000000003</v>
      </c>
      <c r="AT36" s="7">
        <v>37.799999999999997</v>
      </c>
      <c r="AU36" s="7">
        <v>37.9</v>
      </c>
      <c r="AV36" s="7">
        <v>38.1</v>
      </c>
      <c r="AW36" s="7">
        <v>38</v>
      </c>
      <c r="AX36" s="7">
        <v>37.799999999999997</v>
      </c>
      <c r="AY36" s="7">
        <v>38</v>
      </c>
      <c r="AZ36" s="7">
        <v>38.1</v>
      </c>
      <c r="BA36" s="7">
        <v>38.4</v>
      </c>
      <c r="BB36" s="7">
        <v>38.700000000000003</v>
      </c>
      <c r="BC36" s="7">
        <v>38</v>
      </c>
      <c r="BD36" s="7">
        <v>37.799999999999997</v>
      </c>
      <c r="BE36" s="7">
        <v>37.700000000000003</v>
      </c>
      <c r="BF36" s="7">
        <v>37.9</v>
      </c>
      <c r="BG36" s="7">
        <v>38.4</v>
      </c>
      <c r="BH36" s="7">
        <v>38</v>
      </c>
      <c r="BI36" s="7">
        <v>37.6</v>
      </c>
      <c r="BJ36" s="7">
        <v>37.9</v>
      </c>
      <c r="BK36" s="7">
        <v>37.9</v>
      </c>
      <c r="BL36" s="7">
        <v>38</v>
      </c>
      <c r="BM36" s="7">
        <v>37.9</v>
      </c>
      <c r="BN36" s="7">
        <v>37.799999999999997</v>
      </c>
      <c r="BO36" s="7">
        <v>37.799999999999997</v>
      </c>
      <c r="BP36" s="7">
        <v>38.200000000000003</v>
      </c>
      <c r="BQ36" s="7">
        <v>38.200000000000003</v>
      </c>
      <c r="BR36" s="7">
        <v>38.5</v>
      </c>
      <c r="BS36" s="7">
        <v>38.200000000000003</v>
      </c>
      <c r="BT36" s="7">
        <v>38.1</v>
      </c>
      <c r="BU36" s="7">
        <v>38.6</v>
      </c>
      <c r="BV36" s="7">
        <v>38.200000000000003</v>
      </c>
      <c r="BW36" s="7">
        <v>38.299999999999997</v>
      </c>
      <c r="BX36" s="7">
        <v>38.299999999999997</v>
      </c>
      <c r="BY36" s="7">
        <v>38.4</v>
      </c>
      <c r="BZ36" s="7">
        <v>38.299999999999997</v>
      </c>
      <c r="CA36" s="7">
        <v>38.4</v>
      </c>
      <c r="CB36" s="7">
        <v>38.200000000000003</v>
      </c>
      <c r="CC36" s="7">
        <v>38.299999999999997</v>
      </c>
      <c r="CD36" s="7">
        <v>38.200000000000003</v>
      </c>
      <c r="CE36" s="7">
        <v>38.299999999999997</v>
      </c>
      <c r="CF36" s="7">
        <v>38.1</v>
      </c>
      <c r="CG36" s="7">
        <v>38.1</v>
      </c>
      <c r="CH36" s="7">
        <v>38.299999999999997</v>
      </c>
      <c r="CI36" s="7">
        <v>38.299999999999997</v>
      </c>
      <c r="CJ36" s="7">
        <v>38.1</v>
      </c>
      <c r="CK36" s="7">
        <v>38.5</v>
      </c>
      <c r="CL36" s="7">
        <v>38.5</v>
      </c>
      <c r="CM36" s="7">
        <v>38.5</v>
      </c>
      <c r="CN36" s="7">
        <v>38.6</v>
      </c>
      <c r="CO36" s="7">
        <v>38.9</v>
      </c>
      <c r="CP36" s="7">
        <v>37.6</v>
      </c>
      <c r="CQ36" s="7">
        <v>37.9</v>
      </c>
      <c r="CR36" s="7">
        <v>37.700000000000003</v>
      </c>
      <c r="CS36" s="7">
        <v>37.9</v>
      </c>
      <c r="CT36" s="7">
        <v>37.799999999999997</v>
      </c>
      <c r="CU36" s="7">
        <v>38</v>
      </c>
      <c r="CV36" s="7">
        <v>38.1</v>
      </c>
      <c r="CW36" s="7">
        <v>38</v>
      </c>
      <c r="CX36" s="7">
        <v>38.1</v>
      </c>
      <c r="CY36" s="7">
        <v>38</v>
      </c>
      <c r="CZ36" s="7">
        <v>38.1</v>
      </c>
      <c r="DA36" s="7">
        <v>37.799999999999997</v>
      </c>
      <c r="DB36" s="7">
        <v>37.299999999999997</v>
      </c>
      <c r="DC36" s="7">
        <v>38.1</v>
      </c>
      <c r="DD36" s="7">
        <v>37.799999999999997</v>
      </c>
      <c r="DE36" s="7">
        <v>38</v>
      </c>
      <c r="DF36" s="7">
        <v>38.1</v>
      </c>
      <c r="DG36" s="7">
        <v>38.1</v>
      </c>
      <c r="DH36" s="7">
        <v>37.9</v>
      </c>
      <c r="DI36" s="7">
        <v>38.200000000000003</v>
      </c>
      <c r="DJ36" s="7">
        <v>37.9</v>
      </c>
      <c r="DK36" s="7">
        <v>35.299999999999997</v>
      </c>
      <c r="DL36" s="7">
        <v>36.299999999999997</v>
      </c>
      <c r="DM36" s="7">
        <v>36.5</v>
      </c>
      <c r="DN36" s="7">
        <v>37.700000000000003</v>
      </c>
      <c r="DO36" s="7">
        <v>37.6</v>
      </c>
      <c r="DP36" s="7">
        <v>37.9</v>
      </c>
      <c r="DQ36" s="7">
        <v>38</v>
      </c>
      <c r="DR36" s="7">
        <v>38.1</v>
      </c>
      <c r="DS36" s="7">
        <v>38.4</v>
      </c>
      <c r="DT36" s="8"/>
    </row>
    <row r="37" spans="1:124" x14ac:dyDescent="0.25">
      <c r="A37" s="4" t="s">
        <v>0</v>
      </c>
      <c r="B37" s="4" t="str">
        <f>VLOOKUP(C37,Key!C:D,2,FALSE)</f>
        <v>AVERAGE WEEKLY HOURS OF PRODUCTION AND NONSUPERVISORY EMPLOYEES Education and health services Medical laboratories Not Seasonally Adjusted : CEU6562151107</v>
      </c>
      <c r="C37" s="6" t="s">
        <v>47</v>
      </c>
      <c r="D37" s="7">
        <v>37.200000000000003</v>
      </c>
      <c r="E37" s="7">
        <v>37.299999999999997</v>
      </c>
      <c r="F37" s="7">
        <v>38</v>
      </c>
      <c r="G37" s="7">
        <v>37.5</v>
      </c>
      <c r="H37" s="7">
        <v>37.9</v>
      </c>
      <c r="I37" s="7">
        <v>37.5</v>
      </c>
      <c r="J37" s="7">
        <v>37.799999999999997</v>
      </c>
      <c r="K37" s="7">
        <v>38.4</v>
      </c>
      <c r="L37" s="7">
        <v>38.200000000000003</v>
      </c>
      <c r="M37" s="7">
        <v>38.4</v>
      </c>
      <c r="N37" s="7">
        <v>38.6</v>
      </c>
      <c r="O37" s="7">
        <v>38.4</v>
      </c>
      <c r="P37" s="7">
        <v>38.9</v>
      </c>
      <c r="Q37" s="7">
        <v>38.799999999999997</v>
      </c>
      <c r="R37" s="7">
        <v>39.1</v>
      </c>
      <c r="S37" s="7">
        <v>38.6</v>
      </c>
      <c r="T37" s="7">
        <v>38.4</v>
      </c>
      <c r="U37" s="7">
        <v>38.5</v>
      </c>
      <c r="V37" s="7">
        <v>38.799999999999997</v>
      </c>
      <c r="W37" s="7">
        <v>38.5</v>
      </c>
      <c r="X37" s="7">
        <v>38.700000000000003</v>
      </c>
      <c r="Y37" s="7">
        <v>38.200000000000003</v>
      </c>
      <c r="Z37" s="7">
        <v>37.5</v>
      </c>
      <c r="AA37" s="7">
        <v>37.700000000000003</v>
      </c>
      <c r="AB37" s="7">
        <v>36.4</v>
      </c>
      <c r="AC37" s="7">
        <v>36.9</v>
      </c>
      <c r="AD37" s="7">
        <v>36.799999999999997</v>
      </c>
      <c r="AE37" s="7">
        <v>36.9</v>
      </c>
      <c r="AF37" s="7">
        <v>36.9</v>
      </c>
      <c r="AG37" s="7">
        <v>37.4</v>
      </c>
      <c r="AH37" s="7">
        <v>36.4</v>
      </c>
      <c r="AI37" s="7">
        <v>36.700000000000003</v>
      </c>
      <c r="AJ37" s="7">
        <v>37.200000000000003</v>
      </c>
      <c r="AK37" s="7">
        <v>37</v>
      </c>
      <c r="AL37" s="7">
        <v>36.9</v>
      </c>
      <c r="AM37" s="7">
        <v>37.299999999999997</v>
      </c>
      <c r="AN37" s="7">
        <v>37.299999999999997</v>
      </c>
      <c r="AO37" s="7">
        <v>37.299999999999997</v>
      </c>
      <c r="AP37" s="7">
        <v>37.4</v>
      </c>
      <c r="AQ37" s="7">
        <v>37.4</v>
      </c>
      <c r="AR37" s="7">
        <v>37.700000000000003</v>
      </c>
      <c r="AS37" s="7">
        <v>38</v>
      </c>
      <c r="AT37" s="7">
        <v>37.9</v>
      </c>
      <c r="AU37" s="7">
        <v>37.9</v>
      </c>
      <c r="AV37" s="7">
        <v>37.9</v>
      </c>
      <c r="AW37" s="7">
        <v>37.9</v>
      </c>
      <c r="AX37" s="7">
        <v>38.200000000000003</v>
      </c>
      <c r="AY37" s="7">
        <v>37.799999999999997</v>
      </c>
      <c r="AZ37" s="7">
        <v>38</v>
      </c>
      <c r="BA37" s="7">
        <v>38.6</v>
      </c>
      <c r="BB37" s="7">
        <v>38.9</v>
      </c>
      <c r="BC37" s="7">
        <v>37.9</v>
      </c>
      <c r="BD37" s="7">
        <v>37.799999999999997</v>
      </c>
      <c r="BE37" s="7">
        <v>37.6</v>
      </c>
      <c r="BF37" s="7">
        <v>37.9</v>
      </c>
      <c r="BG37" s="7">
        <v>38.700000000000003</v>
      </c>
      <c r="BH37" s="7">
        <v>37.799999999999997</v>
      </c>
      <c r="BI37" s="7">
        <v>37.6</v>
      </c>
      <c r="BJ37" s="7">
        <v>38.1</v>
      </c>
      <c r="BK37" s="7">
        <v>37.700000000000003</v>
      </c>
      <c r="BL37" s="7">
        <v>37.9</v>
      </c>
      <c r="BM37" s="7">
        <v>37.9</v>
      </c>
      <c r="BN37" s="7">
        <v>37.700000000000003</v>
      </c>
      <c r="BO37" s="7">
        <v>37.799999999999997</v>
      </c>
      <c r="BP37" s="7">
        <v>38.5</v>
      </c>
      <c r="BQ37" s="7">
        <v>38</v>
      </c>
      <c r="BR37" s="7">
        <v>38.5</v>
      </c>
      <c r="BS37" s="7">
        <v>38.1</v>
      </c>
      <c r="BT37" s="7">
        <v>37.9</v>
      </c>
      <c r="BU37" s="7">
        <v>38.9</v>
      </c>
      <c r="BV37" s="7">
        <v>38</v>
      </c>
      <c r="BW37" s="7">
        <v>38.1</v>
      </c>
      <c r="BX37" s="7">
        <v>38.4</v>
      </c>
      <c r="BY37" s="7">
        <v>38.4</v>
      </c>
      <c r="BZ37" s="7">
        <v>38.200000000000003</v>
      </c>
      <c r="CA37" s="7">
        <v>38.5</v>
      </c>
      <c r="CB37" s="7">
        <v>38.200000000000003</v>
      </c>
      <c r="CC37" s="7">
        <v>38.1</v>
      </c>
      <c r="CD37" s="7">
        <v>38.4</v>
      </c>
      <c r="CE37" s="7">
        <v>38.1</v>
      </c>
      <c r="CF37" s="7">
        <v>37.799999999999997</v>
      </c>
      <c r="CG37" s="7">
        <v>38.4</v>
      </c>
      <c r="CH37" s="7">
        <v>38.1</v>
      </c>
      <c r="CI37" s="7">
        <v>38.1</v>
      </c>
      <c r="CJ37" s="7">
        <v>38</v>
      </c>
      <c r="CK37" s="7">
        <v>38.5</v>
      </c>
      <c r="CL37" s="7">
        <v>38.4</v>
      </c>
      <c r="CM37" s="7">
        <v>38.6</v>
      </c>
      <c r="CN37" s="7">
        <v>38.6</v>
      </c>
      <c r="CO37" s="7">
        <v>38.700000000000003</v>
      </c>
      <c r="CP37" s="7">
        <v>37.700000000000003</v>
      </c>
      <c r="CQ37" s="7">
        <v>37.700000000000003</v>
      </c>
      <c r="CR37" s="7">
        <v>37.799999999999997</v>
      </c>
      <c r="CS37" s="7">
        <v>37.799999999999997</v>
      </c>
      <c r="CT37" s="7">
        <v>37.6</v>
      </c>
      <c r="CU37" s="7">
        <v>38.299999999999997</v>
      </c>
      <c r="CV37" s="7">
        <v>38</v>
      </c>
      <c r="CW37" s="7">
        <v>38.1</v>
      </c>
      <c r="CX37" s="7">
        <v>38</v>
      </c>
      <c r="CY37" s="7">
        <v>38</v>
      </c>
      <c r="CZ37" s="7">
        <v>38.1</v>
      </c>
      <c r="DA37" s="7">
        <v>38.200000000000003</v>
      </c>
      <c r="DB37" s="7">
        <v>37.299999999999997</v>
      </c>
      <c r="DC37" s="7">
        <v>37.9</v>
      </c>
      <c r="DD37" s="7">
        <v>37.9</v>
      </c>
      <c r="DE37" s="7">
        <v>37.9</v>
      </c>
      <c r="DF37" s="7">
        <v>37.9</v>
      </c>
      <c r="DG37" s="7">
        <v>38.4</v>
      </c>
      <c r="DH37" s="7">
        <v>37.799999999999997</v>
      </c>
      <c r="DI37" s="7">
        <v>38.5</v>
      </c>
      <c r="DJ37" s="7">
        <v>38.1</v>
      </c>
      <c r="DK37" s="7">
        <v>35.299999999999997</v>
      </c>
      <c r="DL37" s="7">
        <v>36.299999999999997</v>
      </c>
      <c r="DM37" s="7">
        <v>36.299999999999997</v>
      </c>
      <c r="DN37" s="7">
        <v>37.700000000000003</v>
      </c>
      <c r="DO37" s="7">
        <v>37.799999999999997</v>
      </c>
      <c r="DP37" s="7">
        <v>37.6</v>
      </c>
      <c r="DQ37" s="7">
        <v>37.9</v>
      </c>
      <c r="DR37" s="7">
        <v>38.299999999999997</v>
      </c>
      <c r="DS37" s="7">
        <v>38.299999999999997</v>
      </c>
      <c r="DT37" s="8"/>
    </row>
    <row r="38" spans="1:124" x14ac:dyDescent="0.25">
      <c r="A38" s="4" t="s">
        <v>0</v>
      </c>
      <c r="B38" s="4" t="str">
        <f>VLOOKUP(C38,Key!C:D,2,FALSE)</f>
        <v>AVERAGE WEEKLY HOURS OF PRODUCTION AND NONSUPERVISORY EMPLOYEES Education and health services Diagnostic imaging centers Seasonally Adjusted : CES6562151207</v>
      </c>
      <c r="C38" s="6" t="s">
        <v>16</v>
      </c>
      <c r="D38" s="7">
        <v>32.700000000000003</v>
      </c>
      <c r="E38" s="7">
        <v>33.1</v>
      </c>
      <c r="F38" s="7">
        <v>33.799999999999997</v>
      </c>
      <c r="G38" s="7">
        <v>33.200000000000003</v>
      </c>
      <c r="H38" s="7">
        <v>33.6</v>
      </c>
      <c r="I38" s="7">
        <v>33.6</v>
      </c>
      <c r="J38" s="7">
        <v>33.4</v>
      </c>
      <c r="K38" s="7">
        <v>33.5</v>
      </c>
      <c r="L38" s="7">
        <v>33.799999999999997</v>
      </c>
      <c r="M38" s="7">
        <v>33.5</v>
      </c>
      <c r="N38" s="7">
        <v>33.9</v>
      </c>
      <c r="O38" s="7">
        <v>33.9</v>
      </c>
      <c r="P38" s="7">
        <v>34.5</v>
      </c>
      <c r="Q38" s="7">
        <v>34.299999999999997</v>
      </c>
      <c r="R38" s="7">
        <v>34.200000000000003</v>
      </c>
      <c r="S38" s="7">
        <v>33.799999999999997</v>
      </c>
      <c r="T38" s="7">
        <v>34.200000000000003</v>
      </c>
      <c r="U38" s="7">
        <v>34.200000000000003</v>
      </c>
      <c r="V38" s="7">
        <v>33.5</v>
      </c>
      <c r="W38" s="7">
        <v>34.5</v>
      </c>
      <c r="X38" s="7">
        <v>33.799999999999997</v>
      </c>
      <c r="Y38" s="7">
        <v>34.700000000000003</v>
      </c>
      <c r="Z38" s="7">
        <v>33.9</v>
      </c>
      <c r="AA38" s="7">
        <v>34.4</v>
      </c>
      <c r="AB38" s="7">
        <v>34.799999999999997</v>
      </c>
      <c r="AC38" s="7">
        <v>34.200000000000003</v>
      </c>
      <c r="AD38" s="7">
        <v>33.799999999999997</v>
      </c>
      <c r="AE38" s="7">
        <v>34.200000000000003</v>
      </c>
      <c r="AF38" s="7">
        <v>34.1</v>
      </c>
      <c r="AG38" s="7">
        <v>34.1</v>
      </c>
      <c r="AH38" s="7">
        <v>33.9</v>
      </c>
      <c r="AI38" s="7">
        <v>33.6</v>
      </c>
      <c r="AJ38" s="7">
        <v>34.299999999999997</v>
      </c>
      <c r="AK38" s="7">
        <v>33.700000000000003</v>
      </c>
      <c r="AL38" s="7">
        <v>34.200000000000003</v>
      </c>
      <c r="AM38" s="7">
        <v>33.799999999999997</v>
      </c>
      <c r="AN38" s="7">
        <v>33.299999999999997</v>
      </c>
      <c r="AO38" s="7">
        <v>33.4</v>
      </c>
      <c r="AP38" s="7">
        <v>33.5</v>
      </c>
      <c r="AQ38" s="7">
        <v>33.4</v>
      </c>
      <c r="AR38" s="7">
        <v>33.299999999999997</v>
      </c>
      <c r="AS38" s="7">
        <v>33.4</v>
      </c>
      <c r="AT38" s="7">
        <v>34.200000000000003</v>
      </c>
      <c r="AU38" s="7">
        <v>33.5</v>
      </c>
      <c r="AV38" s="7">
        <v>33.4</v>
      </c>
      <c r="AW38" s="7">
        <v>33.1</v>
      </c>
      <c r="AX38" s="7">
        <v>34.6</v>
      </c>
      <c r="AY38" s="7">
        <v>33.799999999999997</v>
      </c>
      <c r="AZ38" s="7">
        <v>33.799999999999997</v>
      </c>
      <c r="BA38" s="7">
        <v>34.200000000000003</v>
      </c>
      <c r="BB38" s="7">
        <v>34.700000000000003</v>
      </c>
      <c r="BC38" s="7">
        <v>35</v>
      </c>
      <c r="BD38" s="7">
        <v>34.6</v>
      </c>
      <c r="BE38" s="7">
        <v>35.9</v>
      </c>
      <c r="BF38" s="7">
        <v>35.1</v>
      </c>
      <c r="BG38" s="7">
        <v>35.200000000000003</v>
      </c>
      <c r="BH38" s="7">
        <v>34.9</v>
      </c>
      <c r="BI38" s="7">
        <v>35.1</v>
      </c>
      <c r="BJ38" s="7">
        <v>34.299999999999997</v>
      </c>
      <c r="BK38" s="7">
        <v>34.799999999999997</v>
      </c>
      <c r="BL38" s="7">
        <v>34.6</v>
      </c>
      <c r="BM38" s="7">
        <v>34.799999999999997</v>
      </c>
      <c r="BN38" s="7">
        <v>34.6</v>
      </c>
      <c r="BO38" s="7">
        <v>34.299999999999997</v>
      </c>
      <c r="BP38" s="7">
        <v>34.9</v>
      </c>
      <c r="BQ38" s="7">
        <v>34.5</v>
      </c>
      <c r="BR38" s="7">
        <v>34.6</v>
      </c>
      <c r="BS38" s="7">
        <v>35.5</v>
      </c>
      <c r="BT38" s="7">
        <v>36.1</v>
      </c>
      <c r="BU38" s="7">
        <v>35.5</v>
      </c>
      <c r="BV38" s="7">
        <v>35.6</v>
      </c>
      <c r="BW38" s="7">
        <v>34.9</v>
      </c>
      <c r="BX38" s="7">
        <v>35.200000000000003</v>
      </c>
      <c r="BY38" s="7">
        <v>34.9</v>
      </c>
      <c r="BZ38" s="7">
        <v>34.9</v>
      </c>
      <c r="CA38" s="7">
        <v>34.799999999999997</v>
      </c>
      <c r="CB38" s="7">
        <v>34.9</v>
      </c>
      <c r="CC38" s="7">
        <v>34.6</v>
      </c>
      <c r="CD38" s="7">
        <v>34.5</v>
      </c>
      <c r="CE38" s="7">
        <v>34</v>
      </c>
      <c r="CF38" s="7">
        <v>34.5</v>
      </c>
      <c r="CG38" s="7">
        <v>34.4</v>
      </c>
      <c r="CH38" s="7">
        <v>34.4</v>
      </c>
      <c r="CI38" s="7">
        <v>34.6</v>
      </c>
      <c r="CJ38" s="7">
        <v>34.700000000000003</v>
      </c>
      <c r="CK38" s="7">
        <v>34.200000000000003</v>
      </c>
      <c r="CL38" s="7">
        <v>33.700000000000003</v>
      </c>
      <c r="CM38" s="7">
        <v>34.299999999999997</v>
      </c>
      <c r="CN38" s="7">
        <v>35.1</v>
      </c>
      <c r="CO38" s="7">
        <v>33.799999999999997</v>
      </c>
      <c r="CP38" s="7">
        <v>34.200000000000003</v>
      </c>
      <c r="CQ38" s="7">
        <v>33.6</v>
      </c>
      <c r="CR38" s="7">
        <v>33.299999999999997</v>
      </c>
      <c r="CS38" s="7">
        <v>33.299999999999997</v>
      </c>
      <c r="CT38" s="7">
        <v>33.6</v>
      </c>
      <c r="CU38" s="7">
        <v>34.6</v>
      </c>
      <c r="CV38" s="7">
        <v>33.6</v>
      </c>
      <c r="CW38" s="7">
        <v>33.799999999999997</v>
      </c>
      <c r="CX38" s="7">
        <v>33.5</v>
      </c>
      <c r="CY38" s="7">
        <v>34</v>
      </c>
      <c r="CZ38" s="7">
        <v>33.700000000000003</v>
      </c>
      <c r="DA38" s="7">
        <v>34.1</v>
      </c>
      <c r="DB38" s="7">
        <v>33.299999999999997</v>
      </c>
      <c r="DC38" s="7">
        <v>33.9</v>
      </c>
      <c r="DD38" s="7">
        <v>34</v>
      </c>
      <c r="DE38" s="7">
        <v>33.700000000000003</v>
      </c>
      <c r="DF38" s="7">
        <v>33.299999999999997</v>
      </c>
      <c r="DG38" s="7">
        <v>33.1</v>
      </c>
      <c r="DH38" s="7">
        <v>33</v>
      </c>
      <c r="DI38" s="7">
        <v>32.700000000000003</v>
      </c>
      <c r="DJ38" s="7">
        <v>31.7</v>
      </c>
      <c r="DK38" s="7">
        <v>30.1</v>
      </c>
      <c r="DL38" s="7">
        <v>30.1</v>
      </c>
      <c r="DM38" s="7">
        <v>32.4</v>
      </c>
      <c r="DN38" s="7">
        <v>32.4</v>
      </c>
      <c r="DO38" s="7">
        <v>32.299999999999997</v>
      </c>
      <c r="DP38" s="7">
        <v>32.6</v>
      </c>
      <c r="DQ38" s="7">
        <v>33.5</v>
      </c>
      <c r="DR38" s="7">
        <v>34.5</v>
      </c>
      <c r="DS38" s="7">
        <v>35.299999999999997</v>
      </c>
      <c r="DT38" s="8"/>
    </row>
    <row r="39" spans="1:124" x14ac:dyDescent="0.25">
      <c r="A39" s="4" t="s">
        <v>0</v>
      </c>
      <c r="B39" s="4" t="str">
        <f>VLOOKUP(C39,Key!C:D,2,FALSE)</f>
        <v>AVERAGE WEEKLY HOURS OF PRODUCTION AND NONSUPERVISORY EMPLOYEES Education and health services Diagnostic imaging centers Not Seasonally Adjusted : CEU6562151207</v>
      </c>
      <c r="C39" s="6" t="s">
        <v>52</v>
      </c>
      <c r="D39" s="7">
        <v>33.299999999999997</v>
      </c>
      <c r="E39" s="7">
        <v>32.9</v>
      </c>
      <c r="F39" s="7">
        <v>33.9</v>
      </c>
      <c r="G39" s="7">
        <v>33.1</v>
      </c>
      <c r="H39" s="7">
        <v>34.200000000000003</v>
      </c>
      <c r="I39" s="7">
        <v>33.6</v>
      </c>
      <c r="J39" s="7">
        <v>33.5</v>
      </c>
      <c r="K39" s="7">
        <v>33.299999999999997</v>
      </c>
      <c r="L39" s="7">
        <v>33.1</v>
      </c>
      <c r="M39" s="7">
        <v>34.200000000000003</v>
      </c>
      <c r="N39" s="7">
        <v>34.1</v>
      </c>
      <c r="O39" s="7">
        <v>33.9</v>
      </c>
      <c r="P39" s="7">
        <v>35.1</v>
      </c>
      <c r="Q39" s="7">
        <v>34.200000000000003</v>
      </c>
      <c r="R39" s="7">
        <v>34.200000000000003</v>
      </c>
      <c r="S39" s="7">
        <v>33.9</v>
      </c>
      <c r="T39" s="7">
        <v>34.299999999999997</v>
      </c>
      <c r="U39" s="7">
        <v>34.299999999999997</v>
      </c>
      <c r="V39" s="7">
        <v>33.5</v>
      </c>
      <c r="W39" s="7">
        <v>34.299999999999997</v>
      </c>
      <c r="X39" s="7">
        <v>33.700000000000003</v>
      </c>
      <c r="Y39" s="7">
        <v>34.799999999999997</v>
      </c>
      <c r="Z39" s="7">
        <v>34.1</v>
      </c>
      <c r="AA39" s="7">
        <v>34.1</v>
      </c>
      <c r="AB39" s="7">
        <v>34.6</v>
      </c>
      <c r="AC39" s="7">
        <v>34.200000000000003</v>
      </c>
      <c r="AD39" s="7">
        <v>33.799999999999997</v>
      </c>
      <c r="AE39" s="7">
        <v>34.1</v>
      </c>
      <c r="AF39" s="7">
        <v>34.299999999999997</v>
      </c>
      <c r="AG39" s="7">
        <v>34.5</v>
      </c>
      <c r="AH39" s="7">
        <v>33.700000000000003</v>
      </c>
      <c r="AI39" s="7">
        <v>33.6</v>
      </c>
      <c r="AJ39" s="7">
        <v>34.4</v>
      </c>
      <c r="AK39" s="7">
        <v>33.6</v>
      </c>
      <c r="AL39" s="7">
        <v>34.4</v>
      </c>
      <c r="AM39" s="7">
        <v>33.700000000000003</v>
      </c>
      <c r="AN39" s="7">
        <v>33.200000000000003</v>
      </c>
      <c r="AO39" s="7">
        <v>33.5</v>
      </c>
      <c r="AP39" s="7">
        <v>33.799999999999997</v>
      </c>
      <c r="AQ39" s="7">
        <v>33.299999999999997</v>
      </c>
      <c r="AR39" s="7">
        <v>33.6</v>
      </c>
      <c r="AS39" s="7">
        <v>33.700000000000003</v>
      </c>
      <c r="AT39" s="7">
        <v>33.9</v>
      </c>
      <c r="AU39" s="7">
        <v>33.5</v>
      </c>
      <c r="AV39" s="7">
        <v>33.1</v>
      </c>
      <c r="AW39" s="7">
        <v>33</v>
      </c>
      <c r="AX39" s="7">
        <v>35.200000000000003</v>
      </c>
      <c r="AY39" s="7">
        <v>33.5</v>
      </c>
      <c r="AZ39" s="7">
        <v>33.700000000000003</v>
      </c>
      <c r="BA39" s="7">
        <v>34.4</v>
      </c>
      <c r="BB39" s="7">
        <v>35.1</v>
      </c>
      <c r="BC39" s="7">
        <v>34.9</v>
      </c>
      <c r="BD39" s="7">
        <v>34.799999999999997</v>
      </c>
      <c r="BE39" s="7">
        <v>35.700000000000003</v>
      </c>
      <c r="BF39" s="7">
        <v>34.799999999999997</v>
      </c>
      <c r="BG39" s="7">
        <v>35.6</v>
      </c>
      <c r="BH39" s="7">
        <v>34.700000000000003</v>
      </c>
      <c r="BI39" s="7">
        <v>35</v>
      </c>
      <c r="BJ39" s="7">
        <v>35.200000000000003</v>
      </c>
      <c r="BK39" s="7">
        <v>34.4</v>
      </c>
      <c r="BL39" s="7">
        <v>34.4</v>
      </c>
      <c r="BM39" s="7">
        <v>34.700000000000003</v>
      </c>
      <c r="BN39" s="7">
        <v>34.4</v>
      </c>
      <c r="BO39" s="7">
        <v>34.200000000000003</v>
      </c>
      <c r="BP39" s="7">
        <v>35.4</v>
      </c>
      <c r="BQ39" s="7">
        <v>34.299999999999997</v>
      </c>
      <c r="BR39" s="7">
        <v>34.4</v>
      </c>
      <c r="BS39" s="7">
        <v>35.299999999999997</v>
      </c>
      <c r="BT39" s="7">
        <v>36</v>
      </c>
      <c r="BU39" s="7">
        <v>36.1</v>
      </c>
      <c r="BV39" s="7">
        <v>35.799999999999997</v>
      </c>
      <c r="BW39" s="7">
        <v>34.5</v>
      </c>
      <c r="BX39" s="7">
        <v>35.9</v>
      </c>
      <c r="BY39" s="7">
        <v>34.700000000000003</v>
      </c>
      <c r="BZ39" s="7">
        <v>34.700000000000003</v>
      </c>
      <c r="CA39" s="7">
        <v>34.700000000000003</v>
      </c>
      <c r="CB39" s="7">
        <v>35.1</v>
      </c>
      <c r="CC39" s="7">
        <v>34.4</v>
      </c>
      <c r="CD39" s="7">
        <v>34.4</v>
      </c>
      <c r="CE39" s="7">
        <v>33.799999999999997</v>
      </c>
      <c r="CF39" s="7">
        <v>34.4</v>
      </c>
      <c r="CG39" s="7">
        <v>35</v>
      </c>
      <c r="CH39" s="7">
        <v>34.5</v>
      </c>
      <c r="CI39" s="7">
        <v>34.200000000000003</v>
      </c>
      <c r="CJ39" s="7">
        <v>34.6</v>
      </c>
      <c r="CK39" s="7">
        <v>34</v>
      </c>
      <c r="CL39" s="7">
        <v>33.5</v>
      </c>
      <c r="CM39" s="7">
        <v>34.299999999999997</v>
      </c>
      <c r="CN39" s="7">
        <v>35.299999999999997</v>
      </c>
      <c r="CO39" s="7">
        <v>33.6</v>
      </c>
      <c r="CP39" s="7">
        <v>34.200000000000003</v>
      </c>
      <c r="CQ39" s="7">
        <v>33.4</v>
      </c>
      <c r="CR39" s="7">
        <v>33.299999999999997</v>
      </c>
      <c r="CS39" s="7">
        <v>33.1</v>
      </c>
      <c r="CT39" s="7">
        <v>33.6</v>
      </c>
      <c r="CU39" s="7">
        <v>34.700000000000003</v>
      </c>
      <c r="CV39" s="7">
        <v>33.5</v>
      </c>
      <c r="CW39" s="7">
        <v>33.5</v>
      </c>
      <c r="CX39" s="7">
        <v>33.299999999999997</v>
      </c>
      <c r="CY39" s="7">
        <v>34</v>
      </c>
      <c r="CZ39" s="7">
        <v>33.799999999999997</v>
      </c>
      <c r="DA39" s="7">
        <v>34.4</v>
      </c>
      <c r="DB39" s="7">
        <v>33.4</v>
      </c>
      <c r="DC39" s="7">
        <v>33.700000000000003</v>
      </c>
      <c r="DD39" s="7">
        <v>34</v>
      </c>
      <c r="DE39" s="7">
        <v>33.5</v>
      </c>
      <c r="DF39" s="7">
        <v>33.299999999999997</v>
      </c>
      <c r="DG39" s="7">
        <v>33.299999999999997</v>
      </c>
      <c r="DH39" s="7">
        <v>32.799999999999997</v>
      </c>
      <c r="DI39" s="7">
        <v>32.4</v>
      </c>
      <c r="DJ39" s="7">
        <v>31.7</v>
      </c>
      <c r="DK39" s="7">
        <v>29.9</v>
      </c>
      <c r="DL39" s="7">
        <v>30</v>
      </c>
      <c r="DM39" s="7">
        <v>32.299999999999997</v>
      </c>
      <c r="DN39" s="7">
        <v>32.6</v>
      </c>
      <c r="DO39" s="7">
        <v>32.700000000000003</v>
      </c>
      <c r="DP39" s="7">
        <v>32.6</v>
      </c>
      <c r="DQ39" s="7">
        <v>33.5</v>
      </c>
      <c r="DR39" s="7">
        <v>35.299999999999997</v>
      </c>
      <c r="DS39" s="7">
        <v>35.4</v>
      </c>
      <c r="DT39" s="8"/>
    </row>
    <row r="40" spans="1:124" x14ac:dyDescent="0.25">
      <c r="A40" s="4" t="s">
        <v>0</v>
      </c>
      <c r="B40" s="4" t="str">
        <f>VLOOKUP(C40,Key!C:D,2,FALSE)</f>
        <v>AVERAGE WEEKLY HOURS OF PRODUCTION AND NONSUPERVISORY EMPLOYEES Education and health services Home health care services Seasonally Adjusted : CES6562160007</v>
      </c>
      <c r="C40" s="6" t="s">
        <v>21</v>
      </c>
      <c r="D40" s="7">
        <v>29.1</v>
      </c>
      <c r="E40" s="7">
        <v>29.1</v>
      </c>
      <c r="F40" s="7">
        <v>28.9</v>
      </c>
      <c r="G40" s="7">
        <v>29.4</v>
      </c>
      <c r="H40" s="7">
        <v>28.9</v>
      </c>
      <c r="I40" s="7">
        <v>28.8</v>
      </c>
      <c r="J40" s="7">
        <v>28.9</v>
      </c>
      <c r="K40" s="7">
        <v>28.6</v>
      </c>
      <c r="L40" s="7">
        <v>28.6</v>
      </c>
      <c r="M40" s="7">
        <v>28.7</v>
      </c>
      <c r="N40" s="7">
        <v>28.6</v>
      </c>
      <c r="O40" s="7">
        <v>28.6</v>
      </c>
      <c r="P40" s="7">
        <v>28.7</v>
      </c>
      <c r="Q40" s="7">
        <v>28.7</v>
      </c>
      <c r="R40" s="7">
        <v>28.6</v>
      </c>
      <c r="S40" s="7">
        <v>28.6</v>
      </c>
      <c r="T40" s="7">
        <v>28.5</v>
      </c>
      <c r="U40" s="7">
        <v>28.7</v>
      </c>
      <c r="V40" s="7">
        <v>28.7</v>
      </c>
      <c r="W40" s="7">
        <v>28.5</v>
      </c>
      <c r="X40" s="7">
        <v>28.8</v>
      </c>
      <c r="Y40" s="7">
        <v>28.9</v>
      </c>
      <c r="Z40" s="7">
        <v>29</v>
      </c>
      <c r="AA40" s="7">
        <v>29.1</v>
      </c>
      <c r="AB40" s="7">
        <v>29</v>
      </c>
      <c r="AC40" s="7">
        <v>29.1</v>
      </c>
      <c r="AD40" s="7">
        <v>29.2</v>
      </c>
      <c r="AE40" s="7">
        <v>29</v>
      </c>
      <c r="AF40" s="7">
        <v>29</v>
      </c>
      <c r="AG40" s="7">
        <v>29.1</v>
      </c>
      <c r="AH40" s="7">
        <v>29</v>
      </c>
      <c r="AI40" s="7">
        <v>29</v>
      </c>
      <c r="AJ40" s="7">
        <v>28.8</v>
      </c>
      <c r="AK40" s="7">
        <v>28.8</v>
      </c>
      <c r="AL40" s="7">
        <v>28.9</v>
      </c>
      <c r="AM40" s="7">
        <v>28.4</v>
      </c>
      <c r="AN40" s="7">
        <v>28.5</v>
      </c>
      <c r="AO40" s="7">
        <v>28.5</v>
      </c>
      <c r="AP40" s="7">
        <v>28.5</v>
      </c>
      <c r="AQ40" s="7">
        <v>28.5</v>
      </c>
      <c r="AR40" s="7">
        <v>28.4</v>
      </c>
      <c r="AS40" s="7">
        <v>28.3</v>
      </c>
      <c r="AT40" s="7">
        <v>28.2</v>
      </c>
      <c r="AU40" s="7">
        <v>28.4</v>
      </c>
      <c r="AV40" s="7">
        <v>28.3</v>
      </c>
      <c r="AW40" s="7">
        <v>28.3</v>
      </c>
      <c r="AX40" s="7">
        <v>28.3</v>
      </c>
      <c r="AY40" s="7">
        <v>28.1</v>
      </c>
      <c r="AZ40" s="7">
        <v>28.2</v>
      </c>
      <c r="BA40" s="7">
        <v>28.1</v>
      </c>
      <c r="BB40" s="7">
        <v>27.9</v>
      </c>
      <c r="BC40" s="7">
        <v>27.9</v>
      </c>
      <c r="BD40" s="7">
        <v>28</v>
      </c>
      <c r="BE40" s="7">
        <v>27.9</v>
      </c>
      <c r="BF40" s="7">
        <v>28</v>
      </c>
      <c r="BG40" s="7">
        <v>28</v>
      </c>
      <c r="BH40" s="7">
        <v>27.8</v>
      </c>
      <c r="BI40" s="7">
        <v>27.8</v>
      </c>
      <c r="BJ40" s="7">
        <v>27.8</v>
      </c>
      <c r="BK40" s="7">
        <v>27.8</v>
      </c>
      <c r="BL40" s="7">
        <v>28.1</v>
      </c>
      <c r="BM40" s="7">
        <v>27.9</v>
      </c>
      <c r="BN40" s="7">
        <v>27.9</v>
      </c>
      <c r="BO40" s="7">
        <v>28.2</v>
      </c>
      <c r="BP40" s="7">
        <v>28.2</v>
      </c>
      <c r="BQ40" s="7">
        <v>28.5</v>
      </c>
      <c r="BR40" s="7">
        <v>28.3</v>
      </c>
      <c r="BS40" s="7">
        <v>28.5</v>
      </c>
      <c r="BT40" s="7">
        <v>28.6</v>
      </c>
      <c r="BU40" s="7">
        <v>28.5</v>
      </c>
      <c r="BV40" s="7">
        <v>28.4</v>
      </c>
      <c r="BW40" s="7">
        <v>28.7</v>
      </c>
      <c r="BX40" s="7">
        <v>28.7</v>
      </c>
      <c r="BY40" s="7">
        <v>28.7</v>
      </c>
      <c r="BZ40" s="7">
        <v>28.6</v>
      </c>
      <c r="CA40" s="7">
        <v>28.6</v>
      </c>
      <c r="CB40" s="7">
        <v>28.6</v>
      </c>
      <c r="CC40" s="7">
        <v>28.5</v>
      </c>
      <c r="CD40" s="7">
        <v>28.5</v>
      </c>
      <c r="CE40" s="7">
        <v>28.4</v>
      </c>
      <c r="CF40" s="7">
        <v>28.4</v>
      </c>
      <c r="CG40" s="7">
        <v>28.7</v>
      </c>
      <c r="CH40" s="7">
        <v>28.5</v>
      </c>
      <c r="CI40" s="7">
        <v>28.7</v>
      </c>
      <c r="CJ40" s="7">
        <v>28.5</v>
      </c>
      <c r="CK40" s="7">
        <v>28.4</v>
      </c>
      <c r="CL40" s="7">
        <v>28.6</v>
      </c>
      <c r="CM40" s="7">
        <v>28.4</v>
      </c>
      <c r="CN40" s="7">
        <v>28.3</v>
      </c>
      <c r="CO40" s="7">
        <v>28.4</v>
      </c>
      <c r="CP40" s="7">
        <v>28.3</v>
      </c>
      <c r="CQ40" s="7">
        <v>28.3</v>
      </c>
      <c r="CR40" s="7">
        <v>28.3</v>
      </c>
      <c r="CS40" s="7">
        <v>28.1</v>
      </c>
      <c r="CT40" s="7">
        <v>28.1</v>
      </c>
      <c r="CU40" s="7">
        <v>27.9</v>
      </c>
      <c r="CV40" s="7">
        <v>27.8</v>
      </c>
      <c r="CW40" s="7">
        <v>27.9</v>
      </c>
      <c r="CX40" s="7">
        <v>28.1</v>
      </c>
      <c r="CY40" s="7">
        <v>27.7</v>
      </c>
      <c r="CZ40" s="7">
        <v>27.7</v>
      </c>
      <c r="DA40" s="7">
        <v>27.8</v>
      </c>
      <c r="DB40" s="7">
        <v>27.7</v>
      </c>
      <c r="DC40" s="7">
        <v>27.7</v>
      </c>
      <c r="DD40" s="7">
        <v>27.6</v>
      </c>
      <c r="DE40" s="7">
        <v>27.6</v>
      </c>
      <c r="DF40" s="7">
        <v>27.6</v>
      </c>
      <c r="DG40" s="7">
        <v>27.8</v>
      </c>
      <c r="DH40" s="7">
        <v>27.8</v>
      </c>
      <c r="DI40" s="7">
        <v>27.9</v>
      </c>
      <c r="DJ40" s="7">
        <v>28</v>
      </c>
      <c r="DK40" s="7">
        <v>28.2</v>
      </c>
      <c r="DL40" s="7">
        <v>28.7</v>
      </c>
      <c r="DM40" s="7">
        <v>28.5</v>
      </c>
      <c r="DN40" s="7">
        <v>28.5</v>
      </c>
      <c r="DO40" s="7">
        <v>28.4</v>
      </c>
      <c r="DP40" s="7">
        <v>28.6</v>
      </c>
      <c r="DQ40" s="7">
        <v>28.5</v>
      </c>
      <c r="DR40" s="7">
        <v>28.5</v>
      </c>
      <c r="DS40" s="7">
        <v>28.4</v>
      </c>
      <c r="DT40" s="8"/>
    </row>
    <row r="41" spans="1:124" x14ac:dyDescent="0.25">
      <c r="A41" s="4" t="s">
        <v>0</v>
      </c>
      <c r="B41" s="4" t="str">
        <f>VLOOKUP(C41,Key!C:D,2,FALSE)</f>
        <v>AVERAGE WEEKLY HOURS OF PRODUCTION AND NONSUPERVISORY EMPLOYEES Education and health services Home health care services Not Seasonally Adjusted : CEU6562160007</v>
      </c>
      <c r="C41" s="6" t="s">
        <v>57</v>
      </c>
      <c r="D41" s="7">
        <v>29.3</v>
      </c>
      <c r="E41" s="7">
        <v>29</v>
      </c>
      <c r="F41" s="7">
        <v>28.7</v>
      </c>
      <c r="G41" s="7">
        <v>29.1</v>
      </c>
      <c r="H41" s="7">
        <v>29</v>
      </c>
      <c r="I41" s="7">
        <v>28.7</v>
      </c>
      <c r="J41" s="7">
        <v>28.9</v>
      </c>
      <c r="K41" s="7">
        <v>28.6</v>
      </c>
      <c r="L41" s="7">
        <v>28.6</v>
      </c>
      <c r="M41" s="7">
        <v>28.7</v>
      </c>
      <c r="N41" s="7">
        <v>28.6</v>
      </c>
      <c r="O41" s="7">
        <v>28.5</v>
      </c>
      <c r="P41" s="7">
        <v>28.9</v>
      </c>
      <c r="Q41" s="7">
        <v>28.6</v>
      </c>
      <c r="R41" s="7">
        <v>28.4</v>
      </c>
      <c r="S41" s="7">
        <v>28.7</v>
      </c>
      <c r="T41" s="7">
        <v>28.4</v>
      </c>
      <c r="U41" s="7">
        <v>28.6</v>
      </c>
      <c r="V41" s="7">
        <v>29</v>
      </c>
      <c r="W41" s="7">
        <v>28.5</v>
      </c>
      <c r="X41" s="7">
        <v>29.1</v>
      </c>
      <c r="Y41" s="7">
        <v>28.8</v>
      </c>
      <c r="Z41" s="7">
        <v>28.9</v>
      </c>
      <c r="AA41" s="7">
        <v>29.5</v>
      </c>
      <c r="AB41" s="7">
        <v>28.9</v>
      </c>
      <c r="AC41" s="7">
        <v>29</v>
      </c>
      <c r="AD41" s="7">
        <v>28.9</v>
      </c>
      <c r="AE41" s="7">
        <v>28.8</v>
      </c>
      <c r="AF41" s="7">
        <v>28.9</v>
      </c>
      <c r="AG41" s="7">
        <v>29.4</v>
      </c>
      <c r="AH41" s="7">
        <v>29</v>
      </c>
      <c r="AI41" s="7">
        <v>28.9</v>
      </c>
      <c r="AJ41" s="7">
        <v>29.1</v>
      </c>
      <c r="AK41" s="7">
        <v>28.7</v>
      </c>
      <c r="AL41" s="7">
        <v>28.8</v>
      </c>
      <c r="AM41" s="7">
        <v>28.8</v>
      </c>
      <c r="AN41" s="7">
        <v>28.5</v>
      </c>
      <c r="AO41" s="7">
        <v>28.7</v>
      </c>
      <c r="AP41" s="7">
        <v>28.7</v>
      </c>
      <c r="AQ41" s="7">
        <v>28.4</v>
      </c>
      <c r="AR41" s="7">
        <v>28.3</v>
      </c>
      <c r="AS41" s="7">
        <v>28.6</v>
      </c>
      <c r="AT41" s="7">
        <v>28.2</v>
      </c>
      <c r="AU41" s="7">
        <v>28.3</v>
      </c>
      <c r="AV41" s="7">
        <v>28.2</v>
      </c>
      <c r="AW41" s="7">
        <v>28.2</v>
      </c>
      <c r="AX41" s="7">
        <v>28.6</v>
      </c>
      <c r="AY41" s="7">
        <v>28</v>
      </c>
      <c r="AZ41" s="7">
        <v>28.1</v>
      </c>
      <c r="BA41" s="7">
        <v>28.3</v>
      </c>
      <c r="BB41" s="7">
        <v>28</v>
      </c>
      <c r="BC41" s="7">
        <v>27.8</v>
      </c>
      <c r="BD41" s="7">
        <v>27.9</v>
      </c>
      <c r="BE41" s="7">
        <v>27.8</v>
      </c>
      <c r="BF41" s="7">
        <v>28</v>
      </c>
      <c r="BG41" s="7">
        <v>28.5</v>
      </c>
      <c r="BH41" s="7">
        <v>27.7</v>
      </c>
      <c r="BI41" s="7">
        <v>27.7</v>
      </c>
      <c r="BJ41" s="7">
        <v>28.1</v>
      </c>
      <c r="BK41" s="7">
        <v>27.7</v>
      </c>
      <c r="BL41" s="7">
        <v>28</v>
      </c>
      <c r="BM41" s="7">
        <v>27.7</v>
      </c>
      <c r="BN41" s="7">
        <v>27.7</v>
      </c>
      <c r="BO41" s="7">
        <v>28.1</v>
      </c>
      <c r="BP41" s="7">
        <v>28.2</v>
      </c>
      <c r="BQ41" s="7">
        <v>28.4</v>
      </c>
      <c r="BR41" s="7">
        <v>28.3</v>
      </c>
      <c r="BS41" s="7">
        <v>28.4</v>
      </c>
      <c r="BT41" s="7">
        <v>28.5</v>
      </c>
      <c r="BU41" s="7">
        <v>28.7</v>
      </c>
      <c r="BV41" s="7">
        <v>28.4</v>
      </c>
      <c r="BW41" s="7">
        <v>28.6</v>
      </c>
      <c r="BX41" s="7">
        <v>28.9</v>
      </c>
      <c r="BY41" s="7">
        <v>28.5</v>
      </c>
      <c r="BZ41" s="7">
        <v>28.4</v>
      </c>
      <c r="CA41" s="7">
        <v>28.9</v>
      </c>
      <c r="CB41" s="7">
        <v>28.5</v>
      </c>
      <c r="CC41" s="7">
        <v>28.4</v>
      </c>
      <c r="CD41" s="7">
        <v>28.8</v>
      </c>
      <c r="CE41" s="7">
        <v>28.3</v>
      </c>
      <c r="CF41" s="7">
        <v>28.3</v>
      </c>
      <c r="CG41" s="7">
        <v>28.8</v>
      </c>
      <c r="CH41" s="7">
        <v>28.5</v>
      </c>
      <c r="CI41" s="7">
        <v>28.6</v>
      </c>
      <c r="CJ41" s="7">
        <v>28.4</v>
      </c>
      <c r="CK41" s="7">
        <v>28.2</v>
      </c>
      <c r="CL41" s="7">
        <v>28.4</v>
      </c>
      <c r="CM41" s="7">
        <v>28.7</v>
      </c>
      <c r="CN41" s="7">
        <v>28.2</v>
      </c>
      <c r="CO41" s="7">
        <v>28.3</v>
      </c>
      <c r="CP41" s="7">
        <v>28.6</v>
      </c>
      <c r="CQ41" s="7">
        <v>28.2</v>
      </c>
      <c r="CR41" s="7">
        <v>28.5</v>
      </c>
      <c r="CS41" s="7">
        <v>27.9</v>
      </c>
      <c r="CT41" s="7">
        <v>28.1</v>
      </c>
      <c r="CU41" s="7">
        <v>28.2</v>
      </c>
      <c r="CV41" s="7">
        <v>27.7</v>
      </c>
      <c r="CW41" s="7">
        <v>27.7</v>
      </c>
      <c r="CX41" s="7">
        <v>27.9</v>
      </c>
      <c r="CY41" s="7">
        <v>27.7</v>
      </c>
      <c r="CZ41" s="7">
        <v>27.6</v>
      </c>
      <c r="DA41" s="7">
        <v>28.2</v>
      </c>
      <c r="DB41" s="7">
        <v>27.7</v>
      </c>
      <c r="DC41" s="7">
        <v>27.6</v>
      </c>
      <c r="DD41" s="7">
        <v>27.8</v>
      </c>
      <c r="DE41" s="7">
        <v>27.4</v>
      </c>
      <c r="DF41" s="7">
        <v>27.6</v>
      </c>
      <c r="DG41" s="7">
        <v>28.1</v>
      </c>
      <c r="DH41" s="7">
        <v>27.7</v>
      </c>
      <c r="DI41" s="7">
        <v>28.2</v>
      </c>
      <c r="DJ41" s="7">
        <v>28.1</v>
      </c>
      <c r="DK41" s="7">
        <v>28.1</v>
      </c>
      <c r="DL41" s="7">
        <v>28.6</v>
      </c>
      <c r="DM41" s="7">
        <v>28.5</v>
      </c>
      <c r="DN41" s="7">
        <v>28.5</v>
      </c>
      <c r="DO41" s="7">
        <v>28.9</v>
      </c>
      <c r="DP41" s="7">
        <v>28.5</v>
      </c>
      <c r="DQ41" s="7">
        <v>28.3</v>
      </c>
      <c r="DR41" s="7">
        <v>28.8</v>
      </c>
      <c r="DS41" s="7">
        <v>28.3</v>
      </c>
      <c r="DT41" s="8"/>
    </row>
    <row r="42" spans="1:124" x14ac:dyDescent="0.25">
      <c r="A42" s="4" t="s">
        <v>0</v>
      </c>
      <c r="B42" s="4" t="str">
        <f>VLOOKUP(C42,Key!C:D,2,FALSE)</f>
        <v>AVERAGE WEEKLY HOURS OF PRODUCTION AND NONSUPERVISORY EMPLOYEES Education and health services General medical and surgical hospitals Seasonally Adjusted : CES6562210007</v>
      </c>
      <c r="C42" s="6" t="s">
        <v>26</v>
      </c>
      <c r="D42" s="7">
        <v>35.5</v>
      </c>
      <c r="E42" s="7">
        <v>35.299999999999997</v>
      </c>
      <c r="F42" s="7">
        <v>35.299999999999997</v>
      </c>
      <c r="G42" s="7">
        <v>35.299999999999997</v>
      </c>
      <c r="H42" s="7">
        <v>35.799999999999997</v>
      </c>
      <c r="I42" s="7">
        <v>35.9</v>
      </c>
      <c r="J42" s="7">
        <v>36.4</v>
      </c>
      <c r="K42" s="7">
        <v>36.200000000000003</v>
      </c>
      <c r="L42" s="7">
        <v>36.200000000000003</v>
      </c>
      <c r="M42" s="7">
        <v>36.299999999999997</v>
      </c>
      <c r="N42" s="7">
        <v>36.1</v>
      </c>
      <c r="O42" s="7">
        <v>36.1</v>
      </c>
      <c r="P42" s="7">
        <v>35.9</v>
      </c>
      <c r="Q42" s="7">
        <v>36</v>
      </c>
      <c r="R42" s="7">
        <v>35.9</v>
      </c>
      <c r="S42" s="7">
        <v>35.9</v>
      </c>
      <c r="T42" s="7">
        <v>35.9</v>
      </c>
      <c r="U42" s="7">
        <v>35.799999999999997</v>
      </c>
      <c r="V42" s="7">
        <v>35.700000000000003</v>
      </c>
      <c r="W42" s="7">
        <v>35.700000000000003</v>
      </c>
      <c r="X42" s="7">
        <v>35.700000000000003</v>
      </c>
      <c r="Y42" s="7">
        <v>35.6</v>
      </c>
      <c r="Z42" s="7">
        <v>35.700000000000003</v>
      </c>
      <c r="AA42" s="7">
        <v>35.799999999999997</v>
      </c>
      <c r="AB42" s="7">
        <v>35.799999999999997</v>
      </c>
      <c r="AC42" s="7">
        <v>36</v>
      </c>
      <c r="AD42" s="7">
        <v>35.9</v>
      </c>
      <c r="AE42" s="7">
        <v>35.799999999999997</v>
      </c>
      <c r="AF42" s="7">
        <v>35.799999999999997</v>
      </c>
      <c r="AG42" s="7">
        <v>35.799999999999997</v>
      </c>
      <c r="AH42" s="7">
        <v>35.6</v>
      </c>
      <c r="AI42" s="7">
        <v>35.6</v>
      </c>
      <c r="AJ42" s="7">
        <v>35.700000000000003</v>
      </c>
      <c r="AK42" s="7">
        <v>35.6</v>
      </c>
      <c r="AL42" s="7">
        <v>35.9</v>
      </c>
      <c r="AM42" s="7">
        <v>35.700000000000003</v>
      </c>
      <c r="AN42" s="7">
        <v>35.700000000000003</v>
      </c>
      <c r="AO42" s="7">
        <v>35.799999999999997</v>
      </c>
      <c r="AP42" s="7">
        <v>35.700000000000003</v>
      </c>
      <c r="AQ42" s="7">
        <v>35.799999999999997</v>
      </c>
      <c r="AR42" s="7">
        <v>35.9</v>
      </c>
      <c r="AS42" s="7">
        <v>35.799999999999997</v>
      </c>
      <c r="AT42" s="7">
        <v>35.9</v>
      </c>
      <c r="AU42" s="7">
        <v>35.799999999999997</v>
      </c>
      <c r="AV42" s="7">
        <v>35.9</v>
      </c>
      <c r="AW42" s="7">
        <v>35.799999999999997</v>
      </c>
      <c r="AX42" s="7">
        <v>35.9</v>
      </c>
      <c r="AY42" s="7">
        <v>36</v>
      </c>
      <c r="AZ42" s="7">
        <v>35.9</v>
      </c>
      <c r="BA42" s="7">
        <v>36</v>
      </c>
      <c r="BB42" s="7">
        <v>36</v>
      </c>
      <c r="BC42" s="7">
        <v>36</v>
      </c>
      <c r="BD42" s="7">
        <v>36</v>
      </c>
      <c r="BE42" s="7">
        <v>36</v>
      </c>
      <c r="BF42" s="7">
        <v>36.1</v>
      </c>
      <c r="BG42" s="7">
        <v>36.1</v>
      </c>
      <c r="BH42" s="7">
        <v>36</v>
      </c>
      <c r="BI42" s="7">
        <v>36.1</v>
      </c>
      <c r="BJ42" s="7">
        <v>36.200000000000003</v>
      </c>
      <c r="BK42" s="7">
        <v>36.299999999999997</v>
      </c>
      <c r="BL42" s="7">
        <v>36.200000000000003</v>
      </c>
      <c r="BM42" s="7">
        <v>36.1</v>
      </c>
      <c r="BN42" s="7">
        <v>36.1</v>
      </c>
      <c r="BO42" s="7">
        <v>36.1</v>
      </c>
      <c r="BP42" s="7">
        <v>36.1</v>
      </c>
      <c r="BQ42" s="7">
        <v>36.1</v>
      </c>
      <c r="BR42" s="7">
        <v>36.200000000000003</v>
      </c>
      <c r="BS42" s="7">
        <v>36.299999999999997</v>
      </c>
      <c r="BT42" s="7">
        <v>36.299999999999997</v>
      </c>
      <c r="BU42" s="7">
        <v>36.1</v>
      </c>
      <c r="BV42" s="7">
        <v>36.200000000000003</v>
      </c>
      <c r="BW42" s="7">
        <v>35.9</v>
      </c>
      <c r="BX42" s="7">
        <v>36.299999999999997</v>
      </c>
      <c r="BY42" s="7">
        <v>36.200000000000003</v>
      </c>
      <c r="BZ42" s="7">
        <v>36.299999999999997</v>
      </c>
      <c r="CA42" s="7">
        <v>36.299999999999997</v>
      </c>
      <c r="CB42" s="7">
        <v>36.299999999999997</v>
      </c>
      <c r="CC42" s="7">
        <v>36.4</v>
      </c>
      <c r="CD42" s="7">
        <v>36.4</v>
      </c>
      <c r="CE42" s="7">
        <v>36.4</v>
      </c>
      <c r="CF42" s="7">
        <v>36.6</v>
      </c>
      <c r="CG42" s="7">
        <v>36.200000000000003</v>
      </c>
      <c r="CH42" s="7">
        <v>36.700000000000003</v>
      </c>
      <c r="CI42" s="7">
        <v>36.6</v>
      </c>
      <c r="CJ42" s="7">
        <v>36.700000000000003</v>
      </c>
      <c r="CK42" s="7">
        <v>36.700000000000003</v>
      </c>
      <c r="CL42" s="7">
        <v>36.6</v>
      </c>
      <c r="CM42" s="7">
        <v>36.700000000000003</v>
      </c>
      <c r="CN42" s="7">
        <v>36.700000000000003</v>
      </c>
      <c r="CO42" s="7">
        <v>36.700000000000003</v>
      </c>
      <c r="CP42" s="7">
        <v>36.700000000000003</v>
      </c>
      <c r="CQ42" s="7">
        <v>36.700000000000003</v>
      </c>
      <c r="CR42" s="7">
        <v>36.6</v>
      </c>
      <c r="CS42" s="7">
        <v>36.6</v>
      </c>
      <c r="CT42" s="7">
        <v>36.6</v>
      </c>
      <c r="CU42" s="7">
        <v>36.6</v>
      </c>
      <c r="CV42" s="7">
        <v>36.6</v>
      </c>
      <c r="CW42" s="7">
        <v>36.9</v>
      </c>
      <c r="CX42" s="7">
        <v>37</v>
      </c>
      <c r="CY42" s="7">
        <v>36.9</v>
      </c>
      <c r="CZ42" s="7">
        <v>36.9</v>
      </c>
      <c r="DA42" s="7">
        <v>36.9</v>
      </c>
      <c r="DB42" s="7">
        <v>37</v>
      </c>
      <c r="DC42" s="7">
        <v>36.799999999999997</v>
      </c>
      <c r="DD42" s="7">
        <v>36.799999999999997</v>
      </c>
      <c r="DE42" s="7">
        <v>36.799999999999997</v>
      </c>
      <c r="DF42" s="7">
        <v>37.1</v>
      </c>
      <c r="DG42" s="7">
        <v>37</v>
      </c>
      <c r="DH42" s="7">
        <v>36.9</v>
      </c>
      <c r="DI42" s="7">
        <v>36.799999999999997</v>
      </c>
      <c r="DJ42" s="7">
        <v>36.799999999999997</v>
      </c>
      <c r="DK42" s="7">
        <v>35.1</v>
      </c>
      <c r="DL42" s="7">
        <v>35.5</v>
      </c>
      <c r="DM42" s="7">
        <v>36.200000000000003</v>
      </c>
      <c r="DN42" s="7">
        <v>36.4</v>
      </c>
      <c r="DO42" s="7">
        <v>36.799999999999997</v>
      </c>
      <c r="DP42" s="7">
        <v>36.799999999999997</v>
      </c>
      <c r="DQ42" s="7">
        <v>36.9</v>
      </c>
      <c r="DR42" s="7">
        <v>37.5</v>
      </c>
      <c r="DS42" s="7">
        <v>37.4</v>
      </c>
      <c r="DT42" s="8"/>
    </row>
    <row r="43" spans="1:124" x14ac:dyDescent="0.25">
      <c r="A43" s="4" t="s">
        <v>0</v>
      </c>
      <c r="B43" s="4" t="str">
        <f>VLOOKUP(C43,Key!C:D,2,FALSE)</f>
        <v>AVERAGE WEEKLY HOURS OF PRODUCTION AND NONSUPERVISORY EMPLOYEES Education and health services General medical and surgical hospitals Not Seasonally Adjusted : CEU6562210007</v>
      </c>
      <c r="C43" s="6" t="s">
        <v>62</v>
      </c>
      <c r="D43" s="7">
        <v>35.5</v>
      </c>
      <c r="E43" s="7">
        <v>35.299999999999997</v>
      </c>
      <c r="F43" s="7">
        <v>35.299999999999997</v>
      </c>
      <c r="G43" s="7">
        <v>35.200000000000003</v>
      </c>
      <c r="H43" s="7">
        <v>35.9</v>
      </c>
      <c r="I43" s="7">
        <v>35.9</v>
      </c>
      <c r="J43" s="7">
        <v>36.5</v>
      </c>
      <c r="K43" s="7">
        <v>36.299999999999997</v>
      </c>
      <c r="L43" s="7">
        <v>36.200000000000003</v>
      </c>
      <c r="M43" s="7">
        <v>36.299999999999997</v>
      </c>
      <c r="N43" s="7">
        <v>36.1</v>
      </c>
      <c r="O43" s="7">
        <v>36.1</v>
      </c>
      <c r="P43" s="7">
        <v>35.9</v>
      </c>
      <c r="Q43" s="7">
        <v>35.9</v>
      </c>
      <c r="R43" s="7">
        <v>35.9</v>
      </c>
      <c r="S43" s="7">
        <v>35.799999999999997</v>
      </c>
      <c r="T43" s="7">
        <v>35.799999999999997</v>
      </c>
      <c r="U43" s="7">
        <v>35.799999999999997</v>
      </c>
      <c r="V43" s="7">
        <v>35.700000000000003</v>
      </c>
      <c r="W43" s="7">
        <v>35.799999999999997</v>
      </c>
      <c r="X43" s="7">
        <v>35.799999999999997</v>
      </c>
      <c r="Y43" s="7">
        <v>35.6</v>
      </c>
      <c r="Z43" s="7">
        <v>35.700000000000003</v>
      </c>
      <c r="AA43" s="7">
        <v>35.799999999999997</v>
      </c>
      <c r="AB43" s="7">
        <v>35.799999999999997</v>
      </c>
      <c r="AC43" s="7">
        <v>35.9</v>
      </c>
      <c r="AD43" s="7">
        <v>35.799999999999997</v>
      </c>
      <c r="AE43" s="7">
        <v>35.700000000000003</v>
      </c>
      <c r="AF43" s="7">
        <v>35.700000000000003</v>
      </c>
      <c r="AG43" s="7">
        <v>35.799999999999997</v>
      </c>
      <c r="AH43" s="7">
        <v>35.6</v>
      </c>
      <c r="AI43" s="7">
        <v>35.700000000000003</v>
      </c>
      <c r="AJ43" s="7">
        <v>35.799999999999997</v>
      </c>
      <c r="AK43" s="7">
        <v>35.6</v>
      </c>
      <c r="AL43" s="7">
        <v>35.9</v>
      </c>
      <c r="AM43" s="7">
        <v>35.700000000000003</v>
      </c>
      <c r="AN43" s="7">
        <v>35.799999999999997</v>
      </c>
      <c r="AO43" s="7">
        <v>35.700000000000003</v>
      </c>
      <c r="AP43" s="7">
        <v>35.700000000000003</v>
      </c>
      <c r="AQ43" s="7">
        <v>35.700000000000003</v>
      </c>
      <c r="AR43" s="7">
        <v>35.799999999999997</v>
      </c>
      <c r="AS43" s="7">
        <v>35.9</v>
      </c>
      <c r="AT43" s="7">
        <v>35.9</v>
      </c>
      <c r="AU43" s="7">
        <v>35.9</v>
      </c>
      <c r="AV43" s="7">
        <v>35.9</v>
      </c>
      <c r="AW43" s="7">
        <v>35.799999999999997</v>
      </c>
      <c r="AX43" s="7">
        <v>36</v>
      </c>
      <c r="AY43" s="7">
        <v>36</v>
      </c>
      <c r="AZ43" s="7">
        <v>36</v>
      </c>
      <c r="BA43" s="7">
        <v>35.9</v>
      </c>
      <c r="BB43" s="7">
        <v>35.9</v>
      </c>
      <c r="BC43" s="7">
        <v>36</v>
      </c>
      <c r="BD43" s="7">
        <v>35.9</v>
      </c>
      <c r="BE43" s="7">
        <v>36</v>
      </c>
      <c r="BF43" s="7">
        <v>36.1</v>
      </c>
      <c r="BG43" s="7">
        <v>36.1</v>
      </c>
      <c r="BH43" s="7">
        <v>36</v>
      </c>
      <c r="BI43" s="7">
        <v>36.1</v>
      </c>
      <c r="BJ43" s="7">
        <v>36.299999999999997</v>
      </c>
      <c r="BK43" s="7">
        <v>36.299999999999997</v>
      </c>
      <c r="BL43" s="7">
        <v>36.200000000000003</v>
      </c>
      <c r="BM43" s="7">
        <v>36.1</v>
      </c>
      <c r="BN43" s="7">
        <v>36.1</v>
      </c>
      <c r="BO43" s="7">
        <v>36.1</v>
      </c>
      <c r="BP43" s="7">
        <v>36.1</v>
      </c>
      <c r="BQ43" s="7">
        <v>36.1</v>
      </c>
      <c r="BR43" s="7">
        <v>36.200000000000003</v>
      </c>
      <c r="BS43" s="7">
        <v>36.299999999999997</v>
      </c>
      <c r="BT43" s="7">
        <v>36.299999999999997</v>
      </c>
      <c r="BU43" s="7">
        <v>36.299999999999997</v>
      </c>
      <c r="BV43" s="7">
        <v>36.299999999999997</v>
      </c>
      <c r="BW43" s="7">
        <v>36</v>
      </c>
      <c r="BX43" s="7">
        <v>36.4</v>
      </c>
      <c r="BY43" s="7">
        <v>36.200000000000003</v>
      </c>
      <c r="BZ43" s="7">
        <v>36.299999999999997</v>
      </c>
      <c r="CA43" s="7">
        <v>36.200000000000003</v>
      </c>
      <c r="CB43" s="7">
        <v>36.200000000000003</v>
      </c>
      <c r="CC43" s="7">
        <v>36.4</v>
      </c>
      <c r="CD43" s="7">
        <v>36.4</v>
      </c>
      <c r="CE43" s="7">
        <v>36.4</v>
      </c>
      <c r="CF43" s="7">
        <v>36.6</v>
      </c>
      <c r="CG43" s="7">
        <v>36.4</v>
      </c>
      <c r="CH43" s="7">
        <v>36.700000000000003</v>
      </c>
      <c r="CI43" s="7">
        <v>36.6</v>
      </c>
      <c r="CJ43" s="7">
        <v>36.700000000000003</v>
      </c>
      <c r="CK43" s="7">
        <v>36.700000000000003</v>
      </c>
      <c r="CL43" s="7">
        <v>36.6</v>
      </c>
      <c r="CM43" s="7">
        <v>36.6</v>
      </c>
      <c r="CN43" s="7">
        <v>36.6</v>
      </c>
      <c r="CO43" s="7">
        <v>36.700000000000003</v>
      </c>
      <c r="CP43" s="7">
        <v>36.700000000000003</v>
      </c>
      <c r="CQ43" s="7">
        <v>36.6</v>
      </c>
      <c r="CR43" s="7">
        <v>36.700000000000003</v>
      </c>
      <c r="CS43" s="7">
        <v>36.6</v>
      </c>
      <c r="CT43" s="7">
        <v>36.6</v>
      </c>
      <c r="CU43" s="7">
        <v>36.6</v>
      </c>
      <c r="CV43" s="7">
        <v>36.6</v>
      </c>
      <c r="CW43" s="7">
        <v>36.9</v>
      </c>
      <c r="CX43" s="7">
        <v>37</v>
      </c>
      <c r="CY43" s="7">
        <v>36.9</v>
      </c>
      <c r="CZ43" s="7">
        <v>36.799999999999997</v>
      </c>
      <c r="DA43" s="7">
        <v>36.9</v>
      </c>
      <c r="DB43" s="7">
        <v>37</v>
      </c>
      <c r="DC43" s="7">
        <v>36.799999999999997</v>
      </c>
      <c r="DD43" s="7">
        <v>36.9</v>
      </c>
      <c r="DE43" s="7">
        <v>36.799999999999997</v>
      </c>
      <c r="DF43" s="7">
        <v>37.1</v>
      </c>
      <c r="DG43" s="7">
        <v>37</v>
      </c>
      <c r="DH43" s="7">
        <v>36.9</v>
      </c>
      <c r="DI43" s="7">
        <v>36.700000000000003</v>
      </c>
      <c r="DJ43" s="7">
        <v>36.799999999999997</v>
      </c>
      <c r="DK43" s="7">
        <v>35.1</v>
      </c>
      <c r="DL43" s="7">
        <v>35.4</v>
      </c>
      <c r="DM43" s="7">
        <v>36.1</v>
      </c>
      <c r="DN43" s="7">
        <v>36.4</v>
      </c>
      <c r="DO43" s="7">
        <v>36.9</v>
      </c>
      <c r="DP43" s="7">
        <v>36.700000000000003</v>
      </c>
      <c r="DQ43" s="7">
        <v>36.9</v>
      </c>
      <c r="DR43" s="7">
        <v>37.5</v>
      </c>
      <c r="DS43" s="7">
        <v>37.5</v>
      </c>
      <c r="DT43" s="8"/>
    </row>
    <row r="44" spans="1:124" x14ac:dyDescent="0.25">
      <c r="A44" s="4" t="s">
        <v>0</v>
      </c>
      <c r="B44" s="4" t="str">
        <f>VLOOKUP(C44,Key!C:D,2,FALSE)</f>
        <v>AVERAGE WEEKLY HOURS OF PRODUCTION AND NONSUPERVISORY EMPLOYEES Education and health services Nursing care facilities Seasonally Adjusted : CES6562310007</v>
      </c>
      <c r="C44" s="6" t="s">
        <v>33</v>
      </c>
      <c r="D44" s="7">
        <v>31.9</v>
      </c>
      <c r="E44" s="7">
        <v>31.9</v>
      </c>
      <c r="F44" s="7">
        <v>32.1</v>
      </c>
      <c r="G44" s="7">
        <v>32</v>
      </c>
      <c r="H44" s="7">
        <v>32</v>
      </c>
      <c r="I44" s="7">
        <v>32.1</v>
      </c>
      <c r="J44" s="7">
        <v>32.200000000000003</v>
      </c>
      <c r="K44" s="7">
        <v>32.1</v>
      </c>
      <c r="L44" s="7">
        <v>32</v>
      </c>
      <c r="M44" s="7">
        <v>31.9</v>
      </c>
      <c r="N44" s="7">
        <v>31.9</v>
      </c>
      <c r="O44" s="7">
        <v>32.1</v>
      </c>
      <c r="P44" s="7">
        <v>32.200000000000003</v>
      </c>
      <c r="Q44" s="7">
        <v>32.200000000000003</v>
      </c>
      <c r="R44" s="7">
        <v>32.200000000000003</v>
      </c>
      <c r="S44" s="7">
        <v>32.200000000000003</v>
      </c>
      <c r="T44" s="7">
        <v>32.200000000000003</v>
      </c>
      <c r="U44" s="7">
        <v>32.200000000000003</v>
      </c>
      <c r="V44" s="7">
        <v>32.200000000000003</v>
      </c>
      <c r="W44" s="7">
        <v>32.200000000000003</v>
      </c>
      <c r="X44" s="7">
        <v>32.299999999999997</v>
      </c>
      <c r="Y44" s="7">
        <v>32.200000000000003</v>
      </c>
      <c r="Z44" s="7">
        <v>32.299999999999997</v>
      </c>
      <c r="AA44" s="7">
        <v>32.1</v>
      </c>
      <c r="AB44" s="7">
        <v>32.200000000000003</v>
      </c>
      <c r="AC44" s="7">
        <v>32.200000000000003</v>
      </c>
      <c r="AD44" s="7">
        <v>32</v>
      </c>
      <c r="AE44" s="7">
        <v>32.1</v>
      </c>
      <c r="AF44" s="7">
        <v>32.1</v>
      </c>
      <c r="AG44" s="7">
        <v>32.200000000000003</v>
      </c>
      <c r="AH44" s="7">
        <v>31.9</v>
      </c>
      <c r="AI44" s="7">
        <v>31.8</v>
      </c>
      <c r="AJ44" s="7">
        <v>31.9</v>
      </c>
      <c r="AK44" s="7">
        <v>31.9</v>
      </c>
      <c r="AL44" s="7">
        <v>31.9</v>
      </c>
      <c r="AM44" s="7">
        <v>31.9</v>
      </c>
      <c r="AN44" s="7">
        <v>31.8</v>
      </c>
      <c r="AO44" s="7">
        <v>31.9</v>
      </c>
      <c r="AP44" s="7">
        <v>31.9</v>
      </c>
      <c r="AQ44" s="7">
        <v>31.8</v>
      </c>
      <c r="AR44" s="7">
        <v>31.9</v>
      </c>
      <c r="AS44" s="7">
        <v>31.9</v>
      </c>
      <c r="AT44" s="7">
        <v>32</v>
      </c>
      <c r="AU44" s="7">
        <v>32</v>
      </c>
      <c r="AV44" s="7">
        <v>32</v>
      </c>
      <c r="AW44" s="7">
        <v>32.1</v>
      </c>
      <c r="AX44" s="7">
        <v>32.200000000000003</v>
      </c>
      <c r="AY44" s="7">
        <v>32.200000000000003</v>
      </c>
      <c r="AZ44" s="7">
        <v>32.299999999999997</v>
      </c>
      <c r="BA44" s="7">
        <v>32.200000000000003</v>
      </c>
      <c r="BB44" s="7">
        <v>32.200000000000003</v>
      </c>
      <c r="BC44" s="7">
        <v>32.299999999999997</v>
      </c>
      <c r="BD44" s="7">
        <v>32.200000000000003</v>
      </c>
      <c r="BE44" s="7">
        <v>32.1</v>
      </c>
      <c r="BF44" s="7">
        <v>32</v>
      </c>
      <c r="BG44" s="7">
        <v>32.200000000000003</v>
      </c>
      <c r="BH44" s="7">
        <v>32.6</v>
      </c>
      <c r="BI44" s="7">
        <v>32.1</v>
      </c>
      <c r="BJ44" s="7">
        <v>32.1</v>
      </c>
      <c r="BK44" s="7">
        <v>32.1</v>
      </c>
      <c r="BL44" s="7">
        <v>32.200000000000003</v>
      </c>
      <c r="BM44" s="7">
        <v>32.1</v>
      </c>
      <c r="BN44" s="7">
        <v>32.200000000000003</v>
      </c>
      <c r="BO44" s="7">
        <v>32.1</v>
      </c>
      <c r="BP44" s="7">
        <v>32.200000000000003</v>
      </c>
      <c r="BQ44" s="7">
        <v>32.200000000000003</v>
      </c>
      <c r="BR44" s="7">
        <v>32.200000000000003</v>
      </c>
      <c r="BS44" s="7">
        <v>32.299999999999997</v>
      </c>
      <c r="BT44" s="7">
        <v>32.299999999999997</v>
      </c>
      <c r="BU44" s="7">
        <v>32.299999999999997</v>
      </c>
      <c r="BV44" s="7">
        <v>32</v>
      </c>
      <c r="BW44" s="7">
        <v>32.1</v>
      </c>
      <c r="BX44" s="7">
        <v>32.1</v>
      </c>
      <c r="BY44" s="7">
        <v>31.9</v>
      </c>
      <c r="BZ44" s="7">
        <v>31.9</v>
      </c>
      <c r="CA44" s="7">
        <v>32</v>
      </c>
      <c r="CB44" s="7">
        <v>32.1</v>
      </c>
      <c r="CC44" s="7">
        <v>32.1</v>
      </c>
      <c r="CD44" s="7">
        <v>32.200000000000003</v>
      </c>
      <c r="CE44" s="7">
        <v>32.200000000000003</v>
      </c>
      <c r="CF44" s="7">
        <v>32.299999999999997</v>
      </c>
      <c r="CG44" s="7">
        <v>32.4</v>
      </c>
      <c r="CH44" s="7">
        <v>32.6</v>
      </c>
      <c r="CI44" s="7">
        <v>32.700000000000003</v>
      </c>
      <c r="CJ44" s="7">
        <v>32.700000000000003</v>
      </c>
      <c r="CK44" s="7">
        <v>32.9</v>
      </c>
      <c r="CL44" s="7">
        <v>33</v>
      </c>
      <c r="CM44" s="7">
        <v>32.9</v>
      </c>
      <c r="CN44" s="7">
        <v>32.799999999999997</v>
      </c>
      <c r="CO44" s="7">
        <v>33</v>
      </c>
      <c r="CP44" s="7">
        <v>33.1</v>
      </c>
      <c r="CQ44" s="7">
        <v>33</v>
      </c>
      <c r="CR44" s="7">
        <v>32.9</v>
      </c>
      <c r="CS44" s="7">
        <v>32.700000000000003</v>
      </c>
      <c r="CT44" s="7">
        <v>32.9</v>
      </c>
      <c r="CU44" s="7">
        <v>32.799999999999997</v>
      </c>
      <c r="CV44" s="7">
        <v>32.6</v>
      </c>
      <c r="CW44" s="7">
        <v>32.799999999999997</v>
      </c>
      <c r="CX44" s="7">
        <v>32.5</v>
      </c>
      <c r="CY44" s="7">
        <v>32.6</v>
      </c>
      <c r="CZ44" s="7">
        <v>32.6</v>
      </c>
      <c r="DA44" s="7">
        <v>32.5</v>
      </c>
      <c r="DB44" s="7">
        <v>32.4</v>
      </c>
      <c r="DC44" s="7">
        <v>32.5</v>
      </c>
      <c r="DD44" s="7">
        <v>32.4</v>
      </c>
      <c r="DE44" s="7">
        <v>32.4</v>
      </c>
      <c r="DF44" s="7">
        <v>32.4</v>
      </c>
      <c r="DG44" s="7">
        <v>32.6</v>
      </c>
      <c r="DH44" s="7">
        <v>32.5</v>
      </c>
      <c r="DI44" s="7">
        <v>32.6</v>
      </c>
      <c r="DJ44" s="7">
        <v>32.6</v>
      </c>
      <c r="DK44" s="7">
        <v>32.9</v>
      </c>
      <c r="DL44" s="7">
        <v>32.700000000000003</v>
      </c>
      <c r="DM44" s="7">
        <v>32.6</v>
      </c>
      <c r="DN44" s="7">
        <v>32.299999999999997</v>
      </c>
      <c r="DO44" s="7">
        <v>32.5</v>
      </c>
      <c r="DP44" s="7">
        <v>32.799999999999997</v>
      </c>
      <c r="DQ44" s="7">
        <v>32.700000000000003</v>
      </c>
      <c r="DR44" s="7">
        <v>32.799999999999997</v>
      </c>
      <c r="DS44" s="7">
        <v>32.6</v>
      </c>
      <c r="DT44" s="8"/>
    </row>
    <row r="45" spans="1:124" x14ac:dyDescent="0.25">
      <c r="A45" s="4" t="s">
        <v>0</v>
      </c>
      <c r="B45" s="4" t="str">
        <f>VLOOKUP(C45,Key!C:D,2,FALSE)</f>
        <v>AVERAGE WEEKLY HOURS OF PRODUCTION AND NONSUPERVISORY EMPLOYEES Education and health services Nursing care facilities Not Seasonally Adjusted : CEU6562310007</v>
      </c>
      <c r="C45" s="6" t="s">
        <v>69</v>
      </c>
      <c r="D45" s="7">
        <v>32.5</v>
      </c>
      <c r="E45" s="7">
        <v>31.5</v>
      </c>
      <c r="F45" s="7">
        <v>31.6</v>
      </c>
      <c r="G45" s="7">
        <v>31.7</v>
      </c>
      <c r="H45" s="7">
        <v>32.200000000000003</v>
      </c>
      <c r="I45" s="7">
        <v>32</v>
      </c>
      <c r="J45" s="7">
        <v>32.5</v>
      </c>
      <c r="K45" s="7">
        <v>32</v>
      </c>
      <c r="L45" s="7">
        <v>32.1</v>
      </c>
      <c r="M45" s="7">
        <v>32</v>
      </c>
      <c r="N45" s="7">
        <v>31.8</v>
      </c>
      <c r="O45" s="7">
        <v>32</v>
      </c>
      <c r="P45" s="7">
        <v>32.799999999999997</v>
      </c>
      <c r="Q45" s="7">
        <v>31.8</v>
      </c>
      <c r="R45" s="7">
        <v>31.8</v>
      </c>
      <c r="S45" s="7">
        <v>32.6</v>
      </c>
      <c r="T45" s="7">
        <v>31.9</v>
      </c>
      <c r="U45" s="7">
        <v>32.1</v>
      </c>
      <c r="V45" s="7">
        <v>33</v>
      </c>
      <c r="W45" s="7">
        <v>32.1</v>
      </c>
      <c r="X45" s="7">
        <v>33</v>
      </c>
      <c r="Y45" s="7">
        <v>31.9</v>
      </c>
      <c r="Z45" s="7">
        <v>32.200000000000003</v>
      </c>
      <c r="AA45" s="7">
        <v>32.5</v>
      </c>
      <c r="AB45" s="7">
        <v>32.200000000000003</v>
      </c>
      <c r="AC45" s="7">
        <v>31.8</v>
      </c>
      <c r="AD45" s="7">
        <v>31.6</v>
      </c>
      <c r="AE45" s="7">
        <v>31.8</v>
      </c>
      <c r="AF45" s="7">
        <v>31.7</v>
      </c>
      <c r="AG45" s="7">
        <v>32.5</v>
      </c>
      <c r="AH45" s="7">
        <v>32.200000000000003</v>
      </c>
      <c r="AI45" s="7">
        <v>31.7</v>
      </c>
      <c r="AJ45" s="7">
        <v>32.6</v>
      </c>
      <c r="AK45" s="7">
        <v>31.6</v>
      </c>
      <c r="AL45" s="7">
        <v>31.8</v>
      </c>
      <c r="AM45" s="7">
        <v>32.200000000000003</v>
      </c>
      <c r="AN45" s="7">
        <v>31.8</v>
      </c>
      <c r="AO45" s="7">
        <v>32</v>
      </c>
      <c r="AP45" s="7">
        <v>32</v>
      </c>
      <c r="AQ45" s="7">
        <v>31.5</v>
      </c>
      <c r="AR45" s="7">
        <v>31.5</v>
      </c>
      <c r="AS45" s="7">
        <v>32.200000000000003</v>
      </c>
      <c r="AT45" s="7">
        <v>32.299999999999997</v>
      </c>
      <c r="AU45" s="7">
        <v>31.9</v>
      </c>
      <c r="AV45" s="7">
        <v>32.1</v>
      </c>
      <c r="AW45" s="7">
        <v>31.8</v>
      </c>
      <c r="AX45" s="7">
        <v>32.6</v>
      </c>
      <c r="AY45" s="7">
        <v>32.1</v>
      </c>
      <c r="AZ45" s="7">
        <v>32.299999999999997</v>
      </c>
      <c r="BA45" s="7">
        <v>32.299999999999997</v>
      </c>
      <c r="BB45" s="7">
        <v>32.299999999999997</v>
      </c>
      <c r="BC45" s="7">
        <v>32</v>
      </c>
      <c r="BD45" s="7">
        <v>31.8</v>
      </c>
      <c r="BE45" s="7">
        <v>31.9</v>
      </c>
      <c r="BF45" s="7">
        <v>32.299999999999997</v>
      </c>
      <c r="BG45" s="7">
        <v>32.6</v>
      </c>
      <c r="BH45" s="7">
        <v>32.700000000000003</v>
      </c>
      <c r="BI45" s="7">
        <v>31.8</v>
      </c>
      <c r="BJ45" s="7">
        <v>32.5</v>
      </c>
      <c r="BK45" s="7">
        <v>31.9</v>
      </c>
      <c r="BL45" s="7">
        <v>32.200000000000003</v>
      </c>
      <c r="BM45" s="7">
        <v>31.8</v>
      </c>
      <c r="BN45" s="7">
        <v>31.7</v>
      </c>
      <c r="BO45" s="7">
        <v>31.8</v>
      </c>
      <c r="BP45" s="7">
        <v>32.4</v>
      </c>
      <c r="BQ45" s="7">
        <v>32</v>
      </c>
      <c r="BR45" s="7">
        <v>32.5</v>
      </c>
      <c r="BS45" s="7">
        <v>32.1</v>
      </c>
      <c r="BT45" s="7">
        <v>32.4</v>
      </c>
      <c r="BU45" s="7">
        <v>32.5</v>
      </c>
      <c r="BV45" s="7">
        <v>32</v>
      </c>
      <c r="BW45" s="7">
        <v>31.9</v>
      </c>
      <c r="BX45" s="7">
        <v>32.9</v>
      </c>
      <c r="BY45" s="7">
        <v>31.6</v>
      </c>
      <c r="BZ45" s="7">
        <v>31.5</v>
      </c>
      <c r="CA45" s="7">
        <v>32.299999999999997</v>
      </c>
      <c r="CB45" s="7">
        <v>31.7</v>
      </c>
      <c r="CC45" s="7">
        <v>31.9</v>
      </c>
      <c r="CD45" s="7">
        <v>33.1</v>
      </c>
      <c r="CE45" s="7">
        <v>32</v>
      </c>
      <c r="CF45" s="7">
        <v>32.4</v>
      </c>
      <c r="CG45" s="7">
        <v>32.6</v>
      </c>
      <c r="CH45" s="7">
        <v>32.6</v>
      </c>
      <c r="CI45" s="7">
        <v>32.5</v>
      </c>
      <c r="CJ45" s="7">
        <v>32.700000000000003</v>
      </c>
      <c r="CK45" s="7">
        <v>32.6</v>
      </c>
      <c r="CL45" s="7">
        <v>32.5</v>
      </c>
      <c r="CM45" s="7">
        <v>33.200000000000003</v>
      </c>
      <c r="CN45" s="7">
        <v>32.4</v>
      </c>
      <c r="CO45" s="7">
        <v>32.799999999999997</v>
      </c>
      <c r="CP45" s="7">
        <v>34</v>
      </c>
      <c r="CQ45" s="7">
        <v>32.799999999999997</v>
      </c>
      <c r="CR45" s="7">
        <v>33.6</v>
      </c>
      <c r="CS45" s="7">
        <v>32.299999999999997</v>
      </c>
      <c r="CT45" s="7">
        <v>32.799999999999997</v>
      </c>
      <c r="CU45" s="7">
        <v>33.200000000000003</v>
      </c>
      <c r="CV45" s="7">
        <v>32.6</v>
      </c>
      <c r="CW45" s="7">
        <v>32.5</v>
      </c>
      <c r="CX45" s="7">
        <v>32.1</v>
      </c>
      <c r="CY45" s="7">
        <v>32.299999999999997</v>
      </c>
      <c r="CZ45" s="7">
        <v>32.200000000000003</v>
      </c>
      <c r="DA45" s="7">
        <v>32.9</v>
      </c>
      <c r="DB45" s="7">
        <v>32.700000000000003</v>
      </c>
      <c r="DC45" s="7">
        <v>32.299999999999997</v>
      </c>
      <c r="DD45" s="7">
        <v>33.1</v>
      </c>
      <c r="DE45" s="7">
        <v>32</v>
      </c>
      <c r="DF45" s="7">
        <v>32.299999999999997</v>
      </c>
      <c r="DG45" s="7">
        <v>33</v>
      </c>
      <c r="DH45" s="7">
        <v>32.5</v>
      </c>
      <c r="DI45" s="7">
        <v>32.700000000000003</v>
      </c>
      <c r="DJ45" s="7">
        <v>32.6</v>
      </c>
      <c r="DK45" s="7">
        <v>32.6</v>
      </c>
      <c r="DL45" s="7">
        <v>32.4</v>
      </c>
      <c r="DM45" s="7">
        <v>32.4</v>
      </c>
      <c r="DN45" s="7">
        <v>32.6</v>
      </c>
      <c r="DO45" s="7">
        <v>32.9</v>
      </c>
      <c r="DP45" s="7">
        <v>32.9</v>
      </c>
      <c r="DQ45" s="7">
        <v>32.299999999999997</v>
      </c>
      <c r="DR45" s="7">
        <v>33.299999999999997</v>
      </c>
      <c r="DS45" s="7">
        <v>32.5</v>
      </c>
      <c r="DT45" s="8"/>
    </row>
    <row r="46" spans="1:124" x14ac:dyDescent="0.25">
      <c r="A46" s="4" t="s">
        <v>0</v>
      </c>
      <c r="B46" s="4" t="str">
        <f>VLOOKUP(C46,Key!C:D,2,FALSE)</f>
        <v>AVERAGE WEEKLY HOURS OF PRODUCTION AND NONSUPERVISORY EMPLOYEES Education and health services Assisted living facilities for the elderly Seasonally Adjusted : CES6562331207</v>
      </c>
      <c r="C46" s="6" t="s">
        <v>453</v>
      </c>
      <c r="D46" s="7">
        <v>30.8</v>
      </c>
      <c r="E46" s="7">
        <v>30.7</v>
      </c>
      <c r="F46" s="7">
        <v>30.6</v>
      </c>
      <c r="G46" s="7">
        <v>30.3</v>
      </c>
      <c r="H46" s="7">
        <v>30.3</v>
      </c>
      <c r="I46" s="7">
        <v>30.2</v>
      </c>
      <c r="J46" s="7">
        <v>30.1</v>
      </c>
      <c r="K46" s="7">
        <v>30.2</v>
      </c>
      <c r="L46" s="7">
        <v>30.2</v>
      </c>
      <c r="M46" s="7">
        <v>29.8</v>
      </c>
      <c r="N46" s="7">
        <v>29.8</v>
      </c>
      <c r="O46" s="7">
        <v>29.8</v>
      </c>
      <c r="P46" s="7">
        <v>29.8</v>
      </c>
      <c r="Q46" s="7">
        <v>29.6</v>
      </c>
      <c r="R46" s="7">
        <v>29.7</v>
      </c>
      <c r="S46" s="7">
        <v>29.6</v>
      </c>
      <c r="T46" s="7">
        <v>29.4</v>
      </c>
      <c r="U46" s="7">
        <v>29.6</v>
      </c>
      <c r="V46" s="7">
        <v>29.5</v>
      </c>
      <c r="W46" s="7">
        <v>29.4</v>
      </c>
      <c r="X46" s="7">
        <v>29.3</v>
      </c>
      <c r="Y46" s="7">
        <v>29.3</v>
      </c>
      <c r="Z46" s="7">
        <v>29.6</v>
      </c>
      <c r="AA46" s="7">
        <v>29.4</v>
      </c>
      <c r="AB46" s="7">
        <v>29.8</v>
      </c>
      <c r="AC46" s="7">
        <v>29.6</v>
      </c>
      <c r="AD46" s="7">
        <v>29.3</v>
      </c>
      <c r="AE46" s="7">
        <v>29.7</v>
      </c>
      <c r="AF46" s="7">
        <v>29.6</v>
      </c>
      <c r="AG46" s="7">
        <v>29.7</v>
      </c>
      <c r="AH46" s="7">
        <v>29.8</v>
      </c>
      <c r="AI46" s="7">
        <v>29.3</v>
      </c>
      <c r="AJ46" s="7">
        <v>29.7</v>
      </c>
      <c r="AK46" s="7">
        <v>29.7</v>
      </c>
      <c r="AL46" s="7">
        <v>29.8</v>
      </c>
      <c r="AM46" s="7">
        <v>29.8</v>
      </c>
      <c r="AN46" s="7">
        <v>29.7</v>
      </c>
      <c r="AO46" s="7">
        <v>29.7</v>
      </c>
      <c r="AP46" s="7">
        <v>29.8</v>
      </c>
      <c r="AQ46" s="7">
        <v>29.7</v>
      </c>
      <c r="AR46" s="7">
        <v>29.8</v>
      </c>
      <c r="AS46" s="7">
        <v>29.7</v>
      </c>
      <c r="AT46" s="7">
        <v>29.6</v>
      </c>
      <c r="AU46" s="7">
        <v>29.9</v>
      </c>
      <c r="AV46" s="7">
        <v>29.9</v>
      </c>
      <c r="AW46" s="7">
        <v>30.1</v>
      </c>
      <c r="AX46" s="7">
        <v>30.2</v>
      </c>
      <c r="AY46" s="7">
        <v>29.8</v>
      </c>
      <c r="AZ46" s="7">
        <v>30.1</v>
      </c>
      <c r="BA46" s="7">
        <v>30.4</v>
      </c>
      <c r="BB46" s="7">
        <v>30.4</v>
      </c>
      <c r="BC46" s="7">
        <v>30.4</v>
      </c>
      <c r="BD46" s="7">
        <v>30.5</v>
      </c>
      <c r="BE46" s="7">
        <v>30.6</v>
      </c>
      <c r="BF46" s="7">
        <v>30.5</v>
      </c>
      <c r="BG46" s="7">
        <v>30.7</v>
      </c>
      <c r="BH46" s="7">
        <v>30.8</v>
      </c>
      <c r="BI46" s="7">
        <v>30.9</v>
      </c>
      <c r="BJ46" s="7">
        <v>30.5</v>
      </c>
      <c r="BK46" s="7">
        <v>30.4</v>
      </c>
      <c r="BL46" s="7">
        <v>30.7</v>
      </c>
      <c r="BM46" s="7">
        <v>30.6</v>
      </c>
      <c r="BN46" s="7">
        <v>30.8</v>
      </c>
      <c r="BO46" s="7">
        <v>30.7</v>
      </c>
      <c r="BP46" s="7">
        <v>30.9</v>
      </c>
      <c r="BQ46" s="7">
        <v>30.7</v>
      </c>
      <c r="BR46" s="7">
        <v>30.9</v>
      </c>
      <c r="BS46" s="7">
        <v>30.6</v>
      </c>
      <c r="BT46" s="7">
        <v>30.9</v>
      </c>
      <c r="BU46" s="7">
        <v>30.5</v>
      </c>
      <c r="BV46" s="7">
        <v>30.6</v>
      </c>
      <c r="BW46" s="7">
        <v>30.7</v>
      </c>
      <c r="BX46" s="7">
        <v>30.7</v>
      </c>
      <c r="BY46" s="7">
        <v>30.5</v>
      </c>
      <c r="BZ46" s="7">
        <v>30.5</v>
      </c>
      <c r="CA46" s="7">
        <v>30.5</v>
      </c>
      <c r="CB46" s="7">
        <v>30.3</v>
      </c>
      <c r="CC46" s="7">
        <v>30.1</v>
      </c>
      <c r="CD46" s="7">
        <v>30.2</v>
      </c>
      <c r="CE46" s="7">
        <v>30.2</v>
      </c>
      <c r="CF46" s="7">
        <v>29.9</v>
      </c>
      <c r="CG46" s="7">
        <v>30.2</v>
      </c>
      <c r="CH46" s="7">
        <v>29.9</v>
      </c>
      <c r="CI46" s="7">
        <v>30</v>
      </c>
      <c r="CJ46" s="7">
        <v>29.8</v>
      </c>
      <c r="CK46" s="7">
        <v>29.8</v>
      </c>
      <c r="CL46" s="7">
        <v>29.7</v>
      </c>
      <c r="CM46" s="7">
        <v>29.8</v>
      </c>
      <c r="CN46" s="7">
        <v>30</v>
      </c>
      <c r="CO46" s="7">
        <v>30.2</v>
      </c>
      <c r="CP46" s="7">
        <v>30.1</v>
      </c>
      <c r="CQ46" s="7">
        <v>30.3</v>
      </c>
      <c r="CR46" s="7">
        <v>30.5</v>
      </c>
      <c r="CS46" s="7">
        <v>30.4</v>
      </c>
      <c r="CT46" s="7">
        <v>30.6</v>
      </c>
      <c r="CU46" s="7">
        <v>30.2</v>
      </c>
      <c r="CV46" s="7">
        <v>30.7</v>
      </c>
      <c r="CW46" s="7">
        <v>30.9</v>
      </c>
      <c r="CX46" s="7">
        <v>30.8</v>
      </c>
      <c r="CY46" s="7">
        <v>30.5</v>
      </c>
      <c r="CZ46" s="7">
        <v>30.6</v>
      </c>
      <c r="DA46" s="7">
        <v>30.5</v>
      </c>
      <c r="DB46" s="7">
        <v>30.7</v>
      </c>
      <c r="DC46" s="7">
        <v>30.8</v>
      </c>
      <c r="DD46" s="7">
        <v>30.7</v>
      </c>
      <c r="DE46" s="7">
        <v>30.7</v>
      </c>
      <c r="DF46" s="7">
        <v>30.5</v>
      </c>
      <c r="DG46" s="7">
        <v>30.8</v>
      </c>
      <c r="DH46" s="7">
        <v>30.4</v>
      </c>
      <c r="DI46" s="7">
        <v>30.5</v>
      </c>
      <c r="DJ46" s="7">
        <v>30.4</v>
      </c>
      <c r="DK46" s="7">
        <v>32.4</v>
      </c>
      <c r="DL46" s="7">
        <v>32</v>
      </c>
      <c r="DM46" s="7">
        <v>32</v>
      </c>
      <c r="DN46" s="7">
        <v>31</v>
      </c>
      <c r="DO46" s="7">
        <v>31.1</v>
      </c>
      <c r="DP46" s="7">
        <v>31.2</v>
      </c>
      <c r="DQ46" s="7">
        <v>31.2</v>
      </c>
      <c r="DR46" s="7">
        <v>31.2</v>
      </c>
      <c r="DS46" s="7">
        <v>31.2</v>
      </c>
      <c r="DT46" s="8"/>
    </row>
    <row r="47" spans="1:124" x14ac:dyDescent="0.25">
      <c r="A47" s="4" t="s">
        <v>0</v>
      </c>
      <c r="B47" s="4" t="str">
        <f>VLOOKUP(C47,Key!C:D,2,FALSE)</f>
        <v>AVERAGE WEEKLY HOURS OF PRODUCTION AND NONSUPERVISORY EMPLOYEES Education and health services Assisted living facilities for the elderly Not Seasonally Adjusted : CEU6562331207</v>
      </c>
      <c r="C47" s="6" t="s">
        <v>452</v>
      </c>
      <c r="D47" s="7">
        <v>31.2</v>
      </c>
      <c r="E47" s="7">
        <v>30.4</v>
      </c>
      <c r="F47" s="7">
        <v>30.1</v>
      </c>
      <c r="G47" s="7">
        <v>29.9</v>
      </c>
      <c r="H47" s="7">
        <v>30.4</v>
      </c>
      <c r="I47" s="7">
        <v>29.9</v>
      </c>
      <c r="J47" s="7">
        <v>30.3</v>
      </c>
      <c r="K47" s="7">
        <v>30.1</v>
      </c>
      <c r="L47" s="7">
        <v>30.2</v>
      </c>
      <c r="M47" s="7">
        <v>30.4</v>
      </c>
      <c r="N47" s="7">
        <v>29.8</v>
      </c>
      <c r="O47" s="7">
        <v>29.6</v>
      </c>
      <c r="P47" s="7">
        <v>30.1</v>
      </c>
      <c r="Q47" s="7">
        <v>29.3</v>
      </c>
      <c r="R47" s="7">
        <v>29.2</v>
      </c>
      <c r="S47" s="7">
        <v>30.1</v>
      </c>
      <c r="T47" s="7">
        <v>28.9</v>
      </c>
      <c r="U47" s="7">
        <v>29.3</v>
      </c>
      <c r="V47" s="7">
        <v>30.5</v>
      </c>
      <c r="W47" s="7">
        <v>29.3</v>
      </c>
      <c r="X47" s="7">
        <v>30</v>
      </c>
      <c r="Y47" s="7">
        <v>29.1</v>
      </c>
      <c r="Z47" s="7">
        <v>29.6</v>
      </c>
      <c r="AA47" s="7">
        <v>29.9</v>
      </c>
      <c r="AB47" s="7">
        <v>29.8</v>
      </c>
      <c r="AC47" s="7">
        <v>29.2</v>
      </c>
      <c r="AD47" s="7">
        <v>28.9</v>
      </c>
      <c r="AE47" s="7">
        <v>29.3</v>
      </c>
      <c r="AF47" s="7">
        <v>29.1</v>
      </c>
      <c r="AG47" s="7">
        <v>30.3</v>
      </c>
      <c r="AH47" s="7">
        <v>29.9</v>
      </c>
      <c r="AI47" s="7">
        <v>29.3</v>
      </c>
      <c r="AJ47" s="7">
        <v>30.4</v>
      </c>
      <c r="AK47" s="7">
        <v>29.5</v>
      </c>
      <c r="AL47" s="7">
        <v>29.8</v>
      </c>
      <c r="AM47" s="7">
        <v>30.3</v>
      </c>
      <c r="AN47" s="7">
        <v>29.7</v>
      </c>
      <c r="AO47" s="7">
        <v>29.9</v>
      </c>
      <c r="AP47" s="7">
        <v>29.9</v>
      </c>
      <c r="AQ47" s="7">
        <v>29.3</v>
      </c>
      <c r="AR47" s="7">
        <v>29.3</v>
      </c>
      <c r="AS47" s="7">
        <v>30.3</v>
      </c>
      <c r="AT47" s="7">
        <v>29.8</v>
      </c>
      <c r="AU47" s="7">
        <v>29.9</v>
      </c>
      <c r="AV47" s="7">
        <v>30</v>
      </c>
      <c r="AW47" s="7">
        <v>29.9</v>
      </c>
      <c r="AX47" s="7">
        <v>30.6</v>
      </c>
      <c r="AY47" s="7">
        <v>29.6</v>
      </c>
      <c r="AZ47" s="7">
        <v>30.1</v>
      </c>
      <c r="BA47" s="7">
        <v>30.7</v>
      </c>
      <c r="BB47" s="7">
        <v>30.6</v>
      </c>
      <c r="BC47" s="7">
        <v>29.9</v>
      </c>
      <c r="BD47" s="7">
        <v>29.9</v>
      </c>
      <c r="BE47" s="7">
        <v>30.3</v>
      </c>
      <c r="BF47" s="7">
        <v>30.6</v>
      </c>
      <c r="BG47" s="7">
        <v>31.4</v>
      </c>
      <c r="BH47" s="7">
        <v>30.9</v>
      </c>
      <c r="BI47" s="7">
        <v>30.8</v>
      </c>
      <c r="BJ47" s="7">
        <v>31</v>
      </c>
      <c r="BK47" s="7">
        <v>30.2</v>
      </c>
      <c r="BL47" s="7">
        <v>30.6</v>
      </c>
      <c r="BM47" s="7">
        <v>30.2</v>
      </c>
      <c r="BN47" s="7">
        <v>30.2</v>
      </c>
      <c r="BO47" s="7">
        <v>30.2</v>
      </c>
      <c r="BP47" s="7">
        <v>31.1</v>
      </c>
      <c r="BQ47" s="7">
        <v>30.4</v>
      </c>
      <c r="BR47" s="7">
        <v>31</v>
      </c>
      <c r="BS47" s="7">
        <v>30.6</v>
      </c>
      <c r="BT47" s="7">
        <v>31.1</v>
      </c>
      <c r="BU47" s="7">
        <v>31</v>
      </c>
      <c r="BV47" s="7">
        <v>30.5</v>
      </c>
      <c r="BW47" s="7">
        <v>30.4</v>
      </c>
      <c r="BX47" s="7">
        <v>31.2</v>
      </c>
      <c r="BY47" s="7">
        <v>30.1</v>
      </c>
      <c r="BZ47" s="7">
        <v>29.9</v>
      </c>
      <c r="CA47" s="7">
        <v>31.1</v>
      </c>
      <c r="CB47" s="7">
        <v>29.8</v>
      </c>
      <c r="CC47" s="7">
        <v>29.8</v>
      </c>
      <c r="CD47" s="7">
        <v>31.2</v>
      </c>
      <c r="CE47" s="7">
        <v>30.2</v>
      </c>
      <c r="CF47" s="7">
        <v>30.1</v>
      </c>
      <c r="CG47" s="7">
        <v>30.7</v>
      </c>
      <c r="CH47" s="7">
        <v>29.8</v>
      </c>
      <c r="CI47" s="7">
        <v>29.7</v>
      </c>
      <c r="CJ47" s="7">
        <v>29.7</v>
      </c>
      <c r="CK47" s="7">
        <v>29.4</v>
      </c>
      <c r="CL47" s="7">
        <v>29.1</v>
      </c>
      <c r="CM47" s="7">
        <v>30.3</v>
      </c>
      <c r="CN47" s="7">
        <v>29.5</v>
      </c>
      <c r="CO47" s="7">
        <v>29.9</v>
      </c>
      <c r="CP47" s="7">
        <v>31.1</v>
      </c>
      <c r="CQ47" s="7">
        <v>30.3</v>
      </c>
      <c r="CR47" s="7">
        <v>31.4</v>
      </c>
      <c r="CS47" s="7">
        <v>30.3</v>
      </c>
      <c r="CT47" s="7">
        <v>30.5</v>
      </c>
      <c r="CU47" s="7">
        <v>30.7</v>
      </c>
      <c r="CV47" s="7">
        <v>30.6</v>
      </c>
      <c r="CW47" s="7">
        <v>30.5</v>
      </c>
      <c r="CX47" s="7">
        <v>30.2</v>
      </c>
      <c r="CY47" s="7">
        <v>30</v>
      </c>
      <c r="CZ47" s="7">
        <v>30.1</v>
      </c>
      <c r="DA47" s="7">
        <v>31</v>
      </c>
      <c r="DB47" s="7">
        <v>30.8</v>
      </c>
      <c r="DC47" s="7">
        <v>30.8</v>
      </c>
      <c r="DD47" s="7">
        <v>31.6</v>
      </c>
      <c r="DE47" s="7">
        <v>30.6</v>
      </c>
      <c r="DF47" s="7">
        <v>30.4</v>
      </c>
      <c r="DG47" s="7">
        <v>31.3</v>
      </c>
      <c r="DH47" s="7">
        <v>30.3</v>
      </c>
      <c r="DI47" s="7">
        <v>30.8</v>
      </c>
      <c r="DJ47" s="7">
        <v>30.5</v>
      </c>
      <c r="DK47" s="7">
        <v>31.8</v>
      </c>
      <c r="DL47" s="7">
        <v>31.4</v>
      </c>
      <c r="DM47" s="7">
        <v>31.7</v>
      </c>
      <c r="DN47" s="7">
        <v>31.2</v>
      </c>
      <c r="DO47" s="7">
        <v>32</v>
      </c>
      <c r="DP47" s="7">
        <v>31.5</v>
      </c>
      <c r="DQ47" s="7">
        <v>31.1</v>
      </c>
      <c r="DR47" s="7">
        <v>31.7</v>
      </c>
      <c r="DS47" s="7">
        <v>31</v>
      </c>
      <c r="DT47" s="8"/>
    </row>
    <row r="48" spans="1:124" x14ac:dyDescent="0.25">
      <c r="A48" s="4" t="s">
        <v>0</v>
      </c>
      <c r="B48" s="4" t="str">
        <f>VLOOKUP(C48,Key!C:D,2,FALSE)</f>
        <v>AVERAGE HOURLY EARNINGS OF PRODUCTION AND NONSUPERVISORY EMPLOYEES Education and health services Health care Seasonally Adjusted : CES6562000108</v>
      </c>
      <c r="C48" s="6" t="s">
        <v>3</v>
      </c>
      <c r="D48" s="9">
        <v>22.13</v>
      </c>
      <c r="E48" s="9">
        <v>22.15</v>
      </c>
      <c r="F48" s="9">
        <v>22.19</v>
      </c>
      <c r="G48" s="9">
        <v>22.21</v>
      </c>
      <c r="H48" s="9">
        <v>22.39</v>
      </c>
      <c r="I48" s="9">
        <v>22.43</v>
      </c>
      <c r="J48" s="9">
        <v>22.53</v>
      </c>
      <c r="K48" s="9">
        <v>22.59</v>
      </c>
      <c r="L48" s="9">
        <v>22.6</v>
      </c>
      <c r="M48" s="9">
        <v>22.64</v>
      </c>
      <c r="N48" s="9">
        <v>22.65</v>
      </c>
      <c r="O48" s="9">
        <v>22.62</v>
      </c>
      <c r="P48" s="9">
        <v>22.65</v>
      </c>
      <c r="Q48" s="9">
        <v>22.64</v>
      </c>
      <c r="R48" s="9">
        <v>22.7</v>
      </c>
      <c r="S48" s="9">
        <v>22.71</v>
      </c>
      <c r="T48" s="9">
        <v>22.69</v>
      </c>
      <c r="U48" s="9">
        <v>22.77</v>
      </c>
      <c r="V48" s="9">
        <v>22.73</v>
      </c>
      <c r="W48" s="9">
        <v>22.71</v>
      </c>
      <c r="X48" s="9">
        <v>22.79</v>
      </c>
      <c r="Y48" s="9">
        <v>22.79</v>
      </c>
      <c r="Z48" s="9">
        <v>22.79</v>
      </c>
      <c r="AA48" s="9">
        <v>22.84</v>
      </c>
      <c r="AB48" s="9">
        <v>22.92</v>
      </c>
      <c r="AC48" s="9">
        <v>22.98</v>
      </c>
      <c r="AD48" s="9">
        <v>23.06</v>
      </c>
      <c r="AE48" s="9">
        <v>23.09</v>
      </c>
      <c r="AF48" s="9">
        <v>23.09</v>
      </c>
      <c r="AG48" s="9">
        <v>23.18</v>
      </c>
      <c r="AH48" s="9">
        <v>23.24</v>
      </c>
      <c r="AI48" s="9">
        <v>23.27</v>
      </c>
      <c r="AJ48" s="9">
        <v>23.31</v>
      </c>
      <c r="AK48" s="9">
        <v>23.35</v>
      </c>
      <c r="AL48" s="9">
        <v>23.41</v>
      </c>
      <c r="AM48" s="9">
        <v>23.46</v>
      </c>
      <c r="AN48" s="9">
        <v>23.46</v>
      </c>
      <c r="AO48" s="9">
        <v>23.47</v>
      </c>
      <c r="AP48" s="9">
        <v>23.48</v>
      </c>
      <c r="AQ48" s="9">
        <v>23.49</v>
      </c>
      <c r="AR48" s="9">
        <v>23.53</v>
      </c>
      <c r="AS48" s="9">
        <v>23.56</v>
      </c>
      <c r="AT48" s="9">
        <v>23.57</v>
      </c>
      <c r="AU48" s="9">
        <v>23.66</v>
      </c>
      <c r="AV48" s="9">
        <v>23.74</v>
      </c>
      <c r="AW48" s="9">
        <v>23.79</v>
      </c>
      <c r="AX48" s="9">
        <v>23.87</v>
      </c>
      <c r="AY48" s="9">
        <v>23.86</v>
      </c>
      <c r="AZ48" s="9">
        <v>23.93</v>
      </c>
      <c r="BA48" s="9">
        <v>23.96</v>
      </c>
      <c r="BB48" s="9">
        <v>24.03</v>
      </c>
      <c r="BC48" s="9">
        <v>24.03</v>
      </c>
      <c r="BD48" s="9">
        <v>24.19</v>
      </c>
      <c r="BE48" s="9">
        <v>24.23</v>
      </c>
      <c r="BF48" s="9">
        <v>24.14</v>
      </c>
      <c r="BG48" s="9">
        <v>24.27</v>
      </c>
      <c r="BH48" s="9">
        <v>24.32</v>
      </c>
      <c r="BI48" s="9">
        <v>24.41</v>
      </c>
      <c r="BJ48" s="9">
        <v>24.37</v>
      </c>
      <c r="BK48" s="9">
        <v>24.46</v>
      </c>
      <c r="BL48" s="9">
        <v>24.45</v>
      </c>
      <c r="BM48" s="9">
        <v>24.55</v>
      </c>
      <c r="BN48" s="9">
        <v>24.56</v>
      </c>
      <c r="BO48" s="9">
        <v>24.61</v>
      </c>
      <c r="BP48" s="9">
        <v>24.56</v>
      </c>
      <c r="BQ48" s="9">
        <v>24.55</v>
      </c>
      <c r="BR48" s="9">
        <v>24.66</v>
      </c>
      <c r="BS48" s="9">
        <v>24.71</v>
      </c>
      <c r="BT48" s="9">
        <v>24.69</v>
      </c>
      <c r="BU48" s="9">
        <v>24.83</v>
      </c>
      <c r="BV48" s="9">
        <v>24.9</v>
      </c>
      <c r="BW48" s="9">
        <v>24.92</v>
      </c>
      <c r="BX48" s="9">
        <v>24.97</v>
      </c>
      <c r="BY48" s="9">
        <v>25.06</v>
      </c>
      <c r="BZ48" s="9">
        <v>25.08</v>
      </c>
      <c r="CA48" s="9">
        <v>25.2</v>
      </c>
      <c r="CB48" s="9">
        <v>25.24</v>
      </c>
      <c r="CC48" s="9">
        <v>25.23</v>
      </c>
      <c r="CD48" s="9">
        <v>25.29</v>
      </c>
      <c r="CE48" s="9">
        <v>25.3</v>
      </c>
      <c r="CF48" s="9">
        <v>25.37</v>
      </c>
      <c r="CG48" s="9">
        <v>25.35</v>
      </c>
      <c r="CH48" s="9">
        <v>25.39</v>
      </c>
      <c r="CI48" s="9">
        <v>25.49</v>
      </c>
      <c r="CJ48" s="9">
        <v>25.59</v>
      </c>
      <c r="CK48" s="9">
        <v>25.63</v>
      </c>
      <c r="CL48" s="9">
        <v>25.71</v>
      </c>
      <c r="CM48" s="9">
        <v>25.7</v>
      </c>
      <c r="CN48" s="9">
        <v>25.88</v>
      </c>
      <c r="CO48" s="9">
        <v>25.98</v>
      </c>
      <c r="CP48" s="9">
        <v>25.96</v>
      </c>
      <c r="CQ48" s="9">
        <v>26.06</v>
      </c>
      <c r="CR48" s="9">
        <v>26.03</v>
      </c>
      <c r="CS48" s="9">
        <v>26.05</v>
      </c>
      <c r="CT48" s="9">
        <v>26.2</v>
      </c>
      <c r="CU48" s="9">
        <v>26.26</v>
      </c>
      <c r="CV48" s="9">
        <v>26.4</v>
      </c>
      <c r="CW48" s="9">
        <v>26.41</v>
      </c>
      <c r="CX48" s="9">
        <v>26.52</v>
      </c>
      <c r="CY48" s="9">
        <v>26.48</v>
      </c>
      <c r="CZ48" s="9">
        <v>26.45</v>
      </c>
      <c r="DA48" s="9">
        <v>26.56</v>
      </c>
      <c r="DB48" s="9">
        <v>26.81</v>
      </c>
      <c r="DC48" s="9">
        <v>26.87</v>
      </c>
      <c r="DD48" s="9">
        <v>26.97</v>
      </c>
      <c r="DE48" s="9">
        <v>27.16</v>
      </c>
      <c r="DF48" s="9">
        <v>27.1</v>
      </c>
      <c r="DG48" s="9">
        <v>27.17</v>
      </c>
      <c r="DH48" s="9">
        <v>27.17</v>
      </c>
      <c r="DI48" s="9">
        <v>27.26</v>
      </c>
      <c r="DJ48" s="9">
        <v>27.41</v>
      </c>
      <c r="DK48" s="9">
        <v>27.74</v>
      </c>
      <c r="DL48" s="9">
        <v>27.71</v>
      </c>
      <c r="DM48" s="9">
        <v>27.75</v>
      </c>
      <c r="DN48" s="9">
        <v>27.81</v>
      </c>
      <c r="DO48" s="9">
        <v>27.92</v>
      </c>
      <c r="DP48" s="9">
        <v>28.12</v>
      </c>
      <c r="DQ48" s="9">
        <v>28.18</v>
      </c>
      <c r="DR48" s="9">
        <v>28.35</v>
      </c>
      <c r="DS48" s="9">
        <v>28.94</v>
      </c>
      <c r="DT48" s="8"/>
    </row>
    <row r="49" spans="1:124" x14ac:dyDescent="0.25">
      <c r="A49" s="4" t="s">
        <v>0</v>
      </c>
      <c r="B49" s="4" t="str">
        <f>VLOOKUP(C49,Key!C:D,2,FALSE)</f>
        <v>AVERAGE HOURLY EARNINGS OF PRODUCTION AND NONSUPERVISORY EMPLOYEES Education and health services Health care Not Seasonally Adjusted : CEU6562000108</v>
      </c>
      <c r="C49" s="6" t="s">
        <v>39</v>
      </c>
      <c r="D49" s="9">
        <v>22.21</v>
      </c>
      <c r="E49" s="9">
        <v>22.17</v>
      </c>
      <c r="F49" s="9">
        <v>22.15</v>
      </c>
      <c r="G49" s="9">
        <v>22.23</v>
      </c>
      <c r="H49" s="9">
        <v>22.3</v>
      </c>
      <c r="I49" s="9">
        <v>22.26</v>
      </c>
      <c r="J49" s="9">
        <v>22.53</v>
      </c>
      <c r="K49" s="9">
        <v>22.49</v>
      </c>
      <c r="L49" s="9">
        <v>22.63</v>
      </c>
      <c r="M49" s="9">
        <v>22.71</v>
      </c>
      <c r="N49" s="9">
        <v>22.69</v>
      </c>
      <c r="O49" s="9">
        <v>22.71</v>
      </c>
      <c r="P49" s="9">
        <v>22.73</v>
      </c>
      <c r="Q49" s="9">
        <v>22.66</v>
      </c>
      <c r="R49" s="9">
        <v>22.65</v>
      </c>
      <c r="S49" s="9">
        <v>22.7</v>
      </c>
      <c r="T49" s="9">
        <v>22.6</v>
      </c>
      <c r="U49" s="9">
        <v>22.61</v>
      </c>
      <c r="V49" s="9">
        <v>22.73</v>
      </c>
      <c r="W49" s="9">
        <v>22.66</v>
      </c>
      <c r="X49" s="9">
        <v>22.85</v>
      </c>
      <c r="Y49" s="9">
        <v>22.87</v>
      </c>
      <c r="Z49" s="9">
        <v>22.86</v>
      </c>
      <c r="AA49" s="9">
        <v>22.93</v>
      </c>
      <c r="AB49" s="9">
        <v>23</v>
      </c>
      <c r="AC49" s="9">
        <v>23.02</v>
      </c>
      <c r="AD49" s="9">
        <v>23.02</v>
      </c>
      <c r="AE49" s="9">
        <v>23.08</v>
      </c>
      <c r="AF49" s="9">
        <v>23</v>
      </c>
      <c r="AG49" s="9">
        <v>23.08</v>
      </c>
      <c r="AH49" s="9">
        <v>23.23</v>
      </c>
      <c r="AI49" s="9">
        <v>23.19</v>
      </c>
      <c r="AJ49" s="9">
        <v>23.38</v>
      </c>
      <c r="AK49" s="9">
        <v>23.42</v>
      </c>
      <c r="AL49" s="9">
        <v>23.46</v>
      </c>
      <c r="AM49" s="9">
        <v>23.53</v>
      </c>
      <c r="AN49" s="9">
        <v>23.55</v>
      </c>
      <c r="AO49" s="9">
        <v>23.53</v>
      </c>
      <c r="AP49" s="9">
        <v>23.44</v>
      </c>
      <c r="AQ49" s="9">
        <v>23.49</v>
      </c>
      <c r="AR49" s="9">
        <v>23.45</v>
      </c>
      <c r="AS49" s="9">
        <v>23.46</v>
      </c>
      <c r="AT49" s="9">
        <v>23.55</v>
      </c>
      <c r="AU49" s="9">
        <v>23.57</v>
      </c>
      <c r="AV49" s="9">
        <v>23.77</v>
      </c>
      <c r="AW49" s="9">
        <v>23.85</v>
      </c>
      <c r="AX49" s="9">
        <v>23.92</v>
      </c>
      <c r="AY49" s="9">
        <v>23.92</v>
      </c>
      <c r="AZ49" s="9">
        <v>24.03</v>
      </c>
      <c r="BA49" s="9">
        <v>24.05</v>
      </c>
      <c r="BB49" s="9">
        <v>24</v>
      </c>
      <c r="BC49" s="9">
        <v>24.04</v>
      </c>
      <c r="BD49" s="9">
        <v>24.09</v>
      </c>
      <c r="BE49" s="9">
        <v>24.07</v>
      </c>
      <c r="BF49" s="9">
        <v>24.11</v>
      </c>
      <c r="BG49" s="9">
        <v>24.18</v>
      </c>
      <c r="BH49" s="9">
        <v>24.34</v>
      </c>
      <c r="BI49" s="9">
        <v>24.47</v>
      </c>
      <c r="BJ49" s="9">
        <v>24.42</v>
      </c>
      <c r="BK49" s="9">
        <v>24.52</v>
      </c>
      <c r="BL49" s="9">
        <v>24.56</v>
      </c>
      <c r="BM49" s="9">
        <v>24.64</v>
      </c>
      <c r="BN49" s="9">
        <v>24.53</v>
      </c>
      <c r="BO49" s="9">
        <v>24.63</v>
      </c>
      <c r="BP49" s="9">
        <v>24.52</v>
      </c>
      <c r="BQ49" s="9">
        <v>24.37</v>
      </c>
      <c r="BR49" s="9">
        <v>24.63</v>
      </c>
      <c r="BS49" s="9">
        <v>24.61</v>
      </c>
      <c r="BT49" s="9">
        <v>24.71</v>
      </c>
      <c r="BU49" s="9">
        <v>24.87</v>
      </c>
      <c r="BV49" s="9">
        <v>24.93</v>
      </c>
      <c r="BW49" s="9">
        <v>24.98</v>
      </c>
      <c r="BX49" s="9">
        <v>25.09</v>
      </c>
      <c r="BY49" s="9">
        <v>25.17</v>
      </c>
      <c r="BZ49" s="9">
        <v>25.05</v>
      </c>
      <c r="CA49" s="9">
        <v>25.23</v>
      </c>
      <c r="CB49" s="9">
        <v>25.12</v>
      </c>
      <c r="CC49" s="9">
        <v>25.03</v>
      </c>
      <c r="CD49" s="9">
        <v>25.19</v>
      </c>
      <c r="CE49" s="9">
        <v>25.21</v>
      </c>
      <c r="CF49" s="9">
        <v>25.38</v>
      </c>
      <c r="CG49" s="9">
        <v>25.39</v>
      </c>
      <c r="CH49" s="9">
        <v>25.42</v>
      </c>
      <c r="CI49" s="9">
        <v>25.55</v>
      </c>
      <c r="CJ49" s="9">
        <v>25.73</v>
      </c>
      <c r="CK49" s="9">
        <v>25.75</v>
      </c>
      <c r="CL49" s="9">
        <v>25.69</v>
      </c>
      <c r="CM49" s="9">
        <v>25.73</v>
      </c>
      <c r="CN49" s="9">
        <v>25.75</v>
      </c>
      <c r="CO49" s="9">
        <v>25.76</v>
      </c>
      <c r="CP49" s="9">
        <v>25.85</v>
      </c>
      <c r="CQ49" s="9">
        <v>25.98</v>
      </c>
      <c r="CR49" s="9">
        <v>26.06</v>
      </c>
      <c r="CS49" s="9">
        <v>26.1</v>
      </c>
      <c r="CT49" s="9">
        <v>26.22</v>
      </c>
      <c r="CU49" s="9">
        <v>26.36</v>
      </c>
      <c r="CV49" s="9">
        <v>26.56</v>
      </c>
      <c r="CW49" s="9">
        <v>26.53</v>
      </c>
      <c r="CX49" s="9">
        <v>26.5</v>
      </c>
      <c r="CY49" s="9">
        <v>26.49</v>
      </c>
      <c r="CZ49" s="9">
        <v>26.31</v>
      </c>
      <c r="DA49" s="9">
        <v>26.36</v>
      </c>
      <c r="DB49" s="9">
        <v>26.76</v>
      </c>
      <c r="DC49" s="9">
        <v>26.79</v>
      </c>
      <c r="DD49" s="9">
        <v>26.99</v>
      </c>
      <c r="DE49" s="9">
        <v>27.22</v>
      </c>
      <c r="DF49" s="9">
        <v>27.13</v>
      </c>
      <c r="DG49" s="9">
        <v>27.27</v>
      </c>
      <c r="DH49" s="9">
        <v>27.34</v>
      </c>
      <c r="DI49" s="9">
        <v>27.41</v>
      </c>
      <c r="DJ49" s="9">
        <v>27.37</v>
      </c>
      <c r="DK49" s="9">
        <v>27.74</v>
      </c>
      <c r="DL49" s="9">
        <v>27.59</v>
      </c>
      <c r="DM49" s="9">
        <v>27.51</v>
      </c>
      <c r="DN49" s="9">
        <v>27.73</v>
      </c>
      <c r="DO49" s="9">
        <v>27.88</v>
      </c>
      <c r="DP49" s="9">
        <v>28.17</v>
      </c>
      <c r="DQ49" s="9">
        <v>28.28</v>
      </c>
      <c r="DR49" s="9">
        <v>28.39</v>
      </c>
      <c r="DS49" s="9">
        <v>29.03</v>
      </c>
      <c r="DT49" s="8"/>
    </row>
    <row r="50" spans="1:124" x14ac:dyDescent="0.25">
      <c r="A50" s="4" t="s">
        <v>0</v>
      </c>
      <c r="B50" s="4" t="str">
        <f>VLOOKUP(C50,Key!C:D,2,FALSE)</f>
        <v>AVERAGE HOURLY EARNINGS OF PRODUCTION AND NONSUPERVISORY EMPLOYEES Education and health services Offices of dentists Seasonally Adjusted : CES6562120008</v>
      </c>
      <c r="C50" s="6" t="s">
        <v>451</v>
      </c>
      <c r="D50" s="9">
        <v>23.56</v>
      </c>
      <c r="E50" s="9">
        <v>23.04</v>
      </c>
      <c r="F50" s="9">
        <v>23.14</v>
      </c>
      <c r="G50" s="9">
        <v>23.16</v>
      </c>
      <c r="H50" s="9">
        <v>23.16</v>
      </c>
      <c r="I50" s="9">
        <v>23.15</v>
      </c>
      <c r="J50" s="9">
        <v>23.06</v>
      </c>
      <c r="K50" s="9">
        <v>22.97</v>
      </c>
      <c r="L50" s="9">
        <v>22.91</v>
      </c>
      <c r="M50" s="9">
        <v>22.88</v>
      </c>
      <c r="N50" s="9">
        <v>22.96</v>
      </c>
      <c r="O50" s="9">
        <v>22.62</v>
      </c>
      <c r="P50" s="9">
        <v>21.74</v>
      </c>
      <c r="Q50" s="9">
        <v>21.88</v>
      </c>
      <c r="R50" s="9">
        <v>22.17</v>
      </c>
      <c r="S50" s="9">
        <v>22.75</v>
      </c>
      <c r="T50" s="9">
        <v>22.75</v>
      </c>
      <c r="U50" s="9">
        <v>23.02</v>
      </c>
      <c r="V50" s="9">
        <v>22.9</v>
      </c>
      <c r="W50" s="9">
        <v>22.76</v>
      </c>
      <c r="X50" s="9">
        <v>22.75</v>
      </c>
      <c r="Y50" s="9">
        <v>22.87</v>
      </c>
      <c r="Z50" s="9">
        <v>22.69</v>
      </c>
      <c r="AA50" s="9">
        <v>23.02</v>
      </c>
      <c r="AB50" s="9">
        <v>23.05</v>
      </c>
      <c r="AC50" s="9">
        <v>23.14</v>
      </c>
      <c r="AD50" s="9">
        <v>23.08</v>
      </c>
      <c r="AE50" s="9">
        <v>22.86</v>
      </c>
      <c r="AF50" s="9">
        <v>23.17</v>
      </c>
      <c r="AG50" s="9">
        <v>23.15</v>
      </c>
      <c r="AH50" s="9">
        <v>23.28</v>
      </c>
      <c r="AI50" s="9">
        <v>23.25</v>
      </c>
      <c r="AJ50" s="9">
        <v>23.31</v>
      </c>
      <c r="AK50" s="9">
        <v>23.29</v>
      </c>
      <c r="AL50" s="9">
        <v>23.42</v>
      </c>
      <c r="AM50" s="9">
        <v>23.01</v>
      </c>
      <c r="AN50" s="9">
        <v>22.95</v>
      </c>
      <c r="AO50" s="9">
        <v>23</v>
      </c>
      <c r="AP50" s="9">
        <v>22.92</v>
      </c>
      <c r="AQ50" s="9">
        <v>23.12</v>
      </c>
      <c r="AR50" s="9">
        <v>23.21</v>
      </c>
      <c r="AS50" s="9">
        <v>23.32</v>
      </c>
      <c r="AT50" s="9">
        <v>23.26</v>
      </c>
      <c r="AU50" s="9">
        <v>23.42</v>
      </c>
      <c r="AV50" s="9">
        <v>23.49</v>
      </c>
      <c r="AW50" s="9">
        <v>23.36</v>
      </c>
      <c r="AX50" s="9">
        <v>23.43</v>
      </c>
      <c r="AY50" s="9">
        <v>23.29</v>
      </c>
      <c r="AZ50" s="9">
        <v>23.67</v>
      </c>
      <c r="BA50" s="9">
        <v>23.66</v>
      </c>
      <c r="BB50" s="9">
        <v>23.96</v>
      </c>
      <c r="BC50" s="9">
        <v>23.6</v>
      </c>
      <c r="BD50" s="9">
        <v>23.71</v>
      </c>
      <c r="BE50" s="9">
        <v>23.85</v>
      </c>
      <c r="BF50" s="9">
        <v>23.96</v>
      </c>
      <c r="BG50" s="9">
        <v>24.01</v>
      </c>
      <c r="BH50" s="9">
        <v>24.03</v>
      </c>
      <c r="BI50" s="9">
        <v>24.12</v>
      </c>
      <c r="BJ50" s="9">
        <v>24.32</v>
      </c>
      <c r="BK50" s="9">
        <v>24.37</v>
      </c>
      <c r="BL50" s="9">
        <v>24.28</v>
      </c>
      <c r="BM50" s="9">
        <v>24.26</v>
      </c>
      <c r="BN50" s="9">
        <v>24.49</v>
      </c>
      <c r="BO50" s="9">
        <v>24.66</v>
      </c>
      <c r="BP50" s="9">
        <v>24.59</v>
      </c>
      <c r="BQ50" s="9">
        <v>24.59</v>
      </c>
      <c r="BR50" s="9">
        <v>24.75</v>
      </c>
      <c r="BS50" s="9">
        <v>24.78</v>
      </c>
      <c r="BT50" s="9">
        <v>25.02</v>
      </c>
      <c r="BU50" s="9">
        <v>25.14</v>
      </c>
      <c r="BV50" s="9">
        <v>25.07</v>
      </c>
      <c r="BW50" s="9">
        <v>25.25</v>
      </c>
      <c r="BX50" s="9">
        <v>25.28</v>
      </c>
      <c r="BY50" s="9">
        <v>25.33</v>
      </c>
      <c r="BZ50" s="9">
        <v>25.28</v>
      </c>
      <c r="CA50" s="9">
        <v>25.38</v>
      </c>
      <c r="CB50" s="9">
        <v>25.42</v>
      </c>
      <c r="CC50" s="9">
        <v>25.35</v>
      </c>
      <c r="CD50" s="9">
        <v>25.36</v>
      </c>
      <c r="CE50" s="9">
        <v>25.48</v>
      </c>
      <c r="CF50" s="9">
        <v>25.22</v>
      </c>
      <c r="CG50" s="9">
        <v>25.37</v>
      </c>
      <c r="CH50" s="9">
        <v>25.41</v>
      </c>
      <c r="CI50" s="9">
        <v>25.48</v>
      </c>
      <c r="CJ50" s="9">
        <v>25.54</v>
      </c>
      <c r="CK50" s="9">
        <v>25.61</v>
      </c>
      <c r="CL50" s="9">
        <v>25.67</v>
      </c>
      <c r="CM50" s="9">
        <v>25.73</v>
      </c>
      <c r="CN50" s="9">
        <v>25.76</v>
      </c>
      <c r="CO50" s="9">
        <v>25.74</v>
      </c>
      <c r="CP50" s="9">
        <v>25.82</v>
      </c>
      <c r="CQ50" s="9">
        <v>25.88</v>
      </c>
      <c r="CR50" s="9">
        <v>25.87</v>
      </c>
      <c r="CS50" s="9">
        <v>25.83</v>
      </c>
      <c r="CT50" s="9">
        <v>26.15</v>
      </c>
      <c r="CU50" s="9">
        <v>25.94</v>
      </c>
      <c r="CV50" s="9">
        <v>26.34</v>
      </c>
      <c r="CW50" s="9">
        <v>26.3</v>
      </c>
      <c r="CX50" s="9">
        <v>26.37</v>
      </c>
      <c r="CY50" s="9">
        <v>26.32</v>
      </c>
      <c r="CZ50" s="9">
        <v>26.4</v>
      </c>
      <c r="DA50" s="9">
        <v>26.48</v>
      </c>
      <c r="DB50" s="9">
        <v>26.63</v>
      </c>
      <c r="DC50" s="9">
        <v>26.72</v>
      </c>
      <c r="DD50" s="9">
        <v>26.97</v>
      </c>
      <c r="DE50" s="9">
        <v>26.85</v>
      </c>
      <c r="DF50" s="9">
        <v>26.86</v>
      </c>
      <c r="DG50" s="9">
        <v>27.2</v>
      </c>
      <c r="DH50" s="9">
        <v>26.95</v>
      </c>
      <c r="DI50" s="9">
        <v>27.03</v>
      </c>
      <c r="DJ50" s="9">
        <v>27.17</v>
      </c>
      <c r="DK50" s="9">
        <v>27.63</v>
      </c>
      <c r="DL50" s="9">
        <v>26.92</v>
      </c>
      <c r="DM50" s="9">
        <v>27.57</v>
      </c>
      <c r="DN50" s="9">
        <v>27.75</v>
      </c>
      <c r="DO50" s="9">
        <v>27.82</v>
      </c>
      <c r="DP50" s="9">
        <v>27.91</v>
      </c>
      <c r="DQ50" s="9">
        <v>27.81</v>
      </c>
      <c r="DR50" s="9">
        <v>28.05</v>
      </c>
      <c r="DS50" s="9">
        <v>28.18</v>
      </c>
      <c r="DT50" s="8"/>
    </row>
    <row r="51" spans="1:124" x14ac:dyDescent="0.25">
      <c r="A51" s="4" t="s">
        <v>0</v>
      </c>
      <c r="B51" s="4" t="str">
        <f>VLOOKUP(C51,Key!C:D,2,FALSE)</f>
        <v>AVERAGE HOURLY EARNINGS OF PRODUCTION AND NONSUPERVISORY EMPLOYEES Education and health services Offices of dentists Not Seasonally Adjusted : CEU6562120008</v>
      </c>
      <c r="C51" s="6" t="s">
        <v>450</v>
      </c>
      <c r="D51" s="9">
        <v>23.15</v>
      </c>
      <c r="E51" s="9">
        <v>23.09</v>
      </c>
      <c r="F51" s="9">
        <v>23.07</v>
      </c>
      <c r="G51" s="9">
        <v>23.29</v>
      </c>
      <c r="H51" s="9">
        <v>23.18</v>
      </c>
      <c r="I51" s="9">
        <v>23.04</v>
      </c>
      <c r="J51" s="9">
        <v>23.03</v>
      </c>
      <c r="K51" s="9">
        <v>22.87</v>
      </c>
      <c r="L51" s="9">
        <v>22.97</v>
      </c>
      <c r="M51" s="9">
        <v>22.93</v>
      </c>
      <c r="N51" s="9">
        <v>23.01</v>
      </c>
      <c r="O51" s="9">
        <v>23.1</v>
      </c>
      <c r="P51" s="9">
        <v>21.8</v>
      </c>
      <c r="Q51" s="9">
        <v>21.98</v>
      </c>
      <c r="R51" s="9">
        <v>22.16</v>
      </c>
      <c r="S51" s="9">
        <v>22.75</v>
      </c>
      <c r="T51" s="9">
        <v>22.74</v>
      </c>
      <c r="U51" s="9">
        <v>22.91</v>
      </c>
      <c r="V51" s="9">
        <v>22.87</v>
      </c>
      <c r="W51" s="9">
        <v>22.63</v>
      </c>
      <c r="X51" s="9">
        <v>22.72</v>
      </c>
      <c r="Y51" s="9">
        <v>22.87</v>
      </c>
      <c r="Z51" s="9">
        <v>22.77</v>
      </c>
      <c r="AA51" s="9">
        <v>23.19</v>
      </c>
      <c r="AB51" s="9">
        <v>23.07</v>
      </c>
      <c r="AC51" s="9">
        <v>23.22</v>
      </c>
      <c r="AD51" s="9">
        <v>23.05</v>
      </c>
      <c r="AE51" s="9">
        <v>22.95</v>
      </c>
      <c r="AF51" s="9">
        <v>23.12</v>
      </c>
      <c r="AG51" s="9">
        <v>23.07</v>
      </c>
      <c r="AH51" s="9">
        <v>23.26</v>
      </c>
      <c r="AI51" s="9">
        <v>23.14</v>
      </c>
      <c r="AJ51" s="9">
        <v>23.31</v>
      </c>
      <c r="AK51" s="9">
        <v>23.26</v>
      </c>
      <c r="AL51" s="9">
        <v>23.3</v>
      </c>
      <c r="AM51" s="9">
        <v>23.17</v>
      </c>
      <c r="AN51" s="9">
        <v>22.96</v>
      </c>
      <c r="AO51" s="9">
        <v>23.07</v>
      </c>
      <c r="AP51" s="9">
        <v>22.87</v>
      </c>
      <c r="AQ51" s="9">
        <v>23.2</v>
      </c>
      <c r="AR51" s="9">
        <v>23.15</v>
      </c>
      <c r="AS51" s="9">
        <v>23.24</v>
      </c>
      <c r="AT51" s="9">
        <v>23.24</v>
      </c>
      <c r="AU51" s="9">
        <v>23.35</v>
      </c>
      <c r="AV51" s="9">
        <v>23.51</v>
      </c>
      <c r="AW51" s="9">
        <v>23.33</v>
      </c>
      <c r="AX51" s="9">
        <v>23.48</v>
      </c>
      <c r="AY51" s="9">
        <v>23.44</v>
      </c>
      <c r="AZ51" s="9">
        <v>23.66</v>
      </c>
      <c r="BA51" s="9">
        <v>23.77</v>
      </c>
      <c r="BB51" s="9">
        <v>23.96</v>
      </c>
      <c r="BC51" s="9">
        <v>23.67</v>
      </c>
      <c r="BD51" s="9">
        <v>23.64</v>
      </c>
      <c r="BE51" s="9">
        <v>23.68</v>
      </c>
      <c r="BF51" s="9">
        <v>23.93</v>
      </c>
      <c r="BG51" s="9">
        <v>24.02</v>
      </c>
      <c r="BH51" s="9">
        <v>24.06</v>
      </c>
      <c r="BI51" s="9">
        <v>24.07</v>
      </c>
      <c r="BJ51" s="9">
        <v>24.4</v>
      </c>
      <c r="BK51" s="9">
        <v>24.53</v>
      </c>
      <c r="BL51" s="9">
        <v>24.28</v>
      </c>
      <c r="BM51" s="9">
        <v>24.33</v>
      </c>
      <c r="BN51" s="9">
        <v>24.44</v>
      </c>
      <c r="BO51" s="9">
        <v>24.7</v>
      </c>
      <c r="BP51" s="9">
        <v>24.56</v>
      </c>
      <c r="BQ51" s="9">
        <v>24.41</v>
      </c>
      <c r="BR51" s="9">
        <v>24.73</v>
      </c>
      <c r="BS51" s="9">
        <v>24.75</v>
      </c>
      <c r="BT51" s="9">
        <v>25.04</v>
      </c>
      <c r="BU51" s="9">
        <v>25.16</v>
      </c>
      <c r="BV51" s="9">
        <v>25.02</v>
      </c>
      <c r="BW51" s="9">
        <v>25.33</v>
      </c>
      <c r="BX51" s="9">
        <v>25.41</v>
      </c>
      <c r="BY51" s="9">
        <v>25.4</v>
      </c>
      <c r="BZ51" s="9">
        <v>25.24</v>
      </c>
      <c r="CA51" s="9">
        <v>25.4</v>
      </c>
      <c r="CB51" s="9">
        <v>25.38</v>
      </c>
      <c r="CC51" s="9">
        <v>25.16</v>
      </c>
      <c r="CD51" s="9">
        <v>25.34</v>
      </c>
      <c r="CE51" s="9">
        <v>25.46</v>
      </c>
      <c r="CF51" s="9">
        <v>25.22</v>
      </c>
      <c r="CG51" s="9">
        <v>25.38</v>
      </c>
      <c r="CH51" s="9">
        <v>25.36</v>
      </c>
      <c r="CI51" s="9">
        <v>25.56</v>
      </c>
      <c r="CJ51" s="9">
        <v>25.54</v>
      </c>
      <c r="CK51" s="9">
        <v>25.68</v>
      </c>
      <c r="CL51" s="9">
        <v>25.65</v>
      </c>
      <c r="CM51" s="9">
        <v>25.74</v>
      </c>
      <c r="CN51" s="9">
        <v>25.72</v>
      </c>
      <c r="CO51" s="9">
        <v>25.56</v>
      </c>
      <c r="CP51" s="9">
        <v>25.8</v>
      </c>
      <c r="CQ51" s="9">
        <v>25.86</v>
      </c>
      <c r="CR51" s="9">
        <v>25.93</v>
      </c>
      <c r="CS51" s="9">
        <v>25.75</v>
      </c>
      <c r="CT51" s="9">
        <v>26.11</v>
      </c>
      <c r="CU51" s="9">
        <v>26.12</v>
      </c>
      <c r="CV51" s="9">
        <v>26.33</v>
      </c>
      <c r="CW51" s="9">
        <v>26.37</v>
      </c>
      <c r="CX51" s="9">
        <v>26.36</v>
      </c>
      <c r="CY51" s="9">
        <v>26.34</v>
      </c>
      <c r="CZ51" s="9">
        <v>26.37</v>
      </c>
      <c r="DA51" s="9">
        <v>26.35</v>
      </c>
      <c r="DB51" s="9">
        <v>26.6</v>
      </c>
      <c r="DC51" s="9">
        <v>26.7</v>
      </c>
      <c r="DD51" s="9">
        <v>27.02</v>
      </c>
      <c r="DE51" s="9">
        <v>26.78</v>
      </c>
      <c r="DF51" s="9">
        <v>26.82</v>
      </c>
      <c r="DG51" s="9">
        <v>27.36</v>
      </c>
      <c r="DH51" s="9">
        <v>26.95</v>
      </c>
      <c r="DI51" s="9">
        <v>27.14</v>
      </c>
      <c r="DJ51" s="9">
        <v>27.19</v>
      </c>
      <c r="DK51" s="9">
        <v>27.62</v>
      </c>
      <c r="DL51" s="9">
        <v>26.85</v>
      </c>
      <c r="DM51" s="9">
        <v>27.37</v>
      </c>
      <c r="DN51" s="9">
        <v>27.77</v>
      </c>
      <c r="DO51" s="9">
        <v>28.01</v>
      </c>
      <c r="DP51" s="9">
        <v>28.04</v>
      </c>
      <c r="DQ51" s="9">
        <v>27.69</v>
      </c>
      <c r="DR51" s="9">
        <v>28.21</v>
      </c>
      <c r="DS51" s="9">
        <v>28.36</v>
      </c>
      <c r="DT51" s="8"/>
    </row>
    <row r="52" spans="1:124" x14ac:dyDescent="0.25">
      <c r="A52" s="4" t="s">
        <v>0</v>
      </c>
      <c r="B52" s="4" t="str">
        <f>VLOOKUP(C52,Key!C:D,2,FALSE)</f>
        <v>AVERAGE HOURLY EARNINGS OF PRODUCTION AND NONSUPERVISORY EMPLOYEES Education and health services Offices of chiropractors Seasonally Adjusted : CES6562131008</v>
      </c>
      <c r="C52" s="6" t="s">
        <v>449</v>
      </c>
      <c r="D52" s="9">
        <v>15.89</v>
      </c>
      <c r="E52" s="9">
        <v>15.8</v>
      </c>
      <c r="F52" s="9">
        <v>15.72</v>
      </c>
      <c r="G52" s="9">
        <v>15.89</v>
      </c>
      <c r="H52" s="9">
        <v>15.74</v>
      </c>
      <c r="I52" s="9">
        <v>16.38</v>
      </c>
      <c r="J52" s="9">
        <v>16.53</v>
      </c>
      <c r="K52" s="9">
        <v>16.03</v>
      </c>
      <c r="L52" s="9">
        <v>16.05</v>
      </c>
      <c r="M52" s="9">
        <v>16.03</v>
      </c>
      <c r="N52" s="9">
        <v>15.92</v>
      </c>
      <c r="O52" s="9">
        <v>15.93</v>
      </c>
      <c r="P52" s="9">
        <v>16.12</v>
      </c>
      <c r="Q52" s="9">
        <v>16.100000000000001</v>
      </c>
      <c r="R52" s="9">
        <v>16.09</v>
      </c>
      <c r="S52" s="9">
        <v>16.34</v>
      </c>
      <c r="T52" s="9">
        <v>16.64</v>
      </c>
      <c r="U52" s="9">
        <v>16.690000000000001</v>
      </c>
      <c r="V52" s="9">
        <v>16.829999999999998</v>
      </c>
      <c r="W52" s="9">
        <v>16.93</v>
      </c>
      <c r="X52" s="9">
        <v>16.93</v>
      </c>
      <c r="Y52" s="9">
        <v>16.68</v>
      </c>
      <c r="Z52" s="9">
        <v>16.73</v>
      </c>
      <c r="AA52" s="9">
        <v>16.829999999999998</v>
      </c>
      <c r="AB52" s="9">
        <v>16.77</v>
      </c>
      <c r="AC52" s="9">
        <v>16.68</v>
      </c>
      <c r="AD52" s="9">
        <v>16.940000000000001</v>
      </c>
      <c r="AE52" s="9">
        <v>16.97</v>
      </c>
      <c r="AF52" s="9">
        <v>16.91</v>
      </c>
      <c r="AG52" s="9">
        <v>17.03</v>
      </c>
      <c r="AH52" s="9">
        <v>17.260000000000002</v>
      </c>
      <c r="AI52" s="9">
        <v>17.309999999999999</v>
      </c>
      <c r="AJ52" s="9">
        <v>17.399999999999999</v>
      </c>
      <c r="AK52" s="9">
        <v>17.45</v>
      </c>
      <c r="AL52" s="9">
        <v>17.670000000000002</v>
      </c>
      <c r="AM52" s="9">
        <v>17.55</v>
      </c>
      <c r="AN52" s="9">
        <v>17.75</v>
      </c>
      <c r="AO52" s="9">
        <v>17.77</v>
      </c>
      <c r="AP52" s="9">
        <v>17.8</v>
      </c>
      <c r="AQ52" s="9">
        <v>18.010000000000002</v>
      </c>
      <c r="AR52" s="9">
        <v>17.88</v>
      </c>
      <c r="AS52" s="9">
        <v>17.809999999999999</v>
      </c>
      <c r="AT52" s="9">
        <v>17.559999999999999</v>
      </c>
      <c r="AU52" s="9">
        <v>17.32</v>
      </c>
      <c r="AV52" s="9">
        <v>17.39</v>
      </c>
      <c r="AW52" s="9">
        <v>17.59</v>
      </c>
      <c r="AX52" s="9">
        <v>17.63</v>
      </c>
      <c r="AY52" s="9">
        <v>17.48</v>
      </c>
      <c r="AZ52" s="9">
        <v>17.420000000000002</v>
      </c>
      <c r="BA52" s="9">
        <v>17.32</v>
      </c>
      <c r="BB52" s="9">
        <v>17.22</v>
      </c>
      <c r="BC52" s="9">
        <v>17.37</v>
      </c>
      <c r="BD52" s="9">
        <v>17.47</v>
      </c>
      <c r="BE52" s="9">
        <v>17.43</v>
      </c>
      <c r="BF52" s="9">
        <v>17.61</v>
      </c>
      <c r="BG52" s="9">
        <v>17.72</v>
      </c>
      <c r="BH52" s="9">
        <v>18.02</v>
      </c>
      <c r="BI52" s="9">
        <v>17.73</v>
      </c>
      <c r="BJ52" s="9">
        <v>17.5</v>
      </c>
      <c r="BK52" s="9">
        <v>17.84</v>
      </c>
      <c r="BL52" s="9">
        <v>17.829999999999998</v>
      </c>
      <c r="BM52" s="9">
        <v>17.93</v>
      </c>
      <c r="BN52" s="9">
        <v>17.829999999999998</v>
      </c>
      <c r="BO52" s="9">
        <v>17.48</v>
      </c>
      <c r="BP52" s="9">
        <v>17.600000000000001</v>
      </c>
      <c r="BQ52" s="9">
        <v>17.440000000000001</v>
      </c>
      <c r="BR52" s="9">
        <v>17.57</v>
      </c>
      <c r="BS52" s="9">
        <v>17.399999999999999</v>
      </c>
      <c r="BT52" s="9">
        <v>17.97</v>
      </c>
      <c r="BU52" s="9">
        <v>18.11</v>
      </c>
      <c r="BV52" s="9">
        <v>18.03</v>
      </c>
      <c r="BW52" s="9">
        <v>17.850000000000001</v>
      </c>
      <c r="BX52" s="9">
        <v>18.02</v>
      </c>
      <c r="BY52" s="9">
        <v>18.04</v>
      </c>
      <c r="BZ52" s="9">
        <v>18.03</v>
      </c>
      <c r="CA52" s="9">
        <v>17.97</v>
      </c>
      <c r="CB52" s="9">
        <v>18.13</v>
      </c>
      <c r="CC52" s="9">
        <v>18.11</v>
      </c>
      <c r="CD52" s="9">
        <v>18.12</v>
      </c>
      <c r="CE52" s="9">
        <v>18.38</v>
      </c>
      <c r="CF52" s="9">
        <v>18</v>
      </c>
      <c r="CG52" s="9">
        <v>17.8</v>
      </c>
      <c r="CH52" s="9">
        <v>17.98</v>
      </c>
      <c r="CI52" s="9">
        <v>18.47</v>
      </c>
      <c r="CJ52" s="9">
        <v>18.059999999999999</v>
      </c>
      <c r="CK52" s="9">
        <v>17.690000000000001</v>
      </c>
      <c r="CL52" s="9">
        <v>17.899999999999999</v>
      </c>
      <c r="CM52" s="9">
        <v>18.27</v>
      </c>
      <c r="CN52" s="9">
        <v>17.89</v>
      </c>
      <c r="CO52" s="9">
        <v>18.14</v>
      </c>
      <c r="CP52" s="9">
        <v>18.04</v>
      </c>
      <c r="CQ52" s="9">
        <v>18.07</v>
      </c>
      <c r="CR52" s="9">
        <v>17.809999999999999</v>
      </c>
      <c r="CS52" s="9">
        <v>18.329999999999998</v>
      </c>
      <c r="CT52" s="9">
        <v>18.3</v>
      </c>
      <c r="CU52" s="9">
        <v>18.32</v>
      </c>
      <c r="CV52" s="9">
        <v>18.18</v>
      </c>
      <c r="CW52" s="9">
        <v>18.329999999999998</v>
      </c>
      <c r="CX52" s="9">
        <v>18.28</v>
      </c>
      <c r="CY52" s="9">
        <v>18.38</v>
      </c>
      <c r="CZ52" s="9">
        <v>18.05</v>
      </c>
      <c r="DA52" s="9">
        <v>18.14</v>
      </c>
      <c r="DB52" s="9">
        <v>18.16</v>
      </c>
      <c r="DC52" s="9">
        <v>18.170000000000002</v>
      </c>
      <c r="DD52" s="9">
        <v>17.96</v>
      </c>
      <c r="DE52" s="9">
        <v>17.55</v>
      </c>
      <c r="DF52" s="9">
        <v>17.5</v>
      </c>
      <c r="DG52" s="9">
        <v>17.940000000000001</v>
      </c>
      <c r="DH52" s="9">
        <v>18.420000000000002</v>
      </c>
      <c r="DI52" s="9">
        <v>18.350000000000001</v>
      </c>
      <c r="DJ52" s="9">
        <v>18.7</v>
      </c>
      <c r="DK52" s="9">
        <v>19.309999999999999</v>
      </c>
      <c r="DL52" s="9">
        <v>19.47</v>
      </c>
      <c r="DM52" s="9">
        <v>19.73</v>
      </c>
      <c r="DN52" s="9">
        <v>19.260000000000002</v>
      </c>
      <c r="DO52" s="9">
        <v>19.86</v>
      </c>
      <c r="DP52" s="9">
        <v>19.850000000000001</v>
      </c>
      <c r="DQ52" s="9">
        <v>20.010000000000002</v>
      </c>
      <c r="DR52" s="9">
        <v>20.63</v>
      </c>
      <c r="DS52" s="9">
        <v>20.79</v>
      </c>
      <c r="DT52" s="8"/>
    </row>
    <row r="53" spans="1:124" x14ac:dyDescent="0.25">
      <c r="A53" s="4" t="s">
        <v>0</v>
      </c>
      <c r="B53" s="4" t="str">
        <f>VLOOKUP(C53,Key!C:D,2,FALSE)</f>
        <v>AVERAGE HOURLY EARNINGS OF PRODUCTION AND NONSUPERVISORY EMPLOYEES Education and health services Offices of chiropractors Not Seasonally Adjusted : CEU6562131008</v>
      </c>
      <c r="C53" s="6" t="s">
        <v>448</v>
      </c>
      <c r="D53" s="9">
        <v>15.81</v>
      </c>
      <c r="E53" s="9">
        <v>15.6</v>
      </c>
      <c r="F53" s="9">
        <v>15.49</v>
      </c>
      <c r="G53" s="9">
        <v>16.03</v>
      </c>
      <c r="H53" s="9">
        <v>16.03</v>
      </c>
      <c r="I53" s="9">
        <v>16.690000000000001</v>
      </c>
      <c r="J53" s="9">
        <v>16.73</v>
      </c>
      <c r="K53" s="9">
        <v>16.059999999999999</v>
      </c>
      <c r="L53" s="9">
        <v>15.77</v>
      </c>
      <c r="M53" s="9">
        <v>15.96</v>
      </c>
      <c r="N53" s="9">
        <v>15.77</v>
      </c>
      <c r="O53" s="9">
        <v>15.94</v>
      </c>
      <c r="P53" s="9">
        <v>16.010000000000002</v>
      </c>
      <c r="Q53" s="9">
        <v>16</v>
      </c>
      <c r="R53" s="9">
        <v>15.87</v>
      </c>
      <c r="S53" s="9">
        <v>16.34</v>
      </c>
      <c r="T53" s="9">
        <v>17.05</v>
      </c>
      <c r="U53" s="9">
        <v>16.829999999999998</v>
      </c>
      <c r="V53" s="9">
        <v>17.11</v>
      </c>
      <c r="W53" s="9">
        <v>16.989999999999998</v>
      </c>
      <c r="X53" s="9">
        <v>17.07</v>
      </c>
      <c r="Y53" s="9">
        <v>16.579999999999998</v>
      </c>
      <c r="Z53" s="9">
        <v>16.84</v>
      </c>
      <c r="AA53" s="9">
        <v>16.84</v>
      </c>
      <c r="AB53" s="9">
        <v>16.57</v>
      </c>
      <c r="AC53" s="9">
        <v>16.61</v>
      </c>
      <c r="AD53" s="9">
        <v>16.7</v>
      </c>
      <c r="AE53" s="9">
        <v>17.12</v>
      </c>
      <c r="AF53" s="9">
        <v>17.13</v>
      </c>
      <c r="AG53" s="9">
        <v>17.27</v>
      </c>
      <c r="AH53" s="9">
        <v>17.45</v>
      </c>
      <c r="AI53" s="9">
        <v>17.350000000000001</v>
      </c>
      <c r="AJ53" s="9">
        <v>17.559999999999999</v>
      </c>
      <c r="AK53" s="9">
        <v>17.329999999999998</v>
      </c>
      <c r="AL53" s="9">
        <v>17.670000000000002</v>
      </c>
      <c r="AM53" s="9">
        <v>17.46</v>
      </c>
      <c r="AN53" s="9">
        <v>17.55</v>
      </c>
      <c r="AO53" s="9">
        <v>17.649999999999999</v>
      </c>
      <c r="AP53" s="9">
        <v>17.670000000000002</v>
      </c>
      <c r="AQ53" s="9">
        <v>18.09</v>
      </c>
      <c r="AR53" s="9">
        <v>18.05</v>
      </c>
      <c r="AS53" s="9">
        <v>17.87</v>
      </c>
      <c r="AT53" s="9">
        <v>17.73</v>
      </c>
      <c r="AU53" s="9">
        <v>17.27</v>
      </c>
      <c r="AV53" s="9">
        <v>17.47</v>
      </c>
      <c r="AW53" s="9">
        <v>17.5</v>
      </c>
      <c r="AX53" s="9">
        <v>17.73</v>
      </c>
      <c r="AY53" s="9">
        <v>17.489999999999998</v>
      </c>
      <c r="AZ53" s="9">
        <v>17.23</v>
      </c>
      <c r="BA53" s="9">
        <v>17.239999999999998</v>
      </c>
      <c r="BB53" s="9">
        <v>17.04</v>
      </c>
      <c r="BC53" s="9">
        <v>17.440000000000001</v>
      </c>
      <c r="BD53" s="9">
        <v>17.61</v>
      </c>
      <c r="BE53" s="9">
        <v>17.350000000000001</v>
      </c>
      <c r="BF53" s="9">
        <v>17.760000000000002</v>
      </c>
      <c r="BG53" s="9">
        <v>17.8</v>
      </c>
      <c r="BH53" s="9">
        <v>18.12</v>
      </c>
      <c r="BI53" s="9">
        <v>17.670000000000002</v>
      </c>
      <c r="BJ53" s="9">
        <v>17.54</v>
      </c>
      <c r="BK53" s="9">
        <v>17.82</v>
      </c>
      <c r="BL53" s="9">
        <v>17.670000000000002</v>
      </c>
      <c r="BM53" s="9">
        <v>17.920000000000002</v>
      </c>
      <c r="BN53" s="9">
        <v>17.66</v>
      </c>
      <c r="BO53" s="9">
        <v>17.559999999999999</v>
      </c>
      <c r="BP53" s="9">
        <v>17.440000000000001</v>
      </c>
      <c r="BQ53" s="9">
        <v>17.329999999999998</v>
      </c>
      <c r="BR53" s="9">
        <v>17.690000000000001</v>
      </c>
      <c r="BS53" s="9">
        <v>17.43</v>
      </c>
      <c r="BT53" s="9">
        <v>18.07</v>
      </c>
      <c r="BU53" s="9">
        <v>18.45</v>
      </c>
      <c r="BV53" s="9">
        <v>18.13</v>
      </c>
      <c r="BW53" s="9">
        <v>17.8</v>
      </c>
      <c r="BX53" s="9">
        <v>18.190000000000001</v>
      </c>
      <c r="BY53" s="9">
        <v>18.079999999999998</v>
      </c>
      <c r="BZ53" s="9">
        <v>17.899999999999999</v>
      </c>
      <c r="CA53" s="9">
        <v>18.059999999999999</v>
      </c>
      <c r="CB53" s="9">
        <v>18.170000000000002</v>
      </c>
      <c r="CC53" s="9">
        <v>18</v>
      </c>
      <c r="CD53" s="9">
        <v>17.850000000000001</v>
      </c>
      <c r="CE53" s="9">
        <v>18.440000000000001</v>
      </c>
      <c r="CF53" s="9">
        <v>18.07</v>
      </c>
      <c r="CG53" s="9">
        <v>18.13</v>
      </c>
      <c r="CH53" s="9">
        <v>18.05</v>
      </c>
      <c r="CI53" s="9">
        <v>18.399999999999999</v>
      </c>
      <c r="CJ53" s="9">
        <v>17.920000000000002</v>
      </c>
      <c r="CK53" s="9">
        <v>17.760000000000002</v>
      </c>
      <c r="CL53" s="9">
        <v>17.82</v>
      </c>
      <c r="CM53" s="9">
        <v>18.37</v>
      </c>
      <c r="CN53" s="9">
        <v>17.899999999999999</v>
      </c>
      <c r="CO53" s="9">
        <v>18.05</v>
      </c>
      <c r="CP53" s="9">
        <v>17.77</v>
      </c>
      <c r="CQ53" s="9">
        <v>18.149999999999999</v>
      </c>
      <c r="CR53" s="9">
        <v>17.78</v>
      </c>
      <c r="CS53" s="9">
        <v>18.22</v>
      </c>
      <c r="CT53" s="9">
        <v>18.34</v>
      </c>
      <c r="CU53" s="9">
        <v>18.05</v>
      </c>
      <c r="CV53" s="9">
        <v>18.04</v>
      </c>
      <c r="CW53" s="9">
        <v>18.399999999999999</v>
      </c>
      <c r="CX53" s="9">
        <v>18.239999999999998</v>
      </c>
      <c r="CY53" s="9">
        <v>18.48</v>
      </c>
      <c r="CZ53" s="9">
        <v>18.05</v>
      </c>
      <c r="DA53" s="9">
        <v>18.27</v>
      </c>
      <c r="DB53" s="9">
        <v>18.28</v>
      </c>
      <c r="DC53" s="9">
        <v>18.239999999999998</v>
      </c>
      <c r="DD53" s="9">
        <v>17.899999999999999</v>
      </c>
      <c r="DE53" s="9">
        <v>17.440000000000001</v>
      </c>
      <c r="DF53" s="9">
        <v>17.510000000000002</v>
      </c>
      <c r="DG53" s="9">
        <v>17.690000000000001</v>
      </c>
      <c r="DH53" s="9">
        <v>18.27</v>
      </c>
      <c r="DI53" s="9">
        <v>18.39</v>
      </c>
      <c r="DJ53" s="9">
        <v>18.329999999999998</v>
      </c>
      <c r="DK53" s="9">
        <v>19.510000000000002</v>
      </c>
      <c r="DL53" s="9">
        <v>19.53</v>
      </c>
      <c r="DM53" s="9">
        <v>19.84</v>
      </c>
      <c r="DN53" s="9">
        <v>19.55</v>
      </c>
      <c r="DO53" s="9">
        <v>20.14</v>
      </c>
      <c r="DP53" s="9">
        <v>19.850000000000001</v>
      </c>
      <c r="DQ53" s="9">
        <v>19.79</v>
      </c>
      <c r="DR53" s="9">
        <v>20.62</v>
      </c>
      <c r="DS53" s="9">
        <v>20.57</v>
      </c>
      <c r="DT53" s="8"/>
    </row>
    <row r="54" spans="1:124" x14ac:dyDescent="0.25">
      <c r="A54" s="4" t="s">
        <v>0</v>
      </c>
      <c r="B54" s="4" t="str">
        <f>VLOOKUP(C54,Key!C:D,2,FALSE)</f>
        <v>AVERAGE HOURLY EARNINGS OF PRODUCTION AND NONSUPERVISORY EMPLOYEES Education and health services Offices of optometrists Seasonally Adjusted : CES6562132008</v>
      </c>
      <c r="C54" s="6" t="s">
        <v>447</v>
      </c>
      <c r="D54" s="9">
        <v>15.72</v>
      </c>
      <c r="E54" s="9">
        <v>15.76</v>
      </c>
      <c r="F54" s="9">
        <v>15.8</v>
      </c>
      <c r="G54" s="9">
        <v>15.78</v>
      </c>
      <c r="H54" s="9">
        <v>16.010000000000002</v>
      </c>
      <c r="I54" s="9">
        <v>16.07</v>
      </c>
      <c r="J54" s="9">
        <v>15.87</v>
      </c>
      <c r="K54" s="9">
        <v>15.96</v>
      </c>
      <c r="L54" s="9">
        <v>15.79</v>
      </c>
      <c r="M54" s="9">
        <v>15.7</v>
      </c>
      <c r="N54" s="9">
        <v>15.75</v>
      </c>
      <c r="O54" s="9">
        <v>15.96</v>
      </c>
      <c r="P54" s="9">
        <v>15.87</v>
      </c>
      <c r="Q54" s="9">
        <v>16.03</v>
      </c>
      <c r="R54" s="9">
        <v>16.22</v>
      </c>
      <c r="S54" s="9">
        <v>16.34</v>
      </c>
      <c r="T54" s="9">
        <v>16.13</v>
      </c>
      <c r="U54" s="9">
        <v>16.71</v>
      </c>
      <c r="V54" s="9">
        <v>17.13</v>
      </c>
      <c r="W54" s="9">
        <v>16.98</v>
      </c>
      <c r="X54" s="9">
        <v>16.899999999999999</v>
      </c>
      <c r="Y54" s="9">
        <v>17.03</v>
      </c>
      <c r="Z54" s="9">
        <v>16.98</v>
      </c>
      <c r="AA54" s="9">
        <v>17.149999999999999</v>
      </c>
      <c r="AB54" s="9">
        <v>17.23</v>
      </c>
      <c r="AC54" s="9">
        <v>17.309999999999999</v>
      </c>
      <c r="AD54" s="9">
        <v>17.28</v>
      </c>
      <c r="AE54" s="9">
        <v>17.61</v>
      </c>
      <c r="AF54" s="9">
        <v>17.600000000000001</v>
      </c>
      <c r="AG54" s="9">
        <v>17.809999999999999</v>
      </c>
      <c r="AH54" s="9">
        <v>17.78</v>
      </c>
      <c r="AI54" s="9">
        <v>17.77</v>
      </c>
      <c r="AJ54" s="9">
        <v>18.02</v>
      </c>
      <c r="AK54" s="9">
        <v>17.87</v>
      </c>
      <c r="AL54" s="9">
        <v>18.14</v>
      </c>
      <c r="AM54" s="9">
        <v>17.899999999999999</v>
      </c>
      <c r="AN54" s="9">
        <v>17.71</v>
      </c>
      <c r="AO54" s="9">
        <v>17.82</v>
      </c>
      <c r="AP54" s="9">
        <v>17.88</v>
      </c>
      <c r="AQ54" s="9">
        <v>17.96</v>
      </c>
      <c r="AR54" s="9">
        <v>18.12</v>
      </c>
      <c r="AS54" s="9">
        <v>17.690000000000001</v>
      </c>
      <c r="AT54" s="9">
        <v>17.77</v>
      </c>
      <c r="AU54" s="9">
        <v>17.59</v>
      </c>
      <c r="AV54" s="9">
        <v>17.57</v>
      </c>
      <c r="AW54" s="9">
        <v>17.62</v>
      </c>
      <c r="AX54" s="9">
        <v>17.54</v>
      </c>
      <c r="AY54" s="9">
        <v>17.59</v>
      </c>
      <c r="AZ54" s="9">
        <v>17.62</v>
      </c>
      <c r="BA54" s="9">
        <v>17.64</v>
      </c>
      <c r="BB54" s="9">
        <v>17.670000000000002</v>
      </c>
      <c r="BC54" s="9">
        <v>17.329999999999998</v>
      </c>
      <c r="BD54" s="9">
        <v>17.57</v>
      </c>
      <c r="BE54" s="9">
        <v>17.41</v>
      </c>
      <c r="BF54" s="9">
        <v>17.420000000000002</v>
      </c>
      <c r="BG54" s="9">
        <v>17.510000000000002</v>
      </c>
      <c r="BH54" s="9">
        <v>17.600000000000001</v>
      </c>
      <c r="BI54" s="9">
        <v>17.600000000000001</v>
      </c>
      <c r="BJ54" s="9">
        <v>17.71</v>
      </c>
      <c r="BK54" s="9">
        <v>17.54</v>
      </c>
      <c r="BL54" s="9">
        <v>17.61</v>
      </c>
      <c r="BM54" s="9">
        <v>17.739999999999998</v>
      </c>
      <c r="BN54" s="9">
        <v>17.46</v>
      </c>
      <c r="BO54" s="9">
        <v>17.54</v>
      </c>
      <c r="BP54" s="9">
        <v>17.52</v>
      </c>
      <c r="BQ54" s="9">
        <v>17.420000000000002</v>
      </c>
      <c r="BR54" s="9">
        <v>17.87</v>
      </c>
      <c r="BS54" s="9">
        <v>17.920000000000002</v>
      </c>
      <c r="BT54" s="9">
        <v>17.95</v>
      </c>
      <c r="BU54" s="9">
        <v>18.059999999999999</v>
      </c>
      <c r="BV54" s="9">
        <v>17.989999999999998</v>
      </c>
      <c r="BW54" s="9">
        <v>18.190000000000001</v>
      </c>
      <c r="BX54" s="9">
        <v>18.18</v>
      </c>
      <c r="BY54" s="9">
        <v>17.899999999999999</v>
      </c>
      <c r="BZ54" s="9">
        <v>18.07</v>
      </c>
      <c r="CA54" s="9">
        <v>18.13</v>
      </c>
      <c r="CB54" s="9">
        <v>18.25</v>
      </c>
      <c r="CC54" s="9">
        <v>18.39</v>
      </c>
      <c r="CD54" s="9">
        <v>18.43</v>
      </c>
      <c r="CE54" s="9">
        <v>18.559999999999999</v>
      </c>
      <c r="CF54" s="9">
        <v>18.739999999999998</v>
      </c>
      <c r="CG54" s="9">
        <v>18.940000000000001</v>
      </c>
      <c r="CH54" s="9">
        <v>19.190000000000001</v>
      </c>
      <c r="CI54" s="9">
        <v>18.93</v>
      </c>
      <c r="CJ54" s="9">
        <v>18.71</v>
      </c>
      <c r="CK54" s="9">
        <v>18.920000000000002</v>
      </c>
      <c r="CL54" s="9">
        <v>19.100000000000001</v>
      </c>
      <c r="CM54" s="9">
        <v>19.12</v>
      </c>
      <c r="CN54" s="9">
        <v>19.18</v>
      </c>
      <c r="CO54" s="9">
        <v>19.100000000000001</v>
      </c>
      <c r="CP54" s="9">
        <v>18.850000000000001</v>
      </c>
      <c r="CQ54" s="9">
        <v>18.96</v>
      </c>
      <c r="CR54" s="9">
        <v>18.82</v>
      </c>
      <c r="CS54" s="9">
        <v>18.84</v>
      </c>
      <c r="CT54" s="9">
        <v>19.03</v>
      </c>
      <c r="CU54" s="9">
        <v>19.190000000000001</v>
      </c>
      <c r="CV54" s="9">
        <v>19.600000000000001</v>
      </c>
      <c r="CW54" s="9">
        <v>19.86</v>
      </c>
      <c r="CX54" s="9">
        <v>20.170000000000002</v>
      </c>
      <c r="CY54" s="9">
        <v>19.989999999999998</v>
      </c>
      <c r="CZ54" s="9">
        <v>20.14</v>
      </c>
      <c r="DA54" s="9">
        <v>20.27</v>
      </c>
      <c r="DB54" s="9">
        <v>20.6</v>
      </c>
      <c r="DC54" s="9">
        <v>20.57</v>
      </c>
      <c r="DD54" s="9">
        <v>20.77</v>
      </c>
      <c r="DE54" s="9">
        <v>20.9</v>
      </c>
      <c r="DF54" s="9">
        <v>21.07</v>
      </c>
      <c r="DG54" s="9">
        <v>21.2</v>
      </c>
      <c r="DH54" s="9">
        <v>21.39</v>
      </c>
      <c r="DI54" s="9">
        <v>21.12</v>
      </c>
      <c r="DJ54" s="9">
        <v>20.94</v>
      </c>
      <c r="DK54" s="9">
        <v>20.45</v>
      </c>
      <c r="DL54" s="9">
        <v>20.32</v>
      </c>
      <c r="DM54" s="9">
        <v>20.420000000000002</v>
      </c>
      <c r="DN54" s="9">
        <v>21.34</v>
      </c>
      <c r="DO54" s="9">
        <v>20.67</v>
      </c>
      <c r="DP54" s="9">
        <v>20.71</v>
      </c>
      <c r="DQ54" s="9">
        <v>20.98</v>
      </c>
      <c r="DR54" s="9">
        <v>20.94</v>
      </c>
      <c r="DS54" s="9">
        <v>20.99</v>
      </c>
      <c r="DT54" s="8"/>
    </row>
    <row r="55" spans="1:124" x14ac:dyDescent="0.25">
      <c r="A55" s="4" t="s">
        <v>0</v>
      </c>
      <c r="B55" s="4" t="str">
        <f>VLOOKUP(C55,Key!C:D,2,FALSE)</f>
        <v>AVERAGE HOURLY EARNINGS OF PRODUCTION AND NONSUPERVISORY EMPLOYEES Education and health services Offices of optometrists Not Seasonally Adjusted : CEU6562132008</v>
      </c>
      <c r="C55" s="6" t="s">
        <v>446</v>
      </c>
      <c r="D55" s="9">
        <v>15.81</v>
      </c>
      <c r="E55" s="9">
        <v>15.74</v>
      </c>
      <c r="F55" s="9">
        <v>15.81</v>
      </c>
      <c r="G55" s="9">
        <v>15.66</v>
      </c>
      <c r="H55" s="9">
        <v>15.91</v>
      </c>
      <c r="I55" s="9">
        <v>15.96</v>
      </c>
      <c r="J55" s="9">
        <v>15.78</v>
      </c>
      <c r="K55" s="9">
        <v>15.89</v>
      </c>
      <c r="L55" s="9">
        <v>15.77</v>
      </c>
      <c r="M55" s="9">
        <v>15.77</v>
      </c>
      <c r="N55" s="9">
        <v>15.83</v>
      </c>
      <c r="O55" s="9">
        <v>16</v>
      </c>
      <c r="P55" s="9">
        <v>15.96</v>
      </c>
      <c r="Q55" s="9">
        <v>16.04</v>
      </c>
      <c r="R55" s="9">
        <v>16.2</v>
      </c>
      <c r="S55" s="9">
        <v>16.43</v>
      </c>
      <c r="T55" s="9">
        <v>16.059999999999999</v>
      </c>
      <c r="U55" s="9">
        <v>16.440000000000001</v>
      </c>
      <c r="V55" s="9">
        <v>17.010000000000002</v>
      </c>
      <c r="W55" s="9">
        <v>16.91</v>
      </c>
      <c r="X55" s="9">
        <v>17</v>
      </c>
      <c r="Y55" s="9">
        <v>17.14</v>
      </c>
      <c r="Z55" s="9">
        <v>17.02</v>
      </c>
      <c r="AA55" s="9">
        <v>17.309999999999999</v>
      </c>
      <c r="AB55" s="9">
        <v>17.190000000000001</v>
      </c>
      <c r="AC55" s="9">
        <v>17.3</v>
      </c>
      <c r="AD55" s="9">
        <v>17.260000000000002</v>
      </c>
      <c r="AE55" s="9">
        <v>17.59</v>
      </c>
      <c r="AF55" s="9">
        <v>17.41</v>
      </c>
      <c r="AG55" s="9">
        <v>17.670000000000002</v>
      </c>
      <c r="AH55" s="9">
        <v>17.57</v>
      </c>
      <c r="AI55" s="9">
        <v>17.760000000000002</v>
      </c>
      <c r="AJ55" s="9">
        <v>18.16</v>
      </c>
      <c r="AK55" s="9">
        <v>18.03</v>
      </c>
      <c r="AL55" s="9">
        <v>18.18</v>
      </c>
      <c r="AM55" s="9">
        <v>18.02</v>
      </c>
      <c r="AN55" s="9">
        <v>17.670000000000002</v>
      </c>
      <c r="AO55" s="9">
        <v>17.87</v>
      </c>
      <c r="AP55" s="9">
        <v>17.78</v>
      </c>
      <c r="AQ55" s="9">
        <v>17.95</v>
      </c>
      <c r="AR55" s="9">
        <v>17.98</v>
      </c>
      <c r="AS55" s="9">
        <v>17.43</v>
      </c>
      <c r="AT55" s="9">
        <v>17.54</v>
      </c>
      <c r="AU55" s="9">
        <v>17.54</v>
      </c>
      <c r="AV55" s="9">
        <v>17.62</v>
      </c>
      <c r="AW55" s="9">
        <v>17.809999999999999</v>
      </c>
      <c r="AX55" s="9">
        <v>17.510000000000002</v>
      </c>
      <c r="AY55" s="9">
        <v>17.68</v>
      </c>
      <c r="AZ55" s="9">
        <v>17.62</v>
      </c>
      <c r="BA55" s="9">
        <v>17.7</v>
      </c>
      <c r="BB55" s="9">
        <v>17.59</v>
      </c>
      <c r="BC55" s="9">
        <v>17.29</v>
      </c>
      <c r="BD55" s="9">
        <v>17.47</v>
      </c>
      <c r="BE55" s="9">
        <v>17.260000000000002</v>
      </c>
      <c r="BF55" s="9">
        <v>17.2</v>
      </c>
      <c r="BG55" s="9">
        <v>17.52</v>
      </c>
      <c r="BH55" s="9">
        <v>17.63</v>
      </c>
      <c r="BI55" s="9">
        <v>17.79</v>
      </c>
      <c r="BJ55" s="9">
        <v>17.64</v>
      </c>
      <c r="BK55" s="9">
        <v>17.64</v>
      </c>
      <c r="BL55" s="9">
        <v>17.670000000000002</v>
      </c>
      <c r="BM55" s="9">
        <v>17.739999999999998</v>
      </c>
      <c r="BN55" s="9">
        <v>17.39</v>
      </c>
      <c r="BO55" s="9">
        <v>17.48</v>
      </c>
      <c r="BP55" s="9">
        <v>17.57</v>
      </c>
      <c r="BQ55" s="9">
        <v>17.29</v>
      </c>
      <c r="BR55" s="9">
        <v>17.649999999999999</v>
      </c>
      <c r="BS55" s="9">
        <v>17.829999999999998</v>
      </c>
      <c r="BT55" s="9">
        <v>17.95</v>
      </c>
      <c r="BU55" s="9">
        <v>18.41</v>
      </c>
      <c r="BV55" s="9">
        <v>18.03</v>
      </c>
      <c r="BW55" s="9">
        <v>18.29</v>
      </c>
      <c r="BX55" s="9">
        <v>18.420000000000002</v>
      </c>
      <c r="BY55" s="9">
        <v>17.899999999999999</v>
      </c>
      <c r="BZ55" s="9">
        <v>18.010000000000002</v>
      </c>
      <c r="CA55" s="9">
        <v>18.399999999999999</v>
      </c>
      <c r="CB55" s="9">
        <v>18.170000000000002</v>
      </c>
      <c r="CC55" s="9">
        <v>18.28</v>
      </c>
      <c r="CD55" s="9">
        <v>18.38</v>
      </c>
      <c r="CE55" s="9">
        <v>18.47</v>
      </c>
      <c r="CF55" s="9">
        <v>18.7</v>
      </c>
      <c r="CG55" s="9">
        <v>19.25</v>
      </c>
      <c r="CH55" s="9">
        <v>19.22</v>
      </c>
      <c r="CI55" s="9">
        <v>19.03</v>
      </c>
      <c r="CJ55" s="9">
        <v>18.850000000000001</v>
      </c>
      <c r="CK55" s="9">
        <v>18.920000000000002</v>
      </c>
      <c r="CL55" s="9">
        <v>19.05</v>
      </c>
      <c r="CM55" s="9">
        <v>19.38</v>
      </c>
      <c r="CN55" s="9">
        <v>19.11</v>
      </c>
      <c r="CO55" s="9">
        <v>19.02</v>
      </c>
      <c r="CP55" s="9">
        <v>18.82</v>
      </c>
      <c r="CQ55" s="9">
        <v>18.87</v>
      </c>
      <c r="CR55" s="9">
        <v>18.829999999999998</v>
      </c>
      <c r="CS55" s="9">
        <v>18.91</v>
      </c>
      <c r="CT55" s="9">
        <v>19.059999999999999</v>
      </c>
      <c r="CU55" s="9">
        <v>19.34</v>
      </c>
      <c r="CV55" s="9">
        <v>19.75</v>
      </c>
      <c r="CW55" s="9">
        <v>19.86</v>
      </c>
      <c r="CX55" s="9">
        <v>20.149999999999999</v>
      </c>
      <c r="CY55" s="9">
        <v>19.87</v>
      </c>
      <c r="CZ55" s="9">
        <v>20.07</v>
      </c>
      <c r="DA55" s="9">
        <v>20.079999999999998</v>
      </c>
      <c r="DB55" s="9">
        <v>20.43</v>
      </c>
      <c r="DC55" s="9">
        <v>20.47</v>
      </c>
      <c r="DD55" s="9">
        <v>20.76</v>
      </c>
      <c r="DE55" s="9">
        <v>20.91</v>
      </c>
      <c r="DF55" s="9">
        <v>21.1</v>
      </c>
      <c r="DG55" s="9">
        <v>21.35</v>
      </c>
      <c r="DH55" s="9">
        <v>21.53</v>
      </c>
      <c r="DI55" s="9">
        <v>21.19</v>
      </c>
      <c r="DJ55" s="9">
        <v>21.19</v>
      </c>
      <c r="DK55" s="9">
        <v>20.260000000000002</v>
      </c>
      <c r="DL55" s="9">
        <v>20.170000000000002</v>
      </c>
      <c r="DM55" s="9">
        <v>20.260000000000002</v>
      </c>
      <c r="DN55" s="9">
        <v>21.12</v>
      </c>
      <c r="DO55" s="9">
        <v>20.63</v>
      </c>
      <c r="DP55" s="9">
        <v>20.58</v>
      </c>
      <c r="DQ55" s="9">
        <v>21.02</v>
      </c>
      <c r="DR55" s="9">
        <v>20.88</v>
      </c>
      <c r="DS55" s="9">
        <v>21.16</v>
      </c>
      <c r="DT55" s="8"/>
    </row>
    <row r="56" spans="1:124" x14ac:dyDescent="0.25">
      <c r="A56" s="4" t="s">
        <v>0</v>
      </c>
      <c r="B56" s="4" t="str">
        <f>VLOOKUP(C56,Key!C:D,2,FALSE)</f>
        <v>AVERAGE HOURLY EARNINGS OF PRODUCTION AND NONSUPERVISORY EMPLOYEES Education and health services Medical laboratories Seasonally Adjusted : CES6562151108</v>
      </c>
      <c r="C56" s="6" t="s">
        <v>12</v>
      </c>
      <c r="D56" s="9">
        <v>24.06</v>
      </c>
      <c r="E56" s="9">
        <v>24.46</v>
      </c>
      <c r="F56" s="9">
        <v>23.58</v>
      </c>
      <c r="G56" s="9">
        <v>23.22</v>
      </c>
      <c r="H56" s="9">
        <v>23.22</v>
      </c>
      <c r="I56" s="9">
        <v>22.72</v>
      </c>
      <c r="J56" s="9">
        <v>22.38</v>
      </c>
      <c r="K56" s="9">
        <v>22.33</v>
      </c>
      <c r="L56" s="9">
        <v>22.02</v>
      </c>
      <c r="M56" s="9">
        <v>21.97</v>
      </c>
      <c r="N56" s="9">
        <v>21.81</v>
      </c>
      <c r="O56" s="9">
        <v>21.88</v>
      </c>
      <c r="P56" s="9">
        <v>22.99</v>
      </c>
      <c r="Q56" s="9">
        <v>22.33</v>
      </c>
      <c r="R56" s="9">
        <v>21.77</v>
      </c>
      <c r="S56" s="9">
        <v>22.91</v>
      </c>
      <c r="T56" s="9">
        <v>22.88</v>
      </c>
      <c r="U56" s="9">
        <v>22.97</v>
      </c>
      <c r="V56" s="9">
        <v>23.04</v>
      </c>
      <c r="W56" s="9">
        <v>23.15</v>
      </c>
      <c r="X56" s="9">
        <v>23.31</v>
      </c>
      <c r="Y56" s="9">
        <v>23.04</v>
      </c>
      <c r="Z56" s="9">
        <v>23.05</v>
      </c>
      <c r="AA56" s="9">
        <v>22.64</v>
      </c>
      <c r="AB56" s="9">
        <v>22.35</v>
      </c>
      <c r="AC56" s="9">
        <v>22.64</v>
      </c>
      <c r="AD56" s="9">
        <v>22.31</v>
      </c>
      <c r="AE56" s="9">
        <v>22.16</v>
      </c>
      <c r="AF56" s="9">
        <v>22.11</v>
      </c>
      <c r="AG56" s="9">
        <v>21.83</v>
      </c>
      <c r="AH56" s="9">
        <v>21.76</v>
      </c>
      <c r="AI56" s="9">
        <v>21.62</v>
      </c>
      <c r="AJ56" s="9">
        <v>21.23</v>
      </c>
      <c r="AK56" s="9">
        <v>21.17</v>
      </c>
      <c r="AL56" s="9">
        <v>21.06</v>
      </c>
      <c r="AM56" s="9">
        <v>21.1</v>
      </c>
      <c r="AN56" s="9">
        <v>20.88</v>
      </c>
      <c r="AO56" s="9">
        <v>20.78</v>
      </c>
      <c r="AP56" s="9">
        <v>20.63</v>
      </c>
      <c r="AQ56" s="9">
        <v>20.57</v>
      </c>
      <c r="AR56" s="9">
        <v>20.51</v>
      </c>
      <c r="AS56" s="9">
        <v>20.65</v>
      </c>
      <c r="AT56" s="9">
        <v>20.73</v>
      </c>
      <c r="AU56" s="9">
        <v>20.87</v>
      </c>
      <c r="AV56" s="9">
        <v>20.94</v>
      </c>
      <c r="AW56" s="9">
        <v>21.02</v>
      </c>
      <c r="AX56" s="9">
        <v>21.12</v>
      </c>
      <c r="AY56" s="9">
        <v>21.21</v>
      </c>
      <c r="AZ56" s="9">
        <v>21.36</v>
      </c>
      <c r="BA56" s="9">
        <v>21.49</v>
      </c>
      <c r="BB56" s="9">
        <v>21.63</v>
      </c>
      <c r="BC56" s="9">
        <v>21.75</v>
      </c>
      <c r="BD56" s="9">
        <v>22.23</v>
      </c>
      <c r="BE56" s="9">
        <v>22.39</v>
      </c>
      <c r="BF56" s="9">
        <v>22.76</v>
      </c>
      <c r="BG56" s="9">
        <v>22.96</v>
      </c>
      <c r="BH56" s="9">
        <v>23.15</v>
      </c>
      <c r="BI56" s="9">
        <v>23.47</v>
      </c>
      <c r="BJ56" s="9">
        <v>23.63</v>
      </c>
      <c r="BK56" s="9">
        <v>23.72</v>
      </c>
      <c r="BL56" s="9">
        <v>23.8</v>
      </c>
      <c r="BM56" s="9">
        <v>23.85</v>
      </c>
      <c r="BN56" s="9">
        <v>24.07</v>
      </c>
      <c r="BO56" s="9">
        <v>24.81</v>
      </c>
      <c r="BP56" s="9">
        <v>24.56</v>
      </c>
      <c r="BQ56" s="9">
        <v>24.84</v>
      </c>
      <c r="BR56" s="9">
        <v>24.87</v>
      </c>
      <c r="BS56" s="9">
        <v>24.95</v>
      </c>
      <c r="BT56" s="9">
        <v>25.12</v>
      </c>
      <c r="BU56" s="9">
        <v>25.18</v>
      </c>
      <c r="BV56" s="9">
        <v>25.26</v>
      </c>
      <c r="BW56" s="9">
        <v>24.89</v>
      </c>
      <c r="BX56" s="9">
        <v>24.78</v>
      </c>
      <c r="BY56" s="9">
        <v>24.95</v>
      </c>
      <c r="BZ56" s="9">
        <v>25.01</v>
      </c>
      <c r="CA56" s="9">
        <v>24.85</v>
      </c>
      <c r="CB56" s="9">
        <v>24.57</v>
      </c>
      <c r="CC56" s="9">
        <v>24.43</v>
      </c>
      <c r="CD56" s="9">
        <v>24.26</v>
      </c>
      <c r="CE56" s="9">
        <v>24.26</v>
      </c>
      <c r="CF56" s="9">
        <v>24.47</v>
      </c>
      <c r="CG56" s="9">
        <v>24.33</v>
      </c>
      <c r="CH56" s="9">
        <v>24.38</v>
      </c>
      <c r="CI56" s="9">
        <v>24.61</v>
      </c>
      <c r="CJ56" s="9">
        <v>24.83</v>
      </c>
      <c r="CK56" s="9">
        <v>24.97</v>
      </c>
      <c r="CL56" s="9">
        <v>24.98</v>
      </c>
      <c r="CM56" s="9">
        <v>24.9</v>
      </c>
      <c r="CN56" s="9">
        <v>25.16</v>
      </c>
      <c r="CO56" s="9">
        <v>25.14</v>
      </c>
      <c r="CP56" s="9">
        <v>25.32</v>
      </c>
      <c r="CQ56" s="9">
        <v>25.37</v>
      </c>
      <c r="CR56" s="9">
        <v>25.33</v>
      </c>
      <c r="CS56" s="9">
        <v>25.26</v>
      </c>
      <c r="CT56" s="9">
        <v>25.59</v>
      </c>
      <c r="CU56" s="9">
        <v>25.36</v>
      </c>
      <c r="CV56" s="9">
        <v>25.37</v>
      </c>
      <c r="CW56" s="9">
        <v>25.3</v>
      </c>
      <c r="CX56" s="9">
        <v>25.34</v>
      </c>
      <c r="CY56" s="9">
        <v>25.44</v>
      </c>
      <c r="CZ56" s="9">
        <v>25.42</v>
      </c>
      <c r="DA56" s="9">
        <v>25.61</v>
      </c>
      <c r="DB56" s="9">
        <v>25.84</v>
      </c>
      <c r="DC56" s="9">
        <v>25.73</v>
      </c>
      <c r="DD56" s="9">
        <v>25.7</v>
      </c>
      <c r="DE56" s="9">
        <v>25.77</v>
      </c>
      <c r="DF56" s="9">
        <v>25.57</v>
      </c>
      <c r="DG56" s="9">
        <v>25.77</v>
      </c>
      <c r="DH56" s="9">
        <v>25.97</v>
      </c>
      <c r="DI56" s="9">
        <v>25.72</v>
      </c>
      <c r="DJ56" s="9">
        <v>25.76</v>
      </c>
      <c r="DK56" s="9">
        <v>26.24</v>
      </c>
      <c r="DL56" s="9">
        <v>25.92</v>
      </c>
      <c r="DM56" s="9">
        <v>26.07</v>
      </c>
      <c r="DN56" s="9">
        <v>26.06</v>
      </c>
      <c r="DO56" s="9">
        <v>26.14</v>
      </c>
      <c r="DP56" s="9">
        <v>26.07</v>
      </c>
      <c r="DQ56" s="9">
        <v>26.05</v>
      </c>
      <c r="DR56" s="9">
        <v>25.8</v>
      </c>
      <c r="DS56" s="9">
        <v>26.2</v>
      </c>
      <c r="DT56" s="8"/>
    </row>
    <row r="57" spans="1:124" x14ac:dyDescent="0.25">
      <c r="A57" s="4" t="s">
        <v>0</v>
      </c>
      <c r="B57" s="4" t="str">
        <f>VLOOKUP(C57,Key!C:D,2,FALSE)</f>
        <v>AVERAGE HOURLY EARNINGS OF PRODUCTION AND NONSUPERVISORY EMPLOYEES Education and health services Medical laboratories Not Seasonally Adjusted : CEU6562151108</v>
      </c>
      <c r="C57" s="6" t="s">
        <v>48</v>
      </c>
      <c r="D57" s="9">
        <v>24.06</v>
      </c>
      <c r="E57" s="9">
        <v>24.58</v>
      </c>
      <c r="F57" s="9">
        <v>23.52</v>
      </c>
      <c r="G57" s="9">
        <v>23.25</v>
      </c>
      <c r="H57" s="9">
        <v>23.2</v>
      </c>
      <c r="I57" s="9">
        <v>22.44</v>
      </c>
      <c r="J57" s="9">
        <v>22.26</v>
      </c>
      <c r="K57" s="9">
        <v>22.29</v>
      </c>
      <c r="L57" s="9">
        <v>21.9</v>
      </c>
      <c r="M57" s="9">
        <v>21.97</v>
      </c>
      <c r="N57" s="9">
        <v>22</v>
      </c>
      <c r="O57" s="9">
        <v>22.12</v>
      </c>
      <c r="P57" s="9">
        <v>22.88</v>
      </c>
      <c r="Q57" s="9">
        <v>22.52</v>
      </c>
      <c r="R57" s="9">
        <v>21.73</v>
      </c>
      <c r="S57" s="9">
        <v>22.94</v>
      </c>
      <c r="T57" s="9">
        <v>22.89</v>
      </c>
      <c r="U57" s="9">
        <v>22.69</v>
      </c>
      <c r="V57" s="9">
        <v>22.92</v>
      </c>
      <c r="W57" s="9">
        <v>23.02</v>
      </c>
      <c r="X57" s="9">
        <v>23.37</v>
      </c>
      <c r="Y57" s="9">
        <v>23.03</v>
      </c>
      <c r="Z57" s="9">
        <v>23.15</v>
      </c>
      <c r="AA57" s="9">
        <v>22.6</v>
      </c>
      <c r="AB57" s="9">
        <v>22.26</v>
      </c>
      <c r="AC57" s="9">
        <v>22.59</v>
      </c>
      <c r="AD57" s="9">
        <v>22.24</v>
      </c>
      <c r="AE57" s="9">
        <v>22.23</v>
      </c>
      <c r="AF57" s="9">
        <v>22.08</v>
      </c>
      <c r="AG57" s="9">
        <v>21.71</v>
      </c>
      <c r="AH57" s="9">
        <v>21.74</v>
      </c>
      <c r="AI57" s="9">
        <v>21.64</v>
      </c>
      <c r="AJ57" s="9">
        <v>21.41</v>
      </c>
      <c r="AK57" s="9">
        <v>21.19</v>
      </c>
      <c r="AL57" s="9">
        <v>21.17</v>
      </c>
      <c r="AM57" s="9">
        <v>21.2</v>
      </c>
      <c r="AN57" s="9">
        <v>20.85</v>
      </c>
      <c r="AO57" s="9">
        <v>20.88</v>
      </c>
      <c r="AP57" s="9">
        <v>20.65</v>
      </c>
      <c r="AQ57" s="9">
        <v>20.64</v>
      </c>
      <c r="AR57" s="9">
        <v>20.48</v>
      </c>
      <c r="AS57" s="9">
        <v>20.45</v>
      </c>
      <c r="AT57" s="9">
        <v>20.69</v>
      </c>
      <c r="AU57" s="9">
        <v>20.96</v>
      </c>
      <c r="AV57" s="9">
        <v>20.96</v>
      </c>
      <c r="AW57" s="9">
        <v>21.01</v>
      </c>
      <c r="AX57" s="9">
        <v>21.19</v>
      </c>
      <c r="AY57" s="9">
        <v>21.09</v>
      </c>
      <c r="AZ57" s="9">
        <v>21.24</v>
      </c>
      <c r="BA57" s="9">
        <v>21.59</v>
      </c>
      <c r="BB57" s="9">
        <v>21.71</v>
      </c>
      <c r="BC57" s="9">
        <v>21.81</v>
      </c>
      <c r="BD57" s="9">
        <v>22.17</v>
      </c>
      <c r="BE57" s="9">
        <v>22.13</v>
      </c>
      <c r="BF57" s="9">
        <v>22.74</v>
      </c>
      <c r="BG57" s="9">
        <v>22.86</v>
      </c>
      <c r="BH57" s="9">
        <v>23.17</v>
      </c>
      <c r="BI57" s="9">
        <v>23.48</v>
      </c>
      <c r="BJ57" s="9">
        <v>23.79</v>
      </c>
      <c r="BK57" s="9">
        <v>23.57</v>
      </c>
      <c r="BL57" s="9">
        <v>23.69</v>
      </c>
      <c r="BM57" s="9">
        <v>23.85</v>
      </c>
      <c r="BN57" s="9">
        <v>24.11</v>
      </c>
      <c r="BO57" s="9">
        <v>24.78</v>
      </c>
      <c r="BP57" s="9">
        <v>24.69</v>
      </c>
      <c r="BQ57" s="9">
        <v>24.57</v>
      </c>
      <c r="BR57" s="9">
        <v>24.9</v>
      </c>
      <c r="BS57" s="9">
        <v>25.08</v>
      </c>
      <c r="BT57" s="9">
        <v>25.13</v>
      </c>
      <c r="BU57" s="9">
        <v>25.4</v>
      </c>
      <c r="BV57" s="9">
        <v>25.4</v>
      </c>
      <c r="BW57" s="9">
        <v>24.71</v>
      </c>
      <c r="BX57" s="9">
        <v>25.18</v>
      </c>
      <c r="BY57" s="9">
        <v>24.94</v>
      </c>
      <c r="BZ57" s="9">
        <v>25.05</v>
      </c>
      <c r="CA57" s="9">
        <v>24.82</v>
      </c>
      <c r="CB57" s="9">
        <v>24.44</v>
      </c>
      <c r="CC57" s="9">
        <v>24.16</v>
      </c>
      <c r="CD57" s="9">
        <v>24.28</v>
      </c>
      <c r="CE57" s="9">
        <v>24.4</v>
      </c>
      <c r="CF57" s="9">
        <v>24.48</v>
      </c>
      <c r="CG57" s="9">
        <v>24.55</v>
      </c>
      <c r="CH57" s="9">
        <v>24.53</v>
      </c>
      <c r="CI57" s="9">
        <v>24.42</v>
      </c>
      <c r="CJ57" s="9">
        <v>24.79</v>
      </c>
      <c r="CK57" s="9">
        <v>24.95</v>
      </c>
      <c r="CL57" s="9">
        <v>25.02</v>
      </c>
      <c r="CM57" s="9">
        <v>24.87</v>
      </c>
      <c r="CN57" s="9">
        <v>25.01</v>
      </c>
      <c r="CO57" s="9">
        <v>24.86</v>
      </c>
      <c r="CP57" s="9">
        <v>25.36</v>
      </c>
      <c r="CQ57" s="9">
        <v>25.52</v>
      </c>
      <c r="CR57" s="9">
        <v>25.47</v>
      </c>
      <c r="CS57" s="9">
        <v>25.35</v>
      </c>
      <c r="CT57" s="9">
        <v>25.74</v>
      </c>
      <c r="CU57" s="9">
        <v>25.3</v>
      </c>
      <c r="CV57" s="9">
        <v>25.35</v>
      </c>
      <c r="CW57" s="9">
        <v>25.28</v>
      </c>
      <c r="CX57" s="9">
        <v>25.38</v>
      </c>
      <c r="CY57" s="9">
        <v>25.38</v>
      </c>
      <c r="CZ57" s="9">
        <v>25.27</v>
      </c>
      <c r="DA57" s="9">
        <v>25.38</v>
      </c>
      <c r="DB57" s="9">
        <v>25.91</v>
      </c>
      <c r="DC57" s="9">
        <v>25.88</v>
      </c>
      <c r="DD57" s="9">
        <v>25.84</v>
      </c>
      <c r="DE57" s="9">
        <v>25.85</v>
      </c>
      <c r="DF57" s="9">
        <v>25.71</v>
      </c>
      <c r="DG57" s="9">
        <v>25.72</v>
      </c>
      <c r="DH57" s="9">
        <v>25.95</v>
      </c>
      <c r="DI57" s="9">
        <v>25.65</v>
      </c>
      <c r="DJ57" s="9">
        <v>25.6</v>
      </c>
      <c r="DK57" s="9">
        <v>26.12</v>
      </c>
      <c r="DL57" s="9">
        <v>25.75</v>
      </c>
      <c r="DM57" s="9">
        <v>25.85</v>
      </c>
      <c r="DN57" s="9">
        <v>26.16</v>
      </c>
      <c r="DO57" s="9">
        <v>26.3</v>
      </c>
      <c r="DP57" s="9">
        <v>26.1</v>
      </c>
      <c r="DQ57" s="9">
        <v>26.12</v>
      </c>
      <c r="DR57" s="9">
        <v>25.78</v>
      </c>
      <c r="DS57" s="9">
        <v>26.02</v>
      </c>
      <c r="DT57" s="8"/>
    </row>
    <row r="58" spans="1:124" x14ac:dyDescent="0.25">
      <c r="A58" s="4" t="s">
        <v>0</v>
      </c>
      <c r="B58" s="4" t="str">
        <f>VLOOKUP(C58,Key!C:D,2,FALSE)</f>
        <v>AVERAGE HOURLY EARNINGS OF PRODUCTION AND NONSUPERVISORY EMPLOYEES Education and health services Diagnostic imaging centers Seasonally Adjusted : CES6562151208</v>
      </c>
      <c r="C58" s="6" t="s">
        <v>17</v>
      </c>
      <c r="D58" s="9">
        <v>23.33</v>
      </c>
      <c r="E58" s="9">
        <v>23.46</v>
      </c>
      <c r="F58" s="9">
        <v>23.08</v>
      </c>
      <c r="G58" s="9">
        <v>24.56</v>
      </c>
      <c r="H58" s="9">
        <v>22.63</v>
      </c>
      <c r="I58" s="9">
        <v>23.05</v>
      </c>
      <c r="J58" s="9">
        <v>22.73</v>
      </c>
      <c r="K58" s="9">
        <v>22.6</v>
      </c>
      <c r="L58" s="9">
        <v>22.85</v>
      </c>
      <c r="M58" s="9">
        <v>22.01</v>
      </c>
      <c r="N58" s="9">
        <v>21.9</v>
      </c>
      <c r="O58" s="9">
        <v>22.18</v>
      </c>
      <c r="P58" s="9">
        <v>22</v>
      </c>
      <c r="Q58" s="9">
        <v>22.16</v>
      </c>
      <c r="R58" s="9">
        <v>22.35</v>
      </c>
      <c r="S58" s="9">
        <v>22.46</v>
      </c>
      <c r="T58" s="9">
        <v>22.55</v>
      </c>
      <c r="U58" s="9">
        <v>22.68</v>
      </c>
      <c r="V58" s="9">
        <v>23.39</v>
      </c>
      <c r="W58" s="9">
        <v>23.11</v>
      </c>
      <c r="X58" s="9">
        <v>23.8</v>
      </c>
      <c r="Y58" s="9">
        <v>23.34</v>
      </c>
      <c r="Z58" s="9">
        <v>23.72</v>
      </c>
      <c r="AA58" s="9">
        <v>24.12</v>
      </c>
      <c r="AB58" s="9">
        <v>24.65</v>
      </c>
      <c r="AC58" s="9">
        <v>24.53</v>
      </c>
      <c r="AD58" s="9">
        <v>24.17</v>
      </c>
      <c r="AE58" s="9">
        <v>24.87</v>
      </c>
      <c r="AF58" s="9">
        <v>26.18</v>
      </c>
      <c r="AG58" s="9">
        <v>27.2</v>
      </c>
      <c r="AH58" s="9">
        <v>26.79</v>
      </c>
      <c r="AI58" s="9">
        <v>27.01</v>
      </c>
      <c r="AJ58" s="9">
        <v>27.29</v>
      </c>
      <c r="AK58" s="9">
        <v>26.97</v>
      </c>
      <c r="AL58" s="9">
        <v>27.09</v>
      </c>
      <c r="AM58" s="9">
        <v>26.82</v>
      </c>
      <c r="AN58" s="9">
        <v>26.73</v>
      </c>
      <c r="AO58" s="9">
        <v>26.73</v>
      </c>
      <c r="AP58" s="9">
        <v>26.65</v>
      </c>
      <c r="AQ58" s="9">
        <v>26.45</v>
      </c>
      <c r="AR58" s="9">
        <v>26.13</v>
      </c>
      <c r="AS58" s="9">
        <v>25.68</v>
      </c>
      <c r="AT58" s="9">
        <v>25.46</v>
      </c>
      <c r="AU58" s="9">
        <v>25.7</v>
      </c>
      <c r="AV58" s="9">
        <v>26.6</v>
      </c>
      <c r="AW58" s="9">
        <v>26.34</v>
      </c>
      <c r="AX58" s="9">
        <v>25.99</v>
      </c>
      <c r="AY58" s="9">
        <v>25.81</v>
      </c>
      <c r="AZ58" s="9">
        <v>25.54</v>
      </c>
      <c r="BA58" s="9">
        <v>25.46</v>
      </c>
      <c r="BB58" s="9">
        <v>25.37</v>
      </c>
      <c r="BC58" s="9">
        <v>25.37</v>
      </c>
      <c r="BD58" s="9">
        <v>25.57</v>
      </c>
      <c r="BE58" s="9">
        <v>25.86</v>
      </c>
      <c r="BF58" s="9">
        <v>25.92</v>
      </c>
      <c r="BG58" s="9">
        <v>25.74</v>
      </c>
      <c r="BH58" s="9">
        <v>25.55</v>
      </c>
      <c r="BI58" s="9">
        <v>25.59</v>
      </c>
      <c r="BJ58" s="9">
        <v>25.65</v>
      </c>
      <c r="BK58" s="9">
        <v>25.5</v>
      </c>
      <c r="BL58" s="9">
        <v>25.44</v>
      </c>
      <c r="BM58" s="9">
        <v>25.61</v>
      </c>
      <c r="BN58" s="9">
        <v>25</v>
      </c>
      <c r="BO58" s="9">
        <v>25.24</v>
      </c>
      <c r="BP58" s="9">
        <v>24.85</v>
      </c>
      <c r="BQ58" s="9">
        <v>24.11</v>
      </c>
      <c r="BR58" s="9">
        <v>24.01</v>
      </c>
      <c r="BS58" s="9">
        <v>24.03</v>
      </c>
      <c r="BT58" s="9">
        <v>23.75</v>
      </c>
      <c r="BU58" s="9">
        <v>23.7</v>
      </c>
      <c r="BV58" s="9">
        <v>23.78</v>
      </c>
      <c r="BW58" s="9">
        <v>24.16</v>
      </c>
      <c r="BX58" s="9">
        <v>24.38</v>
      </c>
      <c r="BY58" s="9">
        <v>24.13</v>
      </c>
      <c r="BZ58" s="9">
        <v>24.57</v>
      </c>
      <c r="CA58" s="9">
        <v>24.85</v>
      </c>
      <c r="CB58" s="9">
        <v>24.64</v>
      </c>
      <c r="CC58" s="9">
        <v>25.13</v>
      </c>
      <c r="CD58" s="9">
        <v>25.22</v>
      </c>
      <c r="CE58" s="9">
        <v>25.7</v>
      </c>
      <c r="CF58" s="9">
        <v>25.87</v>
      </c>
      <c r="CG58" s="9">
        <v>25.83</v>
      </c>
      <c r="CH58" s="9">
        <v>25.82</v>
      </c>
      <c r="CI58" s="9">
        <v>25.98</v>
      </c>
      <c r="CJ58" s="9">
        <v>26.78</v>
      </c>
      <c r="CK58" s="9">
        <v>26.45</v>
      </c>
      <c r="CL58" s="9">
        <v>26.69</v>
      </c>
      <c r="CM58" s="9">
        <v>26.45</v>
      </c>
      <c r="CN58" s="9">
        <v>26.35</v>
      </c>
      <c r="CO58" s="9">
        <v>27.02</v>
      </c>
      <c r="CP58" s="9">
        <v>27.12</v>
      </c>
      <c r="CQ58" s="9">
        <v>27.09</v>
      </c>
      <c r="CR58" s="9">
        <v>27.64</v>
      </c>
      <c r="CS58" s="9">
        <v>27.8</v>
      </c>
      <c r="CT58" s="9">
        <v>28.22</v>
      </c>
      <c r="CU58" s="9">
        <v>28.38</v>
      </c>
      <c r="CV58" s="9">
        <v>28.24</v>
      </c>
      <c r="CW58" s="9">
        <v>28.74</v>
      </c>
      <c r="CX58" s="9">
        <v>28.32</v>
      </c>
      <c r="CY58" s="9">
        <v>28.07</v>
      </c>
      <c r="CZ58" s="9">
        <v>28.41</v>
      </c>
      <c r="DA58" s="9">
        <v>27.8</v>
      </c>
      <c r="DB58" s="9">
        <v>28.7</v>
      </c>
      <c r="DC58" s="9">
        <v>28.39</v>
      </c>
      <c r="DD58" s="9">
        <v>27.95</v>
      </c>
      <c r="DE58" s="9">
        <v>28.69</v>
      </c>
      <c r="DF58" s="9">
        <v>28.72</v>
      </c>
      <c r="DG58" s="9">
        <v>28.89</v>
      </c>
      <c r="DH58" s="9">
        <v>28.94</v>
      </c>
      <c r="DI58" s="9">
        <v>29.41</v>
      </c>
      <c r="DJ58" s="9">
        <v>29.83</v>
      </c>
      <c r="DK58" s="9">
        <v>27.6</v>
      </c>
      <c r="DL58" s="9">
        <v>28.39</v>
      </c>
      <c r="DM58" s="9">
        <v>29.43</v>
      </c>
      <c r="DN58" s="9">
        <v>32.130000000000003</v>
      </c>
      <c r="DO58" s="9">
        <v>29.53</v>
      </c>
      <c r="DP58" s="9">
        <v>30.06</v>
      </c>
      <c r="DQ58" s="9">
        <v>29.22</v>
      </c>
      <c r="DR58" s="9">
        <v>28.69</v>
      </c>
      <c r="DS58" s="9">
        <v>30.01</v>
      </c>
      <c r="DT58" s="8"/>
    </row>
    <row r="59" spans="1:124" x14ac:dyDescent="0.25">
      <c r="A59" s="4" t="s">
        <v>0</v>
      </c>
      <c r="B59" s="4" t="str">
        <f>VLOOKUP(C59,Key!C:D,2,FALSE)</f>
        <v>AVERAGE HOURLY EARNINGS OF PRODUCTION AND NONSUPERVISORY EMPLOYEES Education and health services Diagnostic imaging centers Not Seasonally Adjusted : CEU6562151208</v>
      </c>
      <c r="C59" s="6" t="s">
        <v>53</v>
      </c>
      <c r="D59" s="9">
        <v>23.19</v>
      </c>
      <c r="E59" s="9">
        <v>23.35</v>
      </c>
      <c r="F59" s="9">
        <v>22.92</v>
      </c>
      <c r="G59" s="9">
        <v>24.45</v>
      </c>
      <c r="H59" s="9">
        <v>22.45</v>
      </c>
      <c r="I59" s="9">
        <v>22.93</v>
      </c>
      <c r="J59" s="9">
        <v>22.85</v>
      </c>
      <c r="K59" s="9">
        <v>22.7</v>
      </c>
      <c r="L59" s="9">
        <v>23.05</v>
      </c>
      <c r="M59" s="9">
        <v>22.04</v>
      </c>
      <c r="N59" s="9">
        <v>21.9</v>
      </c>
      <c r="O59" s="9">
        <v>22.21</v>
      </c>
      <c r="P59" s="9">
        <v>21.92</v>
      </c>
      <c r="Q59" s="9">
        <v>21.93</v>
      </c>
      <c r="R59" s="9">
        <v>22.2</v>
      </c>
      <c r="S59" s="9">
        <v>22.27</v>
      </c>
      <c r="T59" s="9">
        <v>22.4</v>
      </c>
      <c r="U59" s="9">
        <v>22.53</v>
      </c>
      <c r="V59" s="9">
        <v>23.37</v>
      </c>
      <c r="W59" s="9">
        <v>23</v>
      </c>
      <c r="X59" s="9">
        <v>24.12</v>
      </c>
      <c r="Y59" s="9">
        <v>23.34</v>
      </c>
      <c r="Z59" s="9">
        <v>23.65</v>
      </c>
      <c r="AA59" s="9">
        <v>24.19</v>
      </c>
      <c r="AB59" s="9">
        <v>24.56</v>
      </c>
      <c r="AC59" s="9">
        <v>24.22</v>
      </c>
      <c r="AD59" s="9">
        <v>23.94</v>
      </c>
      <c r="AE59" s="9">
        <v>24.76</v>
      </c>
      <c r="AF59" s="9">
        <v>26.08</v>
      </c>
      <c r="AG59" s="9">
        <v>27.42</v>
      </c>
      <c r="AH59" s="9">
        <v>26.91</v>
      </c>
      <c r="AI59" s="9">
        <v>27.07</v>
      </c>
      <c r="AJ59" s="9">
        <v>27.2</v>
      </c>
      <c r="AK59" s="9">
        <v>27.15</v>
      </c>
      <c r="AL59" s="9">
        <v>27.15</v>
      </c>
      <c r="AM59" s="9">
        <v>26.62</v>
      </c>
      <c r="AN59" s="9">
        <v>26.64</v>
      </c>
      <c r="AO59" s="9">
        <v>26.48</v>
      </c>
      <c r="AP59" s="9">
        <v>26.45</v>
      </c>
      <c r="AQ59" s="9">
        <v>26.35</v>
      </c>
      <c r="AR59" s="9">
        <v>25.97</v>
      </c>
      <c r="AS59" s="9">
        <v>25.9</v>
      </c>
      <c r="AT59" s="9">
        <v>25.45</v>
      </c>
      <c r="AU59" s="9">
        <v>25.69</v>
      </c>
      <c r="AV59" s="9">
        <v>26.89</v>
      </c>
      <c r="AW59" s="9">
        <v>26.57</v>
      </c>
      <c r="AX59" s="9">
        <v>26.29</v>
      </c>
      <c r="AY59" s="9">
        <v>26.09</v>
      </c>
      <c r="AZ59" s="9">
        <v>25.46</v>
      </c>
      <c r="BA59" s="9">
        <v>25.19</v>
      </c>
      <c r="BB59" s="9">
        <v>25.16</v>
      </c>
      <c r="BC59" s="9">
        <v>25.25</v>
      </c>
      <c r="BD59" s="9">
        <v>25.33</v>
      </c>
      <c r="BE59" s="9">
        <v>25.76</v>
      </c>
      <c r="BF59" s="9">
        <v>25.87</v>
      </c>
      <c r="BG59" s="9">
        <v>26.03</v>
      </c>
      <c r="BH59" s="9">
        <v>25.82</v>
      </c>
      <c r="BI59" s="9">
        <v>25.82</v>
      </c>
      <c r="BJ59" s="9">
        <v>25.98</v>
      </c>
      <c r="BK59" s="9">
        <v>25.82</v>
      </c>
      <c r="BL59" s="9">
        <v>25.39</v>
      </c>
      <c r="BM59" s="9">
        <v>25.52</v>
      </c>
      <c r="BN59" s="9">
        <v>24.74</v>
      </c>
      <c r="BO59" s="9">
        <v>25.16</v>
      </c>
      <c r="BP59" s="9">
        <v>24.46</v>
      </c>
      <c r="BQ59" s="9">
        <v>24.05</v>
      </c>
      <c r="BR59" s="9">
        <v>23.86</v>
      </c>
      <c r="BS59" s="9">
        <v>23.86</v>
      </c>
      <c r="BT59" s="9">
        <v>24.05</v>
      </c>
      <c r="BU59" s="9">
        <v>23.51</v>
      </c>
      <c r="BV59" s="9">
        <v>23.79</v>
      </c>
      <c r="BW59" s="9">
        <v>24.53</v>
      </c>
      <c r="BX59" s="9">
        <v>24.42</v>
      </c>
      <c r="BY59" s="9">
        <v>24.15</v>
      </c>
      <c r="BZ59" s="9">
        <v>24.36</v>
      </c>
      <c r="CA59" s="9">
        <v>24.9</v>
      </c>
      <c r="CB59" s="9">
        <v>24.35</v>
      </c>
      <c r="CC59" s="9">
        <v>25.06</v>
      </c>
      <c r="CD59" s="9">
        <v>25.31</v>
      </c>
      <c r="CE59" s="9">
        <v>25.48</v>
      </c>
      <c r="CF59" s="9">
        <v>26.18</v>
      </c>
      <c r="CG59" s="9">
        <v>25.61</v>
      </c>
      <c r="CH59" s="9">
        <v>25.82</v>
      </c>
      <c r="CI59" s="9">
        <v>26.41</v>
      </c>
      <c r="CJ59" s="9">
        <v>26.8</v>
      </c>
      <c r="CK59" s="9">
        <v>26.53</v>
      </c>
      <c r="CL59" s="9">
        <v>26.53</v>
      </c>
      <c r="CM59" s="9">
        <v>26.44</v>
      </c>
      <c r="CN59" s="9">
        <v>26.03</v>
      </c>
      <c r="CO59" s="9">
        <v>26.94</v>
      </c>
      <c r="CP59" s="9">
        <v>27.19</v>
      </c>
      <c r="CQ59" s="9">
        <v>26.85</v>
      </c>
      <c r="CR59" s="9">
        <v>27.87</v>
      </c>
      <c r="CS59" s="9">
        <v>27.92</v>
      </c>
      <c r="CT59" s="9">
        <v>28.22</v>
      </c>
      <c r="CU59" s="9">
        <v>28.64</v>
      </c>
      <c r="CV59" s="9">
        <v>28.27</v>
      </c>
      <c r="CW59" s="9">
        <v>28.87</v>
      </c>
      <c r="CX59" s="9">
        <v>28.19</v>
      </c>
      <c r="CY59" s="9">
        <v>27.84</v>
      </c>
      <c r="CZ59" s="9">
        <v>28.08</v>
      </c>
      <c r="DA59" s="9">
        <v>27.76</v>
      </c>
      <c r="DB59" s="9">
        <v>28.46</v>
      </c>
      <c r="DC59" s="9">
        <v>28.12</v>
      </c>
      <c r="DD59" s="9">
        <v>28.2</v>
      </c>
      <c r="DE59" s="9">
        <v>28.81</v>
      </c>
      <c r="DF59" s="9">
        <v>28.73</v>
      </c>
      <c r="DG59" s="9">
        <v>29.16</v>
      </c>
      <c r="DH59" s="9">
        <v>28.97</v>
      </c>
      <c r="DI59" s="9">
        <v>29.54</v>
      </c>
      <c r="DJ59" s="9">
        <v>30.24</v>
      </c>
      <c r="DK59" s="9">
        <v>27.3</v>
      </c>
      <c r="DL59" s="9">
        <v>27.85</v>
      </c>
      <c r="DM59" s="9">
        <v>29.4</v>
      </c>
      <c r="DN59" s="9">
        <v>31.96</v>
      </c>
      <c r="DO59" s="9">
        <v>29.86</v>
      </c>
      <c r="DP59" s="9">
        <v>30.46</v>
      </c>
      <c r="DQ59" s="9">
        <v>29.3</v>
      </c>
      <c r="DR59" s="9">
        <v>28.77</v>
      </c>
      <c r="DS59" s="9">
        <v>30.39</v>
      </c>
      <c r="DT59" s="8"/>
    </row>
    <row r="60" spans="1:124" x14ac:dyDescent="0.25">
      <c r="A60" s="4" t="s">
        <v>0</v>
      </c>
      <c r="B60" s="4" t="str">
        <f>VLOOKUP(C60,Key!C:D,2,FALSE)</f>
        <v>AVERAGE HOURLY EARNINGS OF PRODUCTION AND NONSUPERVISORY EMPLOYEES Education and health services Home health care services Seasonally Adjusted : CES6562160008</v>
      </c>
      <c r="C60" s="6" t="s">
        <v>22</v>
      </c>
      <c r="D60" s="9">
        <v>16.84</v>
      </c>
      <c r="E60" s="9">
        <v>16.850000000000001</v>
      </c>
      <c r="F60" s="9">
        <v>16.989999999999998</v>
      </c>
      <c r="G60" s="9">
        <v>16.88</v>
      </c>
      <c r="H60" s="9">
        <v>16.920000000000002</v>
      </c>
      <c r="I60" s="9">
        <v>16.97</v>
      </c>
      <c r="J60" s="9">
        <v>17.04</v>
      </c>
      <c r="K60" s="9">
        <v>17.18</v>
      </c>
      <c r="L60" s="9">
        <v>17.09</v>
      </c>
      <c r="M60" s="9">
        <v>17.2</v>
      </c>
      <c r="N60" s="9">
        <v>17.170000000000002</v>
      </c>
      <c r="O60" s="9">
        <v>17.2</v>
      </c>
      <c r="P60" s="9">
        <v>17.28</v>
      </c>
      <c r="Q60" s="9">
        <v>17.38</v>
      </c>
      <c r="R60" s="9">
        <v>17.43</v>
      </c>
      <c r="S60" s="9">
        <v>17.510000000000002</v>
      </c>
      <c r="T60" s="9">
        <v>17.559999999999999</v>
      </c>
      <c r="U60" s="9">
        <v>17.579999999999998</v>
      </c>
      <c r="V60" s="9">
        <v>17.43</v>
      </c>
      <c r="W60" s="9">
        <v>17.45</v>
      </c>
      <c r="X60" s="9">
        <v>17.239999999999998</v>
      </c>
      <c r="Y60" s="9">
        <v>17.45</v>
      </c>
      <c r="Z60" s="9">
        <v>17.489999999999998</v>
      </c>
      <c r="AA60" s="9">
        <v>17.47</v>
      </c>
      <c r="AB60" s="9">
        <v>17.52</v>
      </c>
      <c r="AC60" s="9">
        <v>17.399999999999999</v>
      </c>
      <c r="AD60" s="9">
        <v>17.43</v>
      </c>
      <c r="AE60" s="9">
        <v>17.45</v>
      </c>
      <c r="AF60" s="9">
        <v>17.489999999999998</v>
      </c>
      <c r="AG60" s="9">
        <v>17.72</v>
      </c>
      <c r="AH60" s="9">
        <v>17.64</v>
      </c>
      <c r="AI60" s="9">
        <v>17.68</v>
      </c>
      <c r="AJ60" s="9">
        <v>17.760000000000002</v>
      </c>
      <c r="AK60" s="9">
        <v>17.71</v>
      </c>
      <c r="AL60" s="9">
        <v>17.489999999999998</v>
      </c>
      <c r="AM60" s="9">
        <v>17.55</v>
      </c>
      <c r="AN60" s="9">
        <v>17.45</v>
      </c>
      <c r="AO60" s="9">
        <v>17.38</v>
      </c>
      <c r="AP60" s="9">
        <v>17.3</v>
      </c>
      <c r="AQ60" s="9">
        <v>17.23</v>
      </c>
      <c r="AR60" s="9">
        <v>17.2</v>
      </c>
      <c r="AS60" s="9">
        <v>17.04</v>
      </c>
      <c r="AT60" s="9">
        <v>17.07</v>
      </c>
      <c r="AU60" s="9">
        <v>16.97</v>
      </c>
      <c r="AV60" s="9">
        <v>17.03</v>
      </c>
      <c r="AW60" s="9">
        <v>16.920000000000002</v>
      </c>
      <c r="AX60" s="9">
        <v>16.940000000000001</v>
      </c>
      <c r="AY60" s="9">
        <v>17.02</v>
      </c>
      <c r="AZ60" s="9">
        <v>16.96</v>
      </c>
      <c r="BA60" s="9">
        <v>17.02</v>
      </c>
      <c r="BB60" s="9">
        <v>17.13</v>
      </c>
      <c r="BC60" s="9">
        <v>17.170000000000002</v>
      </c>
      <c r="BD60" s="9">
        <v>17.149999999999999</v>
      </c>
      <c r="BE60" s="9">
        <v>17.170000000000002</v>
      </c>
      <c r="BF60" s="9">
        <v>17.2</v>
      </c>
      <c r="BG60" s="9">
        <v>17.32</v>
      </c>
      <c r="BH60" s="9">
        <v>17.46</v>
      </c>
      <c r="BI60" s="9">
        <v>17.5</v>
      </c>
      <c r="BJ60" s="9">
        <v>17.57</v>
      </c>
      <c r="BK60" s="9">
        <v>17.63</v>
      </c>
      <c r="BL60" s="9">
        <v>17.66</v>
      </c>
      <c r="BM60" s="9">
        <v>17.760000000000002</v>
      </c>
      <c r="BN60" s="9">
        <v>17.91</v>
      </c>
      <c r="BO60" s="9">
        <v>17.93</v>
      </c>
      <c r="BP60" s="9">
        <v>17.96</v>
      </c>
      <c r="BQ60" s="9">
        <v>17.899999999999999</v>
      </c>
      <c r="BR60" s="9">
        <v>18.010000000000002</v>
      </c>
      <c r="BS60" s="9">
        <v>18.059999999999999</v>
      </c>
      <c r="BT60" s="9">
        <v>17.98</v>
      </c>
      <c r="BU60" s="9">
        <v>18.059999999999999</v>
      </c>
      <c r="BV60" s="9">
        <v>18.11</v>
      </c>
      <c r="BW60" s="9">
        <v>18.059999999999999</v>
      </c>
      <c r="BX60" s="9">
        <v>18.11</v>
      </c>
      <c r="BY60" s="9">
        <v>18.12</v>
      </c>
      <c r="BZ60" s="9">
        <v>17.96</v>
      </c>
      <c r="CA60" s="9">
        <v>17.88</v>
      </c>
      <c r="CB60" s="9">
        <v>17.920000000000002</v>
      </c>
      <c r="CC60" s="9">
        <v>18.03</v>
      </c>
      <c r="CD60" s="9">
        <v>18</v>
      </c>
      <c r="CE60" s="9">
        <v>17.95</v>
      </c>
      <c r="CF60" s="9">
        <v>17.89</v>
      </c>
      <c r="CG60" s="9">
        <v>17.87</v>
      </c>
      <c r="CH60" s="9">
        <v>17.88</v>
      </c>
      <c r="CI60" s="9">
        <v>17.89</v>
      </c>
      <c r="CJ60" s="9">
        <v>18.04</v>
      </c>
      <c r="CK60" s="9">
        <v>18</v>
      </c>
      <c r="CL60" s="9">
        <v>17.809999999999999</v>
      </c>
      <c r="CM60" s="9">
        <v>17.96</v>
      </c>
      <c r="CN60" s="9">
        <v>18.03</v>
      </c>
      <c r="CO60" s="9">
        <v>18.059999999999999</v>
      </c>
      <c r="CP60" s="9">
        <v>18.03</v>
      </c>
      <c r="CQ60" s="9">
        <v>17.97</v>
      </c>
      <c r="CR60" s="9">
        <v>18.03</v>
      </c>
      <c r="CS60" s="9">
        <v>18.079999999999998</v>
      </c>
      <c r="CT60" s="9">
        <v>17.96</v>
      </c>
      <c r="CU60" s="9">
        <v>18.079999999999998</v>
      </c>
      <c r="CV60" s="9">
        <v>18.36</v>
      </c>
      <c r="CW60" s="9">
        <v>18.48</v>
      </c>
      <c r="CX60" s="9">
        <v>18.57</v>
      </c>
      <c r="CY60" s="9">
        <v>18.7</v>
      </c>
      <c r="CZ60" s="9">
        <v>18.77</v>
      </c>
      <c r="DA60" s="9">
        <v>18.79</v>
      </c>
      <c r="DB60" s="9">
        <v>18.940000000000001</v>
      </c>
      <c r="DC60" s="9">
        <v>19.07</v>
      </c>
      <c r="DD60" s="9">
        <v>19.239999999999998</v>
      </c>
      <c r="DE60" s="9">
        <v>19.29</v>
      </c>
      <c r="DF60" s="9">
        <v>19.399999999999999</v>
      </c>
      <c r="DG60" s="9">
        <v>19.43</v>
      </c>
      <c r="DH60" s="9">
        <v>19.5</v>
      </c>
      <c r="DI60" s="9">
        <v>19.53</v>
      </c>
      <c r="DJ60" s="9">
        <v>19.8</v>
      </c>
      <c r="DK60" s="9">
        <v>19.91</v>
      </c>
      <c r="DL60" s="9">
        <v>20.079999999999998</v>
      </c>
      <c r="DM60" s="9">
        <v>20.16</v>
      </c>
      <c r="DN60" s="9">
        <v>20.2</v>
      </c>
      <c r="DO60" s="9">
        <v>20.29</v>
      </c>
      <c r="DP60" s="9">
        <v>20.25</v>
      </c>
      <c r="DQ60" s="9">
        <v>20.260000000000002</v>
      </c>
      <c r="DR60" s="9">
        <v>20.51</v>
      </c>
      <c r="DS60" s="9">
        <v>20.65</v>
      </c>
      <c r="DT60" s="8"/>
    </row>
    <row r="61" spans="1:124" x14ac:dyDescent="0.25">
      <c r="A61" s="4" t="s">
        <v>0</v>
      </c>
      <c r="B61" s="4" t="str">
        <f>VLOOKUP(C61,Key!C:D,2,FALSE)</f>
        <v>AVERAGE HOURLY EARNINGS OF PRODUCTION AND NONSUPERVISORY EMPLOYEES Education and health services Home health care services Not Seasonally Adjusted : CEU6562160008</v>
      </c>
      <c r="C61" s="6" t="s">
        <v>58</v>
      </c>
      <c r="D61" s="9">
        <v>16.93</v>
      </c>
      <c r="E61" s="9">
        <v>16.88</v>
      </c>
      <c r="F61" s="9">
        <v>17</v>
      </c>
      <c r="G61" s="9">
        <v>16.89</v>
      </c>
      <c r="H61" s="9">
        <v>16.82</v>
      </c>
      <c r="I61" s="9">
        <v>16.88</v>
      </c>
      <c r="J61" s="9">
        <v>16.989999999999998</v>
      </c>
      <c r="K61" s="9">
        <v>17.100000000000001</v>
      </c>
      <c r="L61" s="9">
        <v>17.12</v>
      </c>
      <c r="M61" s="9">
        <v>17.239999999999998</v>
      </c>
      <c r="N61" s="9">
        <v>17.190000000000001</v>
      </c>
      <c r="O61" s="9">
        <v>17.18</v>
      </c>
      <c r="P61" s="9">
        <v>17.36</v>
      </c>
      <c r="Q61" s="9">
        <v>17.41</v>
      </c>
      <c r="R61" s="9">
        <v>17.440000000000001</v>
      </c>
      <c r="S61" s="9">
        <v>17.489999999999998</v>
      </c>
      <c r="T61" s="9">
        <v>17.46</v>
      </c>
      <c r="U61" s="9">
        <v>17.47</v>
      </c>
      <c r="V61" s="9">
        <v>17.399999999999999</v>
      </c>
      <c r="W61" s="9">
        <v>17.43</v>
      </c>
      <c r="X61" s="9">
        <v>17.34</v>
      </c>
      <c r="Y61" s="9">
        <v>17.489999999999998</v>
      </c>
      <c r="Z61" s="9">
        <v>17.510000000000002</v>
      </c>
      <c r="AA61" s="9">
        <v>17.52</v>
      </c>
      <c r="AB61" s="9">
        <v>17.53</v>
      </c>
      <c r="AC61" s="9">
        <v>17.440000000000001</v>
      </c>
      <c r="AD61" s="9">
        <v>17.47</v>
      </c>
      <c r="AE61" s="9">
        <v>17.46</v>
      </c>
      <c r="AF61" s="9">
        <v>17.420000000000002</v>
      </c>
      <c r="AG61" s="9">
        <v>17.64</v>
      </c>
      <c r="AH61" s="9">
        <v>17.649999999999999</v>
      </c>
      <c r="AI61" s="9">
        <v>17.66</v>
      </c>
      <c r="AJ61" s="9">
        <v>17.78</v>
      </c>
      <c r="AK61" s="9">
        <v>17.73</v>
      </c>
      <c r="AL61" s="9">
        <v>17.510000000000002</v>
      </c>
      <c r="AM61" s="9">
        <v>17.59</v>
      </c>
      <c r="AN61" s="9">
        <v>17.47</v>
      </c>
      <c r="AO61" s="9">
        <v>17.36</v>
      </c>
      <c r="AP61" s="9">
        <v>17.29</v>
      </c>
      <c r="AQ61" s="9">
        <v>17.239999999999998</v>
      </c>
      <c r="AR61" s="9">
        <v>17.149999999999999</v>
      </c>
      <c r="AS61" s="9">
        <v>16.989999999999998</v>
      </c>
      <c r="AT61" s="9">
        <v>17.09</v>
      </c>
      <c r="AU61" s="9">
        <v>16.95</v>
      </c>
      <c r="AV61" s="9">
        <v>17.11</v>
      </c>
      <c r="AW61" s="9">
        <v>16.91</v>
      </c>
      <c r="AX61" s="9">
        <v>16.86</v>
      </c>
      <c r="AY61" s="9">
        <v>16.989999999999998</v>
      </c>
      <c r="AZ61" s="9">
        <v>16.98</v>
      </c>
      <c r="BA61" s="9">
        <v>17.02</v>
      </c>
      <c r="BB61" s="9">
        <v>17.149999999999999</v>
      </c>
      <c r="BC61" s="9">
        <v>17.190000000000001</v>
      </c>
      <c r="BD61" s="9">
        <v>17.13</v>
      </c>
      <c r="BE61" s="9">
        <v>17.11</v>
      </c>
      <c r="BF61" s="9">
        <v>17.239999999999998</v>
      </c>
      <c r="BG61" s="9">
        <v>17.100000000000001</v>
      </c>
      <c r="BH61" s="9">
        <v>17.510000000000002</v>
      </c>
      <c r="BI61" s="9">
        <v>17.489999999999998</v>
      </c>
      <c r="BJ61" s="9">
        <v>17.510000000000002</v>
      </c>
      <c r="BK61" s="9">
        <v>17.59</v>
      </c>
      <c r="BL61" s="9">
        <v>17.68</v>
      </c>
      <c r="BM61" s="9">
        <v>17.829999999999998</v>
      </c>
      <c r="BN61" s="9">
        <v>17.989999999999998</v>
      </c>
      <c r="BO61" s="9">
        <v>17.95</v>
      </c>
      <c r="BP61" s="9">
        <v>17.989999999999998</v>
      </c>
      <c r="BQ61" s="9">
        <v>17.850000000000001</v>
      </c>
      <c r="BR61" s="9">
        <v>18.05</v>
      </c>
      <c r="BS61" s="9">
        <v>18.02</v>
      </c>
      <c r="BT61" s="9">
        <v>18.03</v>
      </c>
      <c r="BU61" s="9">
        <v>18.059999999999999</v>
      </c>
      <c r="BV61" s="9">
        <v>18.059999999999999</v>
      </c>
      <c r="BW61" s="9">
        <v>18</v>
      </c>
      <c r="BX61" s="9">
        <v>18.16</v>
      </c>
      <c r="BY61" s="9">
        <v>18.22</v>
      </c>
      <c r="BZ61" s="9">
        <v>18.04</v>
      </c>
      <c r="CA61" s="9">
        <v>17.899999999999999</v>
      </c>
      <c r="CB61" s="9">
        <v>17.920000000000002</v>
      </c>
      <c r="CC61" s="9">
        <v>17.98</v>
      </c>
      <c r="CD61" s="9">
        <v>18</v>
      </c>
      <c r="CE61" s="9">
        <v>17.91</v>
      </c>
      <c r="CF61" s="9">
        <v>17.93</v>
      </c>
      <c r="CG61" s="9">
        <v>17.86</v>
      </c>
      <c r="CH61" s="9">
        <v>17.829999999999998</v>
      </c>
      <c r="CI61" s="9">
        <v>17.809999999999999</v>
      </c>
      <c r="CJ61" s="9">
        <v>18.079999999999998</v>
      </c>
      <c r="CK61" s="9">
        <v>18.11</v>
      </c>
      <c r="CL61" s="9">
        <v>17.88</v>
      </c>
      <c r="CM61" s="9">
        <v>17.98</v>
      </c>
      <c r="CN61" s="9">
        <v>18.04</v>
      </c>
      <c r="CO61" s="9">
        <v>18.02</v>
      </c>
      <c r="CP61" s="9">
        <v>18.02</v>
      </c>
      <c r="CQ61" s="9">
        <v>17.93</v>
      </c>
      <c r="CR61" s="9">
        <v>18.03</v>
      </c>
      <c r="CS61" s="9">
        <v>18.04</v>
      </c>
      <c r="CT61" s="9">
        <v>17.91</v>
      </c>
      <c r="CU61" s="9">
        <v>18</v>
      </c>
      <c r="CV61" s="9">
        <v>18.399999999999999</v>
      </c>
      <c r="CW61" s="9">
        <v>18.600000000000001</v>
      </c>
      <c r="CX61" s="9">
        <v>18.64</v>
      </c>
      <c r="CY61" s="9">
        <v>18.73</v>
      </c>
      <c r="CZ61" s="9">
        <v>18.78</v>
      </c>
      <c r="DA61" s="9">
        <v>18.72</v>
      </c>
      <c r="DB61" s="9">
        <v>18.97</v>
      </c>
      <c r="DC61" s="9">
        <v>19.04</v>
      </c>
      <c r="DD61" s="9">
        <v>19.239999999999998</v>
      </c>
      <c r="DE61" s="9">
        <v>19.239999999999998</v>
      </c>
      <c r="DF61" s="9">
        <v>19.350000000000001</v>
      </c>
      <c r="DG61" s="9">
        <v>19.350000000000001</v>
      </c>
      <c r="DH61" s="9">
        <v>19.54</v>
      </c>
      <c r="DI61" s="9">
        <v>19.600000000000001</v>
      </c>
      <c r="DJ61" s="9">
        <v>19.809999999999999</v>
      </c>
      <c r="DK61" s="9">
        <v>19.93</v>
      </c>
      <c r="DL61" s="9">
        <v>20.14</v>
      </c>
      <c r="DM61" s="9">
        <v>20.2</v>
      </c>
      <c r="DN61" s="9">
        <v>20.25</v>
      </c>
      <c r="DO61" s="9">
        <v>20.21</v>
      </c>
      <c r="DP61" s="9">
        <v>20.28</v>
      </c>
      <c r="DQ61" s="9">
        <v>20.2</v>
      </c>
      <c r="DR61" s="9">
        <v>20.440000000000001</v>
      </c>
      <c r="DS61" s="9">
        <v>20.56</v>
      </c>
      <c r="DT61" s="8"/>
    </row>
    <row r="62" spans="1:124" x14ac:dyDescent="0.25">
      <c r="A62" s="4" t="s">
        <v>0</v>
      </c>
      <c r="B62" s="4" t="str">
        <f>VLOOKUP(C62,Key!C:D,2,FALSE)</f>
        <v>AVERAGE HOURLY EARNINGS OF PRODUCTION AND NONSUPERVISORY EMPLOYEES Education and health services General medical and surgical hospitals Seasonally Adjusted : CES6562210008</v>
      </c>
      <c r="C62" s="6" t="s">
        <v>27</v>
      </c>
      <c r="D62" s="9">
        <v>26.83</v>
      </c>
      <c r="E62" s="9">
        <v>26.9</v>
      </c>
      <c r="F62" s="9">
        <v>27</v>
      </c>
      <c r="G62" s="9">
        <v>27.03</v>
      </c>
      <c r="H62" s="9">
        <v>27.27</v>
      </c>
      <c r="I62" s="9">
        <v>27.3</v>
      </c>
      <c r="J62" s="9">
        <v>27.57</v>
      </c>
      <c r="K62" s="9">
        <v>27.57</v>
      </c>
      <c r="L62" s="9">
        <v>27.58</v>
      </c>
      <c r="M62" s="9">
        <v>27.59</v>
      </c>
      <c r="N62" s="9">
        <v>27.59</v>
      </c>
      <c r="O62" s="9">
        <v>27.44</v>
      </c>
      <c r="P62" s="9">
        <v>27.67</v>
      </c>
      <c r="Q62" s="9">
        <v>27.56</v>
      </c>
      <c r="R62" s="9">
        <v>27.59</v>
      </c>
      <c r="S62" s="9">
        <v>27.58</v>
      </c>
      <c r="T62" s="9">
        <v>27.47</v>
      </c>
      <c r="U62" s="9">
        <v>27.62</v>
      </c>
      <c r="V62" s="9">
        <v>27.66</v>
      </c>
      <c r="W62" s="9">
        <v>27.64</v>
      </c>
      <c r="X62" s="9">
        <v>27.63</v>
      </c>
      <c r="Y62" s="9">
        <v>27.75</v>
      </c>
      <c r="Z62" s="9">
        <v>27.81</v>
      </c>
      <c r="AA62" s="9">
        <v>27.83</v>
      </c>
      <c r="AB62" s="9">
        <v>27.97</v>
      </c>
      <c r="AC62" s="9">
        <v>27.94</v>
      </c>
      <c r="AD62" s="9">
        <v>28.07</v>
      </c>
      <c r="AE62" s="9">
        <v>28.14</v>
      </c>
      <c r="AF62" s="9">
        <v>28.09</v>
      </c>
      <c r="AG62" s="9">
        <v>28.24</v>
      </c>
      <c r="AH62" s="9">
        <v>28.37</v>
      </c>
      <c r="AI62" s="9">
        <v>28.32</v>
      </c>
      <c r="AJ62" s="9">
        <v>28.45</v>
      </c>
      <c r="AK62" s="9">
        <v>28.45</v>
      </c>
      <c r="AL62" s="9">
        <v>28.5</v>
      </c>
      <c r="AM62" s="9">
        <v>28.58</v>
      </c>
      <c r="AN62" s="9">
        <v>28.65</v>
      </c>
      <c r="AO62" s="9">
        <v>28.67</v>
      </c>
      <c r="AP62" s="9">
        <v>28.72</v>
      </c>
      <c r="AQ62" s="9">
        <v>28.7</v>
      </c>
      <c r="AR62" s="9">
        <v>28.71</v>
      </c>
      <c r="AS62" s="9">
        <v>28.77</v>
      </c>
      <c r="AT62" s="9">
        <v>28.75</v>
      </c>
      <c r="AU62" s="9">
        <v>28.88</v>
      </c>
      <c r="AV62" s="9">
        <v>28.98</v>
      </c>
      <c r="AW62" s="9">
        <v>29.17</v>
      </c>
      <c r="AX62" s="9">
        <v>29.36</v>
      </c>
      <c r="AY62" s="9">
        <v>29.3</v>
      </c>
      <c r="AZ62" s="9">
        <v>29.34</v>
      </c>
      <c r="BA62" s="9">
        <v>29.39</v>
      </c>
      <c r="BB62" s="9">
        <v>29.47</v>
      </c>
      <c r="BC62" s="9">
        <v>29.53</v>
      </c>
      <c r="BD62" s="9">
        <v>29.81</v>
      </c>
      <c r="BE62" s="9">
        <v>29.94</v>
      </c>
      <c r="BF62" s="9">
        <v>29.73</v>
      </c>
      <c r="BG62" s="9">
        <v>29.98</v>
      </c>
      <c r="BH62" s="9">
        <v>30.1</v>
      </c>
      <c r="BI62" s="9">
        <v>30.22</v>
      </c>
      <c r="BJ62" s="9">
        <v>30.02</v>
      </c>
      <c r="BK62" s="9">
        <v>30.08</v>
      </c>
      <c r="BL62" s="9">
        <v>29.98</v>
      </c>
      <c r="BM62" s="9">
        <v>30.19</v>
      </c>
      <c r="BN62" s="9">
        <v>30.11</v>
      </c>
      <c r="BO62" s="9">
        <v>30.18</v>
      </c>
      <c r="BP62" s="9">
        <v>30.08</v>
      </c>
      <c r="BQ62" s="9">
        <v>30.05</v>
      </c>
      <c r="BR62" s="9">
        <v>30.13</v>
      </c>
      <c r="BS62" s="9">
        <v>30.2</v>
      </c>
      <c r="BT62" s="9">
        <v>30.14</v>
      </c>
      <c r="BU62" s="9">
        <v>30.3</v>
      </c>
      <c r="BV62" s="9">
        <v>30.4</v>
      </c>
      <c r="BW62" s="9">
        <v>30.46</v>
      </c>
      <c r="BX62" s="9">
        <v>30.46</v>
      </c>
      <c r="BY62" s="9">
        <v>30.54</v>
      </c>
      <c r="BZ62" s="9">
        <v>30.45</v>
      </c>
      <c r="CA62" s="9">
        <v>30.84</v>
      </c>
      <c r="CB62" s="9">
        <v>30.72</v>
      </c>
      <c r="CC62" s="9">
        <v>30.62</v>
      </c>
      <c r="CD62" s="9">
        <v>30.71</v>
      </c>
      <c r="CE62" s="9">
        <v>30.65</v>
      </c>
      <c r="CF62" s="9">
        <v>30.83</v>
      </c>
      <c r="CG62" s="9">
        <v>30.84</v>
      </c>
      <c r="CH62" s="9">
        <v>30.86</v>
      </c>
      <c r="CI62" s="9">
        <v>30.98</v>
      </c>
      <c r="CJ62" s="9">
        <v>31.11</v>
      </c>
      <c r="CK62" s="9">
        <v>31.14</v>
      </c>
      <c r="CL62" s="9">
        <v>31.25</v>
      </c>
      <c r="CM62" s="9">
        <v>31.18</v>
      </c>
      <c r="CN62" s="9">
        <v>31.43</v>
      </c>
      <c r="CO62" s="9">
        <v>31.6</v>
      </c>
      <c r="CP62" s="9">
        <v>31.6</v>
      </c>
      <c r="CQ62" s="9">
        <v>31.76</v>
      </c>
      <c r="CR62" s="9">
        <v>31.68</v>
      </c>
      <c r="CS62" s="9">
        <v>31.72</v>
      </c>
      <c r="CT62" s="9">
        <v>31.98</v>
      </c>
      <c r="CU62" s="9">
        <v>32.07</v>
      </c>
      <c r="CV62" s="9">
        <v>32.33</v>
      </c>
      <c r="CW62" s="9">
        <v>32.229999999999997</v>
      </c>
      <c r="CX62" s="9">
        <v>32.32</v>
      </c>
      <c r="CY62" s="9">
        <v>32.299999999999997</v>
      </c>
      <c r="CZ62" s="9">
        <v>32.15</v>
      </c>
      <c r="DA62" s="9">
        <v>32.380000000000003</v>
      </c>
      <c r="DB62" s="9">
        <v>32.49</v>
      </c>
      <c r="DC62" s="9">
        <v>32.64</v>
      </c>
      <c r="DD62" s="9">
        <v>32.75</v>
      </c>
      <c r="DE62" s="9">
        <v>33.29</v>
      </c>
      <c r="DF62" s="9">
        <v>32.82</v>
      </c>
      <c r="DG62" s="9">
        <v>32.86</v>
      </c>
      <c r="DH62" s="9">
        <v>32.92</v>
      </c>
      <c r="DI62" s="9">
        <v>33.08</v>
      </c>
      <c r="DJ62" s="9">
        <v>33.25</v>
      </c>
      <c r="DK62" s="9">
        <v>33.46</v>
      </c>
      <c r="DL62" s="9">
        <v>33.479999999999997</v>
      </c>
      <c r="DM62" s="9">
        <v>33.54</v>
      </c>
      <c r="DN62" s="9">
        <v>33.26</v>
      </c>
      <c r="DO62" s="9">
        <v>33.49</v>
      </c>
      <c r="DP62" s="9">
        <v>33.770000000000003</v>
      </c>
      <c r="DQ62" s="9">
        <v>33.909999999999997</v>
      </c>
      <c r="DR62" s="9">
        <v>33.86</v>
      </c>
      <c r="DS62" s="9">
        <v>35.04</v>
      </c>
      <c r="DT62" s="8"/>
    </row>
    <row r="63" spans="1:124" x14ac:dyDescent="0.25">
      <c r="A63" s="4" t="s">
        <v>0</v>
      </c>
      <c r="B63" s="4" t="str">
        <f>VLOOKUP(C63,Key!C:D,2,FALSE)</f>
        <v>AVERAGE HOURLY EARNINGS OF PRODUCTION AND NONSUPERVISORY EMPLOYEES Education and health services General medical and surgical hospitals Not Seasonally Adjusted : CEU6562210008</v>
      </c>
      <c r="C63" s="6" t="s">
        <v>63</v>
      </c>
      <c r="D63" s="9">
        <v>26.98</v>
      </c>
      <c r="E63" s="9">
        <v>26.91</v>
      </c>
      <c r="F63" s="9">
        <v>26.89</v>
      </c>
      <c r="G63" s="9">
        <v>27.03</v>
      </c>
      <c r="H63" s="9">
        <v>27.18</v>
      </c>
      <c r="I63" s="9">
        <v>27.11</v>
      </c>
      <c r="J63" s="9">
        <v>27.7</v>
      </c>
      <c r="K63" s="9">
        <v>27.47</v>
      </c>
      <c r="L63" s="9">
        <v>27.6</v>
      </c>
      <c r="M63" s="9">
        <v>27.71</v>
      </c>
      <c r="N63" s="9">
        <v>27.66</v>
      </c>
      <c r="O63" s="9">
        <v>27.43</v>
      </c>
      <c r="P63" s="9">
        <v>27.88</v>
      </c>
      <c r="Q63" s="9">
        <v>27.5</v>
      </c>
      <c r="R63" s="9">
        <v>27.47</v>
      </c>
      <c r="S63" s="9">
        <v>27.52</v>
      </c>
      <c r="T63" s="9">
        <v>27.38</v>
      </c>
      <c r="U63" s="9">
        <v>27.39</v>
      </c>
      <c r="V63" s="9">
        <v>27.77</v>
      </c>
      <c r="W63" s="9">
        <v>27.54</v>
      </c>
      <c r="X63" s="9">
        <v>27.76</v>
      </c>
      <c r="Y63" s="9">
        <v>27.87</v>
      </c>
      <c r="Z63" s="9">
        <v>27.85</v>
      </c>
      <c r="AA63" s="9">
        <v>27.93</v>
      </c>
      <c r="AB63" s="9">
        <v>28.11</v>
      </c>
      <c r="AC63" s="9">
        <v>27.94</v>
      </c>
      <c r="AD63" s="9">
        <v>27.96</v>
      </c>
      <c r="AE63" s="9">
        <v>28.09</v>
      </c>
      <c r="AF63" s="9">
        <v>27.93</v>
      </c>
      <c r="AG63" s="9">
        <v>28.06</v>
      </c>
      <c r="AH63" s="9">
        <v>28.4</v>
      </c>
      <c r="AI63" s="9">
        <v>28.21</v>
      </c>
      <c r="AJ63" s="9">
        <v>28.55</v>
      </c>
      <c r="AK63" s="9">
        <v>28.6</v>
      </c>
      <c r="AL63" s="9">
        <v>28.57</v>
      </c>
      <c r="AM63" s="9">
        <v>28.74</v>
      </c>
      <c r="AN63" s="9">
        <v>28.83</v>
      </c>
      <c r="AO63" s="9">
        <v>28.71</v>
      </c>
      <c r="AP63" s="9">
        <v>28.58</v>
      </c>
      <c r="AQ63" s="9">
        <v>28.64</v>
      </c>
      <c r="AR63" s="9">
        <v>28.54</v>
      </c>
      <c r="AS63" s="9">
        <v>28.59</v>
      </c>
      <c r="AT63" s="9">
        <v>28.77</v>
      </c>
      <c r="AU63" s="9">
        <v>28.76</v>
      </c>
      <c r="AV63" s="9">
        <v>29</v>
      </c>
      <c r="AW63" s="9">
        <v>29.31</v>
      </c>
      <c r="AX63" s="9">
        <v>29.44</v>
      </c>
      <c r="AY63" s="9">
        <v>29.36</v>
      </c>
      <c r="AZ63" s="9">
        <v>29.55</v>
      </c>
      <c r="BA63" s="9">
        <v>29.47</v>
      </c>
      <c r="BB63" s="9">
        <v>29.34</v>
      </c>
      <c r="BC63" s="9">
        <v>29.48</v>
      </c>
      <c r="BD63" s="9">
        <v>29.61</v>
      </c>
      <c r="BE63" s="9">
        <v>29.63</v>
      </c>
      <c r="BF63" s="9">
        <v>29.7</v>
      </c>
      <c r="BG63" s="9">
        <v>29.87</v>
      </c>
      <c r="BH63" s="9">
        <v>30.08</v>
      </c>
      <c r="BI63" s="9">
        <v>30.37</v>
      </c>
      <c r="BJ63" s="9">
        <v>30.15</v>
      </c>
      <c r="BK63" s="9">
        <v>30.17</v>
      </c>
      <c r="BL63" s="9">
        <v>30.2</v>
      </c>
      <c r="BM63" s="9">
        <v>30.36</v>
      </c>
      <c r="BN63" s="9">
        <v>30.01</v>
      </c>
      <c r="BO63" s="9">
        <v>30.14</v>
      </c>
      <c r="BP63" s="9">
        <v>29.99</v>
      </c>
      <c r="BQ63" s="9">
        <v>29.72</v>
      </c>
      <c r="BR63" s="9">
        <v>30.08</v>
      </c>
      <c r="BS63" s="9">
        <v>30.09</v>
      </c>
      <c r="BT63" s="9">
        <v>30.09</v>
      </c>
      <c r="BU63" s="9">
        <v>30.4</v>
      </c>
      <c r="BV63" s="9">
        <v>30.46</v>
      </c>
      <c r="BW63" s="9">
        <v>30.55</v>
      </c>
      <c r="BX63" s="9">
        <v>30.78</v>
      </c>
      <c r="BY63" s="9">
        <v>30.77</v>
      </c>
      <c r="BZ63" s="9">
        <v>30.37</v>
      </c>
      <c r="CA63" s="9">
        <v>30.87</v>
      </c>
      <c r="CB63" s="9">
        <v>30.51</v>
      </c>
      <c r="CC63" s="9">
        <v>30.27</v>
      </c>
      <c r="CD63" s="9">
        <v>30.68</v>
      </c>
      <c r="CE63" s="9">
        <v>30.56</v>
      </c>
      <c r="CF63" s="9">
        <v>30.76</v>
      </c>
      <c r="CG63" s="9">
        <v>30.92</v>
      </c>
      <c r="CH63" s="9">
        <v>30.92</v>
      </c>
      <c r="CI63" s="9">
        <v>31.08</v>
      </c>
      <c r="CJ63" s="9">
        <v>31.37</v>
      </c>
      <c r="CK63" s="9">
        <v>31.41</v>
      </c>
      <c r="CL63" s="9">
        <v>31.18</v>
      </c>
      <c r="CM63" s="9">
        <v>31.22</v>
      </c>
      <c r="CN63" s="9">
        <v>31.19</v>
      </c>
      <c r="CO63" s="9">
        <v>31.22</v>
      </c>
      <c r="CP63" s="9">
        <v>31.55</v>
      </c>
      <c r="CQ63" s="9">
        <v>31.68</v>
      </c>
      <c r="CR63" s="9">
        <v>31.69</v>
      </c>
      <c r="CS63" s="9">
        <v>31.78</v>
      </c>
      <c r="CT63" s="9">
        <v>32.04</v>
      </c>
      <c r="CU63" s="9">
        <v>32.32</v>
      </c>
      <c r="CV63" s="9">
        <v>32.61</v>
      </c>
      <c r="CW63" s="9">
        <v>32.54</v>
      </c>
      <c r="CX63" s="9">
        <v>32.26</v>
      </c>
      <c r="CY63" s="9">
        <v>32.28</v>
      </c>
      <c r="CZ63" s="9">
        <v>31.88</v>
      </c>
      <c r="DA63" s="9">
        <v>32.07</v>
      </c>
      <c r="DB63" s="9">
        <v>32.369999999999997</v>
      </c>
      <c r="DC63" s="9">
        <v>32.57</v>
      </c>
      <c r="DD63" s="9">
        <v>32.75</v>
      </c>
      <c r="DE63" s="9">
        <v>33.340000000000003</v>
      </c>
      <c r="DF63" s="9">
        <v>32.880000000000003</v>
      </c>
      <c r="DG63" s="9">
        <v>33.11</v>
      </c>
      <c r="DH63" s="9">
        <v>33.22</v>
      </c>
      <c r="DI63" s="9">
        <v>33.409999999999997</v>
      </c>
      <c r="DJ63" s="9">
        <v>33.19</v>
      </c>
      <c r="DK63" s="9">
        <v>33.520000000000003</v>
      </c>
      <c r="DL63" s="9">
        <v>33.22</v>
      </c>
      <c r="DM63" s="9">
        <v>33.14</v>
      </c>
      <c r="DN63" s="9">
        <v>33.119999999999997</v>
      </c>
      <c r="DO63" s="9">
        <v>33.19</v>
      </c>
      <c r="DP63" s="9">
        <v>33.69</v>
      </c>
      <c r="DQ63" s="9">
        <v>34.03</v>
      </c>
      <c r="DR63" s="9">
        <v>33.86</v>
      </c>
      <c r="DS63" s="9">
        <v>35.11</v>
      </c>
      <c r="DT63" s="8"/>
    </row>
    <row r="64" spans="1:124" x14ac:dyDescent="0.25">
      <c r="A64" s="4" t="s">
        <v>0</v>
      </c>
      <c r="B64" s="4" t="str">
        <f>VLOOKUP(C64,Key!C:D,2,FALSE)</f>
        <v>AVERAGE HOURLY EARNINGS OF PRODUCTION AND NONSUPERVISORY EMPLOYEES Education and health services Nursing care facilities Seasonally Adjusted : CES6562310008</v>
      </c>
      <c r="C64" s="6" t="s">
        <v>34</v>
      </c>
      <c r="D64" s="9">
        <v>15.3</v>
      </c>
      <c r="E64" s="9">
        <v>15.32</v>
      </c>
      <c r="F64" s="9">
        <v>15.29</v>
      </c>
      <c r="G64" s="9">
        <v>15.29</v>
      </c>
      <c r="H64" s="9">
        <v>15.29</v>
      </c>
      <c r="I64" s="9">
        <v>15.27</v>
      </c>
      <c r="J64" s="9">
        <v>15.23</v>
      </c>
      <c r="K64" s="9">
        <v>15.27</v>
      </c>
      <c r="L64" s="9">
        <v>15.32</v>
      </c>
      <c r="M64" s="9">
        <v>15.21</v>
      </c>
      <c r="N64" s="9">
        <v>15.16</v>
      </c>
      <c r="O64" s="9">
        <v>15.13</v>
      </c>
      <c r="P64" s="9">
        <v>15.16</v>
      </c>
      <c r="Q64" s="9">
        <v>15.14</v>
      </c>
      <c r="R64" s="9">
        <v>15.16</v>
      </c>
      <c r="S64" s="9">
        <v>15.16</v>
      </c>
      <c r="T64" s="9">
        <v>15.15</v>
      </c>
      <c r="U64" s="9">
        <v>15.17</v>
      </c>
      <c r="V64" s="9">
        <v>15.13</v>
      </c>
      <c r="W64" s="9">
        <v>15.11</v>
      </c>
      <c r="X64" s="9">
        <v>15.11</v>
      </c>
      <c r="Y64" s="9">
        <v>15.2</v>
      </c>
      <c r="Z64" s="9">
        <v>15.19</v>
      </c>
      <c r="AA64" s="9">
        <v>15.24</v>
      </c>
      <c r="AB64" s="9">
        <v>15.33</v>
      </c>
      <c r="AC64" s="9">
        <v>15.31</v>
      </c>
      <c r="AD64" s="9">
        <v>15.33</v>
      </c>
      <c r="AE64" s="9">
        <v>15.25</v>
      </c>
      <c r="AF64" s="9">
        <v>15.29</v>
      </c>
      <c r="AG64" s="9">
        <v>15.47</v>
      </c>
      <c r="AH64" s="9">
        <v>15.54</v>
      </c>
      <c r="AI64" s="9">
        <v>15.59</v>
      </c>
      <c r="AJ64" s="9">
        <v>15.62</v>
      </c>
      <c r="AK64" s="9">
        <v>15.59</v>
      </c>
      <c r="AL64" s="9">
        <v>15.61</v>
      </c>
      <c r="AM64" s="9">
        <v>15.59</v>
      </c>
      <c r="AN64" s="9">
        <v>15.55</v>
      </c>
      <c r="AO64" s="9">
        <v>15.54</v>
      </c>
      <c r="AP64" s="9">
        <v>15.55</v>
      </c>
      <c r="AQ64" s="9">
        <v>15.57</v>
      </c>
      <c r="AR64" s="9">
        <v>15.54</v>
      </c>
      <c r="AS64" s="9">
        <v>15.52</v>
      </c>
      <c r="AT64" s="9">
        <v>15.55</v>
      </c>
      <c r="AU64" s="9">
        <v>15.56</v>
      </c>
      <c r="AV64" s="9">
        <v>15.56</v>
      </c>
      <c r="AW64" s="9">
        <v>15.63</v>
      </c>
      <c r="AX64" s="9">
        <v>15.73</v>
      </c>
      <c r="AY64" s="9">
        <v>15.69</v>
      </c>
      <c r="AZ64" s="9">
        <v>15.66</v>
      </c>
      <c r="BA64" s="9">
        <v>15.74</v>
      </c>
      <c r="BB64" s="9">
        <v>15.77</v>
      </c>
      <c r="BC64" s="9">
        <v>15.81</v>
      </c>
      <c r="BD64" s="9">
        <v>15.84</v>
      </c>
      <c r="BE64" s="9">
        <v>15.85</v>
      </c>
      <c r="BF64" s="9">
        <v>15.86</v>
      </c>
      <c r="BG64" s="9">
        <v>15.88</v>
      </c>
      <c r="BH64" s="9">
        <v>15.97</v>
      </c>
      <c r="BI64" s="9">
        <v>15.91</v>
      </c>
      <c r="BJ64" s="9">
        <v>15.83</v>
      </c>
      <c r="BK64" s="9">
        <v>16.079999999999998</v>
      </c>
      <c r="BL64" s="9">
        <v>16.16</v>
      </c>
      <c r="BM64" s="9">
        <v>16.21</v>
      </c>
      <c r="BN64" s="9">
        <v>16.260000000000002</v>
      </c>
      <c r="BO64" s="9">
        <v>16.309999999999999</v>
      </c>
      <c r="BP64" s="9">
        <v>16.350000000000001</v>
      </c>
      <c r="BQ64" s="9">
        <v>16.38</v>
      </c>
      <c r="BR64" s="9">
        <v>16.39</v>
      </c>
      <c r="BS64" s="9">
        <v>16.420000000000002</v>
      </c>
      <c r="BT64" s="9">
        <v>16.48</v>
      </c>
      <c r="BU64" s="9">
        <v>16.57</v>
      </c>
      <c r="BV64" s="9">
        <v>16.63</v>
      </c>
      <c r="BW64" s="9">
        <v>16.670000000000002</v>
      </c>
      <c r="BX64" s="9">
        <v>16.77</v>
      </c>
      <c r="BY64" s="9">
        <v>16.8</v>
      </c>
      <c r="BZ64" s="9">
        <v>16.87</v>
      </c>
      <c r="CA64" s="9">
        <v>16.899999999999999</v>
      </c>
      <c r="CB64" s="9">
        <v>16.899999999999999</v>
      </c>
      <c r="CC64" s="9">
        <v>16.97</v>
      </c>
      <c r="CD64" s="9">
        <v>16.989999999999998</v>
      </c>
      <c r="CE64" s="9">
        <v>17.02</v>
      </c>
      <c r="CF64" s="9">
        <v>16.989999999999998</v>
      </c>
      <c r="CG64" s="9">
        <v>16.93</v>
      </c>
      <c r="CH64" s="9">
        <v>16.95</v>
      </c>
      <c r="CI64" s="9">
        <v>16.920000000000002</v>
      </c>
      <c r="CJ64" s="9">
        <v>17.14</v>
      </c>
      <c r="CK64" s="9">
        <v>16.96</v>
      </c>
      <c r="CL64" s="9">
        <v>16.96</v>
      </c>
      <c r="CM64" s="9">
        <v>17.07</v>
      </c>
      <c r="CN64" s="9">
        <v>17.2</v>
      </c>
      <c r="CO64" s="9">
        <v>17.170000000000002</v>
      </c>
      <c r="CP64" s="9">
        <v>17.25</v>
      </c>
      <c r="CQ64" s="9">
        <v>17.29</v>
      </c>
      <c r="CR64" s="9">
        <v>17.43</v>
      </c>
      <c r="CS64" s="9">
        <v>17.53</v>
      </c>
      <c r="CT64" s="9">
        <v>17.61</v>
      </c>
      <c r="CU64" s="9">
        <v>17.73</v>
      </c>
      <c r="CV64" s="9">
        <v>17.91</v>
      </c>
      <c r="CW64" s="9">
        <v>17.82</v>
      </c>
      <c r="CX64" s="9">
        <v>17.899999999999999</v>
      </c>
      <c r="CY64" s="9">
        <v>17.88</v>
      </c>
      <c r="CZ64" s="9">
        <v>18.02</v>
      </c>
      <c r="DA64" s="9">
        <v>18.07</v>
      </c>
      <c r="DB64" s="9">
        <v>18.2</v>
      </c>
      <c r="DC64" s="9">
        <v>18.25</v>
      </c>
      <c r="DD64" s="9">
        <v>18.309999999999999</v>
      </c>
      <c r="DE64" s="9">
        <v>18.38</v>
      </c>
      <c r="DF64" s="9">
        <v>18.46</v>
      </c>
      <c r="DG64" s="9">
        <v>18.48</v>
      </c>
      <c r="DH64" s="9">
        <v>18.559999999999999</v>
      </c>
      <c r="DI64" s="9">
        <v>18.63</v>
      </c>
      <c r="DJ64" s="9">
        <v>18.71</v>
      </c>
      <c r="DK64" s="9">
        <v>18.91</v>
      </c>
      <c r="DL64" s="9">
        <v>19.36</v>
      </c>
      <c r="DM64" s="9">
        <v>19.239999999999998</v>
      </c>
      <c r="DN64" s="9">
        <v>19.239999999999998</v>
      </c>
      <c r="DO64" s="9">
        <v>19.43</v>
      </c>
      <c r="DP64" s="9">
        <v>19.440000000000001</v>
      </c>
      <c r="DQ64" s="9">
        <v>19.52</v>
      </c>
      <c r="DR64" s="9">
        <v>19.66</v>
      </c>
      <c r="DS64" s="9">
        <v>20.010000000000002</v>
      </c>
      <c r="DT64" s="8"/>
    </row>
    <row r="65" spans="1:124" x14ac:dyDescent="0.25">
      <c r="A65" s="4" t="s">
        <v>0</v>
      </c>
      <c r="B65" s="4" t="str">
        <f>VLOOKUP(C65,Key!C:D,2,FALSE)</f>
        <v>AVERAGE HOURLY EARNINGS OF PRODUCTION AND NONSUPERVISORY EMPLOYEES Education and health services Nursing care facilities Not Seasonally Adjusted : CEU6562310008</v>
      </c>
      <c r="C65" s="6" t="s">
        <v>70</v>
      </c>
      <c r="D65" s="9">
        <v>15.37</v>
      </c>
      <c r="E65" s="9">
        <v>15.34</v>
      </c>
      <c r="F65" s="9">
        <v>15.25</v>
      </c>
      <c r="G65" s="9">
        <v>15.31</v>
      </c>
      <c r="H65" s="9">
        <v>15.25</v>
      </c>
      <c r="I65" s="9">
        <v>15.23</v>
      </c>
      <c r="J65" s="9">
        <v>15.27</v>
      </c>
      <c r="K65" s="9">
        <v>15.2</v>
      </c>
      <c r="L65" s="9">
        <v>15.34</v>
      </c>
      <c r="M65" s="9">
        <v>15.25</v>
      </c>
      <c r="N65" s="9">
        <v>15.14</v>
      </c>
      <c r="O65" s="9">
        <v>15.17</v>
      </c>
      <c r="P65" s="9">
        <v>15.21</v>
      </c>
      <c r="Q65" s="9">
        <v>15.14</v>
      </c>
      <c r="R65" s="9">
        <v>15.12</v>
      </c>
      <c r="S65" s="9">
        <v>15.12</v>
      </c>
      <c r="T65" s="9">
        <v>15.12</v>
      </c>
      <c r="U65" s="9">
        <v>15.14</v>
      </c>
      <c r="V65" s="9">
        <v>15.17</v>
      </c>
      <c r="W65" s="9">
        <v>15.1</v>
      </c>
      <c r="X65" s="9">
        <v>15.2</v>
      </c>
      <c r="Y65" s="9">
        <v>15.24</v>
      </c>
      <c r="Z65" s="9">
        <v>15.2</v>
      </c>
      <c r="AA65" s="9">
        <v>15.26</v>
      </c>
      <c r="AB65" s="9">
        <v>15.35</v>
      </c>
      <c r="AC65" s="9">
        <v>15.32</v>
      </c>
      <c r="AD65" s="9">
        <v>15.3</v>
      </c>
      <c r="AE65" s="9">
        <v>15.26</v>
      </c>
      <c r="AF65" s="9">
        <v>15.24</v>
      </c>
      <c r="AG65" s="9">
        <v>15.45</v>
      </c>
      <c r="AH65" s="9">
        <v>15.58</v>
      </c>
      <c r="AI65" s="9">
        <v>15.55</v>
      </c>
      <c r="AJ65" s="9">
        <v>15.67</v>
      </c>
      <c r="AK65" s="9">
        <v>15.59</v>
      </c>
      <c r="AL65" s="9">
        <v>15.58</v>
      </c>
      <c r="AM65" s="9">
        <v>15.6</v>
      </c>
      <c r="AN65" s="9">
        <v>15.56</v>
      </c>
      <c r="AO65" s="9">
        <v>15.53</v>
      </c>
      <c r="AP65" s="9">
        <v>15.5</v>
      </c>
      <c r="AQ65" s="9">
        <v>15.58</v>
      </c>
      <c r="AR65" s="9">
        <v>15.49</v>
      </c>
      <c r="AS65" s="9">
        <v>15.51</v>
      </c>
      <c r="AT65" s="9">
        <v>15.59</v>
      </c>
      <c r="AU65" s="9">
        <v>15.52</v>
      </c>
      <c r="AV65" s="9">
        <v>15.68</v>
      </c>
      <c r="AW65" s="9">
        <v>15.63</v>
      </c>
      <c r="AX65" s="9">
        <v>15.66</v>
      </c>
      <c r="AY65" s="9">
        <v>15.69</v>
      </c>
      <c r="AZ65" s="9">
        <v>15.7</v>
      </c>
      <c r="BA65" s="9">
        <v>15.74</v>
      </c>
      <c r="BB65" s="9">
        <v>15.72</v>
      </c>
      <c r="BC65" s="9">
        <v>15.81</v>
      </c>
      <c r="BD65" s="9">
        <v>15.79</v>
      </c>
      <c r="BE65" s="9">
        <v>15.8</v>
      </c>
      <c r="BF65" s="9">
        <v>15.9</v>
      </c>
      <c r="BG65" s="9">
        <v>15.83</v>
      </c>
      <c r="BH65" s="9">
        <v>16.07</v>
      </c>
      <c r="BI65" s="9">
        <v>15.91</v>
      </c>
      <c r="BJ65" s="9">
        <v>15.83</v>
      </c>
      <c r="BK65" s="9">
        <v>16.079999999999998</v>
      </c>
      <c r="BL65" s="9">
        <v>16.190000000000001</v>
      </c>
      <c r="BM65" s="9">
        <v>16.21</v>
      </c>
      <c r="BN65" s="9">
        <v>16.260000000000002</v>
      </c>
      <c r="BO65" s="9">
        <v>16.32</v>
      </c>
      <c r="BP65" s="9">
        <v>16.3</v>
      </c>
      <c r="BQ65" s="9">
        <v>16.32</v>
      </c>
      <c r="BR65" s="9">
        <v>16.43</v>
      </c>
      <c r="BS65" s="9">
        <v>16.36</v>
      </c>
      <c r="BT65" s="9">
        <v>16.600000000000001</v>
      </c>
      <c r="BU65" s="9">
        <v>16.62</v>
      </c>
      <c r="BV65" s="9">
        <v>16.600000000000001</v>
      </c>
      <c r="BW65" s="9">
        <v>16.670000000000002</v>
      </c>
      <c r="BX65" s="9">
        <v>16.86</v>
      </c>
      <c r="BY65" s="9">
        <v>16.8</v>
      </c>
      <c r="BZ65" s="9">
        <v>16.88</v>
      </c>
      <c r="CA65" s="9">
        <v>16.899999999999999</v>
      </c>
      <c r="CB65" s="9">
        <v>16.850000000000001</v>
      </c>
      <c r="CC65" s="9">
        <v>16.899999999999999</v>
      </c>
      <c r="CD65" s="9">
        <v>17</v>
      </c>
      <c r="CE65" s="9">
        <v>16.96</v>
      </c>
      <c r="CF65" s="9">
        <v>17.12</v>
      </c>
      <c r="CG65" s="9">
        <v>16.989999999999998</v>
      </c>
      <c r="CH65" s="9">
        <v>16.93</v>
      </c>
      <c r="CI65" s="9">
        <v>16.920000000000002</v>
      </c>
      <c r="CJ65" s="9">
        <v>17.18</v>
      </c>
      <c r="CK65" s="9">
        <v>16.96</v>
      </c>
      <c r="CL65" s="9">
        <v>16.97</v>
      </c>
      <c r="CM65" s="9">
        <v>17.07</v>
      </c>
      <c r="CN65" s="9">
        <v>17.14</v>
      </c>
      <c r="CO65" s="9">
        <v>17.09</v>
      </c>
      <c r="CP65" s="9">
        <v>17.260000000000002</v>
      </c>
      <c r="CQ65" s="9">
        <v>17.23</v>
      </c>
      <c r="CR65" s="9">
        <v>17.489999999999998</v>
      </c>
      <c r="CS65" s="9">
        <v>17.54</v>
      </c>
      <c r="CT65" s="9">
        <v>17.59</v>
      </c>
      <c r="CU65" s="9">
        <v>17.73</v>
      </c>
      <c r="CV65" s="9">
        <v>17.95</v>
      </c>
      <c r="CW65" s="9">
        <v>17.82</v>
      </c>
      <c r="CX65" s="9">
        <v>17.899999999999999</v>
      </c>
      <c r="CY65" s="9">
        <v>17.88</v>
      </c>
      <c r="CZ65" s="9">
        <v>17.96</v>
      </c>
      <c r="DA65" s="9">
        <v>18.02</v>
      </c>
      <c r="DB65" s="9">
        <v>18.239999999999998</v>
      </c>
      <c r="DC65" s="9">
        <v>18.18</v>
      </c>
      <c r="DD65" s="9">
        <v>18.38</v>
      </c>
      <c r="DE65" s="9">
        <v>18.39</v>
      </c>
      <c r="DF65" s="9">
        <v>18.45</v>
      </c>
      <c r="DG65" s="9">
        <v>18.48</v>
      </c>
      <c r="DH65" s="9">
        <v>18.600000000000001</v>
      </c>
      <c r="DI65" s="9">
        <v>18.63</v>
      </c>
      <c r="DJ65" s="9">
        <v>18.600000000000001</v>
      </c>
      <c r="DK65" s="9">
        <v>18.89</v>
      </c>
      <c r="DL65" s="9">
        <v>19.28</v>
      </c>
      <c r="DM65" s="9">
        <v>19.16</v>
      </c>
      <c r="DN65" s="9">
        <v>19.3</v>
      </c>
      <c r="DO65" s="9">
        <v>19.43</v>
      </c>
      <c r="DP65" s="9">
        <v>19.62</v>
      </c>
      <c r="DQ65" s="9">
        <v>19.55</v>
      </c>
      <c r="DR65" s="9">
        <v>19.600000000000001</v>
      </c>
      <c r="DS65" s="9">
        <v>20.02</v>
      </c>
      <c r="DT65" s="8"/>
    </row>
    <row r="66" spans="1:124" x14ac:dyDescent="0.25">
      <c r="A66" s="4" t="s">
        <v>0</v>
      </c>
      <c r="B66" s="4" t="str">
        <f>VLOOKUP(C66,Key!C:D,2,FALSE)</f>
        <v>AVERAGE HOURLY EARNINGS OF PRODUCTION AND NONSUPERVISORY EMPLOYEES Education and health services Assisted living facilities for the elderly Seasonally Adjusted : CES6562331208</v>
      </c>
      <c r="C66" s="6" t="s">
        <v>445</v>
      </c>
      <c r="D66" s="9">
        <v>11.96</v>
      </c>
      <c r="E66" s="9">
        <v>12.01</v>
      </c>
      <c r="F66" s="9">
        <v>12</v>
      </c>
      <c r="G66" s="9">
        <v>12.03</v>
      </c>
      <c r="H66" s="9">
        <v>11.98</v>
      </c>
      <c r="I66" s="9">
        <v>11.91</v>
      </c>
      <c r="J66" s="9">
        <v>11.91</v>
      </c>
      <c r="K66" s="9">
        <v>12</v>
      </c>
      <c r="L66" s="9">
        <v>11.87</v>
      </c>
      <c r="M66" s="9">
        <v>11.88</v>
      </c>
      <c r="N66" s="9">
        <v>11.95</v>
      </c>
      <c r="O66" s="9">
        <v>11.86</v>
      </c>
      <c r="P66" s="9">
        <v>11.95</v>
      </c>
      <c r="Q66" s="9">
        <v>11.87</v>
      </c>
      <c r="R66" s="9">
        <v>11.82</v>
      </c>
      <c r="S66" s="9">
        <v>11.89</v>
      </c>
      <c r="T66" s="9">
        <v>11.82</v>
      </c>
      <c r="U66" s="9">
        <v>11.87</v>
      </c>
      <c r="V66" s="9">
        <v>11.86</v>
      </c>
      <c r="W66" s="9">
        <v>11.87</v>
      </c>
      <c r="X66" s="9">
        <v>11.92</v>
      </c>
      <c r="Y66" s="9">
        <v>11.97</v>
      </c>
      <c r="Z66" s="9">
        <v>11.94</v>
      </c>
      <c r="AA66" s="9">
        <v>11.98</v>
      </c>
      <c r="AB66" s="9">
        <v>12.04</v>
      </c>
      <c r="AC66" s="9">
        <v>11.99</v>
      </c>
      <c r="AD66" s="9">
        <v>12.01</v>
      </c>
      <c r="AE66" s="9">
        <v>11.97</v>
      </c>
      <c r="AF66" s="9">
        <v>11.98</v>
      </c>
      <c r="AG66" s="9">
        <v>11.97</v>
      </c>
      <c r="AH66" s="9">
        <v>11.95</v>
      </c>
      <c r="AI66" s="9">
        <v>12.02</v>
      </c>
      <c r="AJ66" s="9">
        <v>11.96</v>
      </c>
      <c r="AK66" s="9">
        <v>11.98</v>
      </c>
      <c r="AL66" s="9">
        <v>11.98</v>
      </c>
      <c r="AM66" s="9">
        <v>12</v>
      </c>
      <c r="AN66" s="9">
        <v>11.93</v>
      </c>
      <c r="AO66" s="9">
        <v>12.01</v>
      </c>
      <c r="AP66" s="9">
        <v>12.1</v>
      </c>
      <c r="AQ66" s="9">
        <v>12.12</v>
      </c>
      <c r="AR66" s="9">
        <v>12.18</v>
      </c>
      <c r="AS66" s="9">
        <v>12.26</v>
      </c>
      <c r="AT66" s="9">
        <v>12.4</v>
      </c>
      <c r="AU66" s="9">
        <v>12.28</v>
      </c>
      <c r="AV66" s="9">
        <v>12.26</v>
      </c>
      <c r="AW66" s="9">
        <v>12.32</v>
      </c>
      <c r="AX66" s="9">
        <v>12.35</v>
      </c>
      <c r="AY66" s="9">
        <v>12.35</v>
      </c>
      <c r="AZ66" s="9">
        <v>12.4</v>
      </c>
      <c r="BA66" s="9">
        <v>12.48</v>
      </c>
      <c r="BB66" s="9">
        <v>12.51</v>
      </c>
      <c r="BC66" s="9">
        <v>12.61</v>
      </c>
      <c r="BD66" s="9">
        <v>12.68</v>
      </c>
      <c r="BE66" s="9">
        <v>12.66</v>
      </c>
      <c r="BF66" s="9">
        <v>12.65</v>
      </c>
      <c r="BG66" s="9">
        <v>12.74</v>
      </c>
      <c r="BH66" s="9">
        <v>12.86</v>
      </c>
      <c r="BI66" s="9">
        <v>12.73</v>
      </c>
      <c r="BJ66" s="9">
        <v>12.81</v>
      </c>
      <c r="BK66" s="9">
        <v>12.98</v>
      </c>
      <c r="BL66" s="9">
        <v>12.86</v>
      </c>
      <c r="BM66" s="9">
        <v>12.83</v>
      </c>
      <c r="BN66" s="9">
        <v>12.83</v>
      </c>
      <c r="BO66" s="9">
        <v>12.87</v>
      </c>
      <c r="BP66" s="9">
        <v>12.9</v>
      </c>
      <c r="BQ66" s="9">
        <v>12.98</v>
      </c>
      <c r="BR66" s="9">
        <v>13.05</v>
      </c>
      <c r="BS66" s="9">
        <v>13.04</v>
      </c>
      <c r="BT66" s="9">
        <v>13.04</v>
      </c>
      <c r="BU66" s="9">
        <v>13.19</v>
      </c>
      <c r="BV66" s="9">
        <v>13.22</v>
      </c>
      <c r="BW66" s="9">
        <v>13.25</v>
      </c>
      <c r="BX66" s="9">
        <v>13.32</v>
      </c>
      <c r="BY66" s="9">
        <v>13.39</v>
      </c>
      <c r="BZ66" s="9">
        <v>13.47</v>
      </c>
      <c r="CA66" s="9">
        <v>13.5</v>
      </c>
      <c r="CB66" s="9">
        <v>13.57</v>
      </c>
      <c r="CC66" s="9">
        <v>13.63</v>
      </c>
      <c r="CD66" s="9">
        <v>13.73</v>
      </c>
      <c r="CE66" s="9">
        <v>13.64</v>
      </c>
      <c r="CF66" s="9">
        <v>13.81</v>
      </c>
      <c r="CG66" s="9">
        <v>13.85</v>
      </c>
      <c r="CH66" s="9">
        <v>13.9</v>
      </c>
      <c r="CI66" s="9">
        <v>13.97</v>
      </c>
      <c r="CJ66" s="9">
        <v>14.03</v>
      </c>
      <c r="CK66" s="9">
        <v>14.08</v>
      </c>
      <c r="CL66" s="9">
        <v>14.15</v>
      </c>
      <c r="CM66" s="9">
        <v>14.15</v>
      </c>
      <c r="CN66" s="9">
        <v>14.14</v>
      </c>
      <c r="CO66" s="9">
        <v>14.15</v>
      </c>
      <c r="CP66" s="9">
        <v>14.19</v>
      </c>
      <c r="CQ66" s="9">
        <v>14.27</v>
      </c>
      <c r="CR66" s="9">
        <v>14.34</v>
      </c>
      <c r="CS66" s="9">
        <v>14.38</v>
      </c>
      <c r="CT66" s="9">
        <v>14.48</v>
      </c>
      <c r="CU66" s="9">
        <v>14.55</v>
      </c>
      <c r="CV66" s="9">
        <v>14.69</v>
      </c>
      <c r="CW66" s="9">
        <v>14.75</v>
      </c>
      <c r="CX66" s="9">
        <v>14.76</v>
      </c>
      <c r="CY66" s="9">
        <v>14.88</v>
      </c>
      <c r="CZ66" s="9">
        <v>14.93</v>
      </c>
      <c r="DA66" s="9">
        <v>15.03</v>
      </c>
      <c r="DB66" s="9">
        <v>15.1</v>
      </c>
      <c r="DC66" s="9">
        <v>15.17</v>
      </c>
      <c r="DD66" s="9">
        <v>15.18</v>
      </c>
      <c r="DE66" s="9">
        <v>15.31</v>
      </c>
      <c r="DF66" s="9">
        <v>15.34</v>
      </c>
      <c r="DG66" s="9">
        <v>15.37</v>
      </c>
      <c r="DH66" s="9">
        <v>15.39</v>
      </c>
      <c r="DI66" s="9">
        <v>15.42</v>
      </c>
      <c r="DJ66" s="9">
        <v>15.69</v>
      </c>
      <c r="DK66" s="9">
        <v>15.88</v>
      </c>
      <c r="DL66" s="9">
        <v>16</v>
      </c>
      <c r="DM66" s="9">
        <v>16.02</v>
      </c>
      <c r="DN66" s="9">
        <v>15.99</v>
      </c>
      <c r="DO66" s="9">
        <v>16.09</v>
      </c>
      <c r="DP66" s="9">
        <v>16.190000000000001</v>
      </c>
      <c r="DQ66" s="9">
        <v>16.11</v>
      </c>
      <c r="DR66" s="9">
        <v>16.170000000000002</v>
      </c>
      <c r="DS66" s="9">
        <v>16.190000000000001</v>
      </c>
      <c r="DT66" s="8"/>
    </row>
    <row r="67" spans="1:124" x14ac:dyDescent="0.25">
      <c r="A67" s="4" t="s">
        <v>0</v>
      </c>
      <c r="B67" s="4" t="str">
        <f>VLOOKUP(C67,Key!C:D,2,FALSE)</f>
        <v>AVERAGE HOURLY EARNINGS OF PRODUCTION AND NONSUPERVISORY EMPLOYEES Education and health services Assisted living facilities for the elderly Not Seasonally Adjusted : CEU6562331208</v>
      </c>
      <c r="C67" s="6" t="s">
        <v>444</v>
      </c>
      <c r="D67" s="9">
        <v>12.08</v>
      </c>
      <c r="E67" s="9">
        <v>12.01</v>
      </c>
      <c r="F67" s="9">
        <v>11.94</v>
      </c>
      <c r="G67" s="9">
        <v>12.01</v>
      </c>
      <c r="H67" s="9">
        <v>11.94</v>
      </c>
      <c r="I67" s="9">
        <v>11.9</v>
      </c>
      <c r="J67" s="9">
        <v>11.98</v>
      </c>
      <c r="K67" s="9">
        <v>11.89</v>
      </c>
      <c r="L67" s="9">
        <v>12.03</v>
      </c>
      <c r="M67" s="9">
        <v>11.87</v>
      </c>
      <c r="N67" s="9">
        <v>11.9</v>
      </c>
      <c r="O67" s="9">
        <v>11.93</v>
      </c>
      <c r="P67" s="9">
        <v>12.06</v>
      </c>
      <c r="Q67" s="9">
        <v>11.89</v>
      </c>
      <c r="R67" s="9">
        <v>11.77</v>
      </c>
      <c r="S67" s="9">
        <v>11.85</v>
      </c>
      <c r="T67" s="9">
        <v>11.8</v>
      </c>
      <c r="U67" s="9">
        <v>11.9</v>
      </c>
      <c r="V67" s="9">
        <v>11.91</v>
      </c>
      <c r="W67" s="9">
        <v>11.82</v>
      </c>
      <c r="X67" s="9">
        <v>12.06</v>
      </c>
      <c r="Y67" s="9">
        <v>11.97</v>
      </c>
      <c r="Z67" s="9">
        <v>11.9</v>
      </c>
      <c r="AA67" s="9">
        <v>11.98</v>
      </c>
      <c r="AB67" s="9">
        <v>12.12</v>
      </c>
      <c r="AC67" s="9">
        <v>11.98</v>
      </c>
      <c r="AD67" s="9">
        <v>11.96</v>
      </c>
      <c r="AE67" s="9">
        <v>11.94</v>
      </c>
      <c r="AF67" s="9">
        <v>11.96</v>
      </c>
      <c r="AG67" s="9">
        <v>11.92</v>
      </c>
      <c r="AH67" s="9">
        <v>11.99</v>
      </c>
      <c r="AI67" s="9">
        <v>11.99</v>
      </c>
      <c r="AJ67" s="9">
        <v>12.07</v>
      </c>
      <c r="AK67" s="9">
        <v>11.92</v>
      </c>
      <c r="AL67" s="9">
        <v>11.93</v>
      </c>
      <c r="AM67" s="9">
        <v>11.97</v>
      </c>
      <c r="AN67" s="9">
        <v>12.03</v>
      </c>
      <c r="AO67" s="9">
        <v>12.04</v>
      </c>
      <c r="AP67" s="9">
        <v>12.05</v>
      </c>
      <c r="AQ67" s="9">
        <v>12.1</v>
      </c>
      <c r="AR67" s="9">
        <v>12.17</v>
      </c>
      <c r="AS67" s="9">
        <v>12.19</v>
      </c>
      <c r="AT67" s="9">
        <v>12.44</v>
      </c>
      <c r="AU67" s="9">
        <v>12.25</v>
      </c>
      <c r="AV67" s="9">
        <v>12.37</v>
      </c>
      <c r="AW67" s="9">
        <v>12.25</v>
      </c>
      <c r="AX67" s="9">
        <v>12.3</v>
      </c>
      <c r="AY67" s="9">
        <v>12.35</v>
      </c>
      <c r="AZ67" s="9">
        <v>12.51</v>
      </c>
      <c r="BA67" s="9">
        <v>12.54</v>
      </c>
      <c r="BB67" s="9">
        <v>12.49</v>
      </c>
      <c r="BC67" s="9">
        <v>12.6</v>
      </c>
      <c r="BD67" s="9">
        <v>12.66</v>
      </c>
      <c r="BE67" s="9">
        <v>12.62</v>
      </c>
      <c r="BF67" s="9">
        <v>12.71</v>
      </c>
      <c r="BG67" s="9">
        <v>12.63</v>
      </c>
      <c r="BH67" s="9">
        <v>12.94</v>
      </c>
      <c r="BI67" s="9">
        <v>12.66</v>
      </c>
      <c r="BJ67" s="9">
        <v>12.75</v>
      </c>
      <c r="BK67" s="9">
        <v>12.99</v>
      </c>
      <c r="BL67" s="9">
        <v>13.01</v>
      </c>
      <c r="BM67" s="9">
        <v>12.8</v>
      </c>
      <c r="BN67" s="9">
        <v>12.8</v>
      </c>
      <c r="BO67" s="9">
        <v>12.88</v>
      </c>
      <c r="BP67" s="9">
        <v>12.8</v>
      </c>
      <c r="BQ67" s="9">
        <v>12.91</v>
      </c>
      <c r="BR67" s="9">
        <v>13.1</v>
      </c>
      <c r="BS67" s="9">
        <v>13.01</v>
      </c>
      <c r="BT67" s="9">
        <v>13.09</v>
      </c>
      <c r="BU67" s="9">
        <v>13.08</v>
      </c>
      <c r="BV67" s="9">
        <v>13.18</v>
      </c>
      <c r="BW67" s="9">
        <v>13.23</v>
      </c>
      <c r="BX67" s="9">
        <v>13.49</v>
      </c>
      <c r="BY67" s="9">
        <v>13.36</v>
      </c>
      <c r="BZ67" s="9">
        <v>13.43</v>
      </c>
      <c r="CA67" s="9">
        <v>13.56</v>
      </c>
      <c r="CB67" s="9">
        <v>13.55</v>
      </c>
      <c r="CC67" s="9">
        <v>13.56</v>
      </c>
      <c r="CD67" s="9">
        <v>13.84</v>
      </c>
      <c r="CE67" s="9">
        <v>13.6</v>
      </c>
      <c r="CF67" s="9">
        <v>13.85</v>
      </c>
      <c r="CG67" s="9">
        <v>13.74</v>
      </c>
      <c r="CH67" s="9">
        <v>13.86</v>
      </c>
      <c r="CI67" s="9">
        <v>13.95</v>
      </c>
      <c r="CJ67" s="9">
        <v>14.22</v>
      </c>
      <c r="CK67" s="9">
        <v>14.05</v>
      </c>
      <c r="CL67" s="9">
        <v>14.11</v>
      </c>
      <c r="CM67" s="9">
        <v>14.21</v>
      </c>
      <c r="CN67" s="9">
        <v>14.11</v>
      </c>
      <c r="CO67" s="9">
        <v>14.07</v>
      </c>
      <c r="CP67" s="9">
        <v>14.31</v>
      </c>
      <c r="CQ67" s="9">
        <v>14.23</v>
      </c>
      <c r="CR67" s="9">
        <v>14.4</v>
      </c>
      <c r="CS67" s="9">
        <v>14.29</v>
      </c>
      <c r="CT67" s="9">
        <v>14.44</v>
      </c>
      <c r="CU67" s="9">
        <v>14.56</v>
      </c>
      <c r="CV67" s="9">
        <v>14.89</v>
      </c>
      <c r="CW67" s="9">
        <v>14.72</v>
      </c>
      <c r="CX67" s="9">
        <v>14.72</v>
      </c>
      <c r="CY67" s="9">
        <v>14.91</v>
      </c>
      <c r="CZ67" s="9">
        <v>14.89</v>
      </c>
      <c r="DA67" s="9">
        <v>15</v>
      </c>
      <c r="DB67" s="9">
        <v>15.16</v>
      </c>
      <c r="DC67" s="9">
        <v>15.13</v>
      </c>
      <c r="DD67" s="9">
        <v>15.24</v>
      </c>
      <c r="DE67" s="9">
        <v>15.22</v>
      </c>
      <c r="DF67" s="9">
        <v>15.3</v>
      </c>
      <c r="DG67" s="9">
        <v>15.38</v>
      </c>
      <c r="DH67" s="9">
        <v>15.61</v>
      </c>
      <c r="DI67" s="9">
        <v>15.51</v>
      </c>
      <c r="DJ67" s="9">
        <v>15.64</v>
      </c>
      <c r="DK67" s="9">
        <v>15.97</v>
      </c>
      <c r="DL67" s="9">
        <v>16.02</v>
      </c>
      <c r="DM67" s="9">
        <v>15.98</v>
      </c>
      <c r="DN67" s="9">
        <v>16.02</v>
      </c>
      <c r="DO67" s="9">
        <v>16.05</v>
      </c>
      <c r="DP67" s="9">
        <v>16.32</v>
      </c>
      <c r="DQ67" s="9">
        <v>15.98</v>
      </c>
      <c r="DR67" s="9">
        <v>16.13</v>
      </c>
      <c r="DS67" s="9">
        <v>16.11</v>
      </c>
      <c r="DT67" s="8"/>
    </row>
    <row r="68" spans="1:124" x14ac:dyDescent="0.25">
      <c r="A68" s="4" t="s">
        <v>0</v>
      </c>
      <c r="B68" s="4" t="str">
        <f>VLOOKUP(C68,Key!C:D,2,FALSE)</f>
        <v>INDEXES OF AGGREGATE WEEKLY HOURS OF PRODUCTION AND NONSUPERVISORY EMPLOYEES, 2002=100 Education and health services Health care Seasonally Adjusted : CES6562000134</v>
      </c>
      <c r="C68" s="6" t="s">
        <v>4</v>
      </c>
      <c r="D68" s="7">
        <v>120.3</v>
      </c>
      <c r="E68" s="7">
        <v>120.4</v>
      </c>
      <c r="F68" s="7">
        <v>120.7</v>
      </c>
      <c r="G68" s="7">
        <v>120.9</v>
      </c>
      <c r="H68" s="7">
        <v>121.7</v>
      </c>
      <c r="I68" s="7">
        <v>121.9</v>
      </c>
      <c r="J68" s="7">
        <v>122.6</v>
      </c>
      <c r="K68" s="7">
        <v>122.4</v>
      </c>
      <c r="L68" s="7">
        <v>122.7</v>
      </c>
      <c r="M68" s="7">
        <v>122.9</v>
      </c>
      <c r="N68" s="7">
        <v>123</v>
      </c>
      <c r="O68" s="7">
        <v>123.5</v>
      </c>
      <c r="P68" s="7">
        <v>123.5</v>
      </c>
      <c r="Q68" s="7">
        <v>123.7</v>
      </c>
      <c r="R68" s="7">
        <v>124.3</v>
      </c>
      <c r="S68" s="7">
        <v>124.1</v>
      </c>
      <c r="T68" s="7">
        <v>124.7</v>
      </c>
      <c r="U68" s="7">
        <v>124.8</v>
      </c>
      <c r="V68" s="7">
        <v>124.1</v>
      </c>
      <c r="W68" s="7">
        <v>124.5</v>
      </c>
      <c r="X68" s="7">
        <v>124.8</v>
      </c>
      <c r="Y68" s="7">
        <v>124.9</v>
      </c>
      <c r="Z68" s="7">
        <v>125</v>
      </c>
      <c r="AA68" s="7">
        <v>125.3</v>
      </c>
      <c r="AB68" s="7">
        <v>125.5</v>
      </c>
      <c r="AC68" s="7">
        <v>126</v>
      </c>
      <c r="AD68" s="7">
        <v>125.8</v>
      </c>
      <c r="AE68" s="7">
        <v>126</v>
      </c>
      <c r="AF68" s="7">
        <v>125.6</v>
      </c>
      <c r="AG68" s="7">
        <v>125.7</v>
      </c>
      <c r="AH68" s="7">
        <v>125.4</v>
      </c>
      <c r="AI68" s="7">
        <v>125.5</v>
      </c>
      <c r="AJ68" s="7">
        <v>125.9</v>
      </c>
      <c r="AK68" s="7">
        <v>125.7</v>
      </c>
      <c r="AL68" s="7">
        <v>126.2</v>
      </c>
      <c r="AM68" s="7">
        <v>125.9</v>
      </c>
      <c r="AN68" s="7">
        <v>126</v>
      </c>
      <c r="AO68" s="7">
        <v>126.1</v>
      </c>
      <c r="AP68" s="7">
        <v>126.3</v>
      </c>
      <c r="AQ68" s="7">
        <v>126.8</v>
      </c>
      <c r="AR68" s="7">
        <v>126.7</v>
      </c>
      <c r="AS68" s="7">
        <v>126.8</v>
      </c>
      <c r="AT68" s="7">
        <v>127.3</v>
      </c>
      <c r="AU68" s="7">
        <v>127.6</v>
      </c>
      <c r="AV68" s="7">
        <v>127.4</v>
      </c>
      <c r="AW68" s="7">
        <v>128.1</v>
      </c>
      <c r="AX68" s="7">
        <v>128.80000000000001</v>
      </c>
      <c r="AY68" s="7">
        <v>128.69999999999999</v>
      </c>
      <c r="AZ68" s="7">
        <v>129</v>
      </c>
      <c r="BA68" s="7">
        <v>129.6</v>
      </c>
      <c r="BB68" s="7">
        <v>129.80000000000001</v>
      </c>
      <c r="BC68" s="7">
        <v>130.1</v>
      </c>
      <c r="BD68" s="7">
        <v>130.5</v>
      </c>
      <c r="BE68" s="7">
        <v>130.30000000000001</v>
      </c>
      <c r="BF68" s="7">
        <v>131</v>
      </c>
      <c r="BG68" s="7">
        <v>131.30000000000001</v>
      </c>
      <c r="BH68" s="7">
        <v>131.5</v>
      </c>
      <c r="BI68" s="7">
        <v>131.5</v>
      </c>
      <c r="BJ68" s="7">
        <v>132.1</v>
      </c>
      <c r="BK68" s="7">
        <v>132.19999999999999</v>
      </c>
      <c r="BL68" s="7">
        <v>132.5</v>
      </c>
      <c r="BM68" s="7">
        <v>132.80000000000001</v>
      </c>
      <c r="BN68" s="7">
        <v>133</v>
      </c>
      <c r="BO68" s="7">
        <v>133.69999999999999</v>
      </c>
      <c r="BP68" s="7">
        <v>133.6</v>
      </c>
      <c r="BQ68" s="7">
        <v>134.4</v>
      </c>
      <c r="BR68" s="7">
        <v>134.69999999999999</v>
      </c>
      <c r="BS68" s="7">
        <v>134.9</v>
      </c>
      <c r="BT68" s="7">
        <v>135.1</v>
      </c>
      <c r="BU68" s="7">
        <v>135.4</v>
      </c>
      <c r="BV68" s="7">
        <v>135.6</v>
      </c>
      <c r="BW68" s="7">
        <v>135.6</v>
      </c>
      <c r="BX68" s="7">
        <v>136.1</v>
      </c>
      <c r="BY68" s="7">
        <v>136.4</v>
      </c>
      <c r="BZ68" s="7">
        <v>136.1</v>
      </c>
      <c r="CA68" s="7">
        <v>136.80000000000001</v>
      </c>
      <c r="CB68" s="7">
        <v>136.9</v>
      </c>
      <c r="CC68" s="7">
        <v>137.19999999999999</v>
      </c>
      <c r="CD68" s="7">
        <v>137.5</v>
      </c>
      <c r="CE68" s="7">
        <v>137.69999999999999</v>
      </c>
      <c r="CF68" s="7">
        <v>137.9</v>
      </c>
      <c r="CG68" s="7">
        <v>138.1</v>
      </c>
      <c r="CH68" s="7">
        <v>138.6</v>
      </c>
      <c r="CI68" s="7">
        <v>138.80000000000001</v>
      </c>
      <c r="CJ68" s="7">
        <v>138.5</v>
      </c>
      <c r="CK68" s="7">
        <v>139.6</v>
      </c>
      <c r="CL68" s="7">
        <v>139.4</v>
      </c>
      <c r="CM68" s="7">
        <v>139.9</v>
      </c>
      <c r="CN68" s="7">
        <v>140.1</v>
      </c>
      <c r="CO68" s="7">
        <v>139.80000000000001</v>
      </c>
      <c r="CP68" s="7">
        <v>139.9</v>
      </c>
      <c r="CQ68" s="7">
        <v>140.5</v>
      </c>
      <c r="CR68" s="7">
        <v>140.30000000000001</v>
      </c>
      <c r="CS68" s="7">
        <v>141</v>
      </c>
      <c r="CT68" s="7">
        <v>140.6</v>
      </c>
      <c r="CU68" s="7">
        <v>141</v>
      </c>
      <c r="CV68" s="7">
        <v>141.30000000000001</v>
      </c>
      <c r="CW68" s="7">
        <v>141.4</v>
      </c>
      <c r="CX68" s="7">
        <v>142.30000000000001</v>
      </c>
      <c r="CY68" s="7">
        <v>141.6</v>
      </c>
      <c r="CZ68" s="7">
        <v>142.19999999999999</v>
      </c>
      <c r="DA68" s="7">
        <v>142.6</v>
      </c>
      <c r="DB68" s="7">
        <v>142.80000000000001</v>
      </c>
      <c r="DC68" s="7">
        <v>142.69999999999999</v>
      </c>
      <c r="DD68" s="7">
        <v>143</v>
      </c>
      <c r="DE68" s="7">
        <v>143.30000000000001</v>
      </c>
      <c r="DF68" s="7">
        <v>144</v>
      </c>
      <c r="DG68" s="7">
        <v>144.1</v>
      </c>
      <c r="DH68" s="7">
        <v>144.5</v>
      </c>
      <c r="DI68" s="7">
        <v>144.80000000000001</v>
      </c>
      <c r="DJ68" s="7">
        <v>143.9</v>
      </c>
      <c r="DK68" s="7">
        <v>127.2</v>
      </c>
      <c r="DL68" s="7">
        <v>131</v>
      </c>
      <c r="DM68" s="7">
        <v>135.6</v>
      </c>
      <c r="DN68" s="7">
        <v>137.5</v>
      </c>
      <c r="DO68" s="7">
        <v>138.80000000000001</v>
      </c>
      <c r="DP68" s="7">
        <v>139.5</v>
      </c>
      <c r="DQ68" s="7">
        <v>140.6</v>
      </c>
      <c r="DR68" s="7">
        <v>141.30000000000001</v>
      </c>
      <c r="DS68" s="7">
        <v>141.80000000000001</v>
      </c>
      <c r="DT68" s="8"/>
    </row>
    <row r="69" spans="1:124" x14ac:dyDescent="0.25">
      <c r="A69" s="4" t="s">
        <v>0</v>
      </c>
      <c r="B69" s="4" t="str">
        <f>VLOOKUP(C69,Key!C:D,2,FALSE)</f>
        <v>INDEXES OF AGGREGATE WEEKLY HOURS OF PRODUCTION AND NONSUPERVISORY EMPLOYEES, 2002=100 Education and health services Health care Not Seasonally Adjusted : CEU6562000134</v>
      </c>
      <c r="C69" s="6" t="s">
        <v>40</v>
      </c>
      <c r="D69" s="7">
        <v>121</v>
      </c>
      <c r="E69" s="7">
        <v>119.6</v>
      </c>
      <c r="F69" s="7">
        <v>119.7</v>
      </c>
      <c r="G69" s="7">
        <v>120</v>
      </c>
      <c r="H69" s="7">
        <v>122</v>
      </c>
      <c r="I69" s="7">
        <v>121.7</v>
      </c>
      <c r="J69" s="7">
        <v>123.2</v>
      </c>
      <c r="K69" s="7">
        <v>122.6</v>
      </c>
      <c r="L69" s="7">
        <v>122.6</v>
      </c>
      <c r="M69" s="7">
        <v>123.8</v>
      </c>
      <c r="N69" s="7">
        <v>123.3</v>
      </c>
      <c r="O69" s="7">
        <v>123.7</v>
      </c>
      <c r="P69" s="7">
        <v>124.1</v>
      </c>
      <c r="Q69" s="7">
        <v>123</v>
      </c>
      <c r="R69" s="7">
        <v>123.4</v>
      </c>
      <c r="S69" s="7">
        <v>124.3</v>
      </c>
      <c r="T69" s="7">
        <v>123.8</v>
      </c>
      <c r="U69" s="7">
        <v>124.6</v>
      </c>
      <c r="V69" s="7">
        <v>125.4</v>
      </c>
      <c r="W69" s="7">
        <v>124.8</v>
      </c>
      <c r="X69" s="7">
        <v>125.8</v>
      </c>
      <c r="Y69" s="7">
        <v>124.7</v>
      </c>
      <c r="Z69" s="7">
        <v>125.3</v>
      </c>
      <c r="AA69" s="7">
        <v>126.8</v>
      </c>
      <c r="AB69" s="7">
        <v>125</v>
      </c>
      <c r="AC69" s="7">
        <v>125.3</v>
      </c>
      <c r="AD69" s="7">
        <v>124.7</v>
      </c>
      <c r="AE69" s="7">
        <v>125</v>
      </c>
      <c r="AF69" s="7">
        <v>125.1</v>
      </c>
      <c r="AG69" s="7">
        <v>127</v>
      </c>
      <c r="AH69" s="7">
        <v>125.5</v>
      </c>
      <c r="AI69" s="7">
        <v>125.8</v>
      </c>
      <c r="AJ69" s="7">
        <v>127</v>
      </c>
      <c r="AK69" s="7">
        <v>125.4</v>
      </c>
      <c r="AL69" s="7">
        <v>126.6</v>
      </c>
      <c r="AM69" s="7">
        <v>127.1</v>
      </c>
      <c r="AN69" s="7">
        <v>125.6</v>
      </c>
      <c r="AO69" s="7">
        <v>126</v>
      </c>
      <c r="AP69" s="7">
        <v>126.4</v>
      </c>
      <c r="AQ69" s="7">
        <v>125.8</v>
      </c>
      <c r="AR69" s="7">
        <v>126.3</v>
      </c>
      <c r="AS69" s="7">
        <v>128.1</v>
      </c>
      <c r="AT69" s="7">
        <v>127.5</v>
      </c>
      <c r="AU69" s="7">
        <v>127.9</v>
      </c>
      <c r="AV69" s="7">
        <v>127.3</v>
      </c>
      <c r="AW69" s="7">
        <v>127.9</v>
      </c>
      <c r="AX69" s="7">
        <v>129.9</v>
      </c>
      <c r="AY69" s="7">
        <v>129.19999999999999</v>
      </c>
      <c r="AZ69" s="7">
        <v>128.6</v>
      </c>
      <c r="BA69" s="7">
        <v>129.5</v>
      </c>
      <c r="BB69" s="7">
        <v>129.5</v>
      </c>
      <c r="BC69" s="7">
        <v>129.1</v>
      </c>
      <c r="BD69" s="7">
        <v>129.5</v>
      </c>
      <c r="BE69" s="7">
        <v>130.1</v>
      </c>
      <c r="BF69" s="7">
        <v>130.9</v>
      </c>
      <c r="BG69" s="7">
        <v>132.19999999999999</v>
      </c>
      <c r="BH69" s="7">
        <v>131.4</v>
      </c>
      <c r="BI69" s="7">
        <v>131.4</v>
      </c>
      <c r="BJ69" s="7">
        <v>133.30000000000001</v>
      </c>
      <c r="BK69" s="7">
        <v>132.69999999999999</v>
      </c>
      <c r="BL69" s="7">
        <v>132.1</v>
      </c>
      <c r="BM69" s="7">
        <v>131.9</v>
      </c>
      <c r="BN69" s="7">
        <v>131.80000000000001</v>
      </c>
      <c r="BO69" s="7">
        <v>133</v>
      </c>
      <c r="BP69" s="7">
        <v>134.19999999999999</v>
      </c>
      <c r="BQ69" s="7">
        <v>134.1</v>
      </c>
      <c r="BR69" s="7">
        <v>134.5</v>
      </c>
      <c r="BS69" s="7">
        <v>134.6</v>
      </c>
      <c r="BT69" s="7">
        <v>135</v>
      </c>
      <c r="BU69" s="7">
        <v>136.4</v>
      </c>
      <c r="BV69" s="7">
        <v>136</v>
      </c>
      <c r="BW69" s="7">
        <v>136</v>
      </c>
      <c r="BX69" s="7">
        <v>136.9</v>
      </c>
      <c r="BY69" s="7">
        <v>135.69999999999999</v>
      </c>
      <c r="BZ69" s="7">
        <v>134.9</v>
      </c>
      <c r="CA69" s="7">
        <v>136.9</v>
      </c>
      <c r="CB69" s="7">
        <v>135.9</v>
      </c>
      <c r="CC69" s="7">
        <v>136.9</v>
      </c>
      <c r="CD69" s="7">
        <v>138.5</v>
      </c>
      <c r="CE69" s="7">
        <v>137.5</v>
      </c>
      <c r="CF69" s="7">
        <v>137.80000000000001</v>
      </c>
      <c r="CG69" s="7">
        <v>139.1</v>
      </c>
      <c r="CH69" s="7">
        <v>139</v>
      </c>
      <c r="CI69" s="7">
        <v>139.30000000000001</v>
      </c>
      <c r="CJ69" s="7">
        <v>138</v>
      </c>
      <c r="CK69" s="7">
        <v>139</v>
      </c>
      <c r="CL69" s="7">
        <v>138.30000000000001</v>
      </c>
      <c r="CM69" s="7">
        <v>140</v>
      </c>
      <c r="CN69" s="7">
        <v>139.1</v>
      </c>
      <c r="CO69" s="7">
        <v>139.6</v>
      </c>
      <c r="CP69" s="7">
        <v>140.9</v>
      </c>
      <c r="CQ69" s="7">
        <v>140.4</v>
      </c>
      <c r="CR69" s="7">
        <v>141.5</v>
      </c>
      <c r="CS69" s="7">
        <v>140.30000000000001</v>
      </c>
      <c r="CT69" s="7">
        <v>141</v>
      </c>
      <c r="CU69" s="7">
        <v>142.4</v>
      </c>
      <c r="CV69" s="7">
        <v>140.4</v>
      </c>
      <c r="CW69" s="7">
        <v>140.69999999999999</v>
      </c>
      <c r="CX69" s="7">
        <v>141.19999999999999</v>
      </c>
      <c r="CY69" s="7">
        <v>140.9</v>
      </c>
      <c r="CZ69" s="7">
        <v>141.19999999999999</v>
      </c>
      <c r="DA69" s="7">
        <v>143.6</v>
      </c>
      <c r="DB69" s="7">
        <v>142.6</v>
      </c>
      <c r="DC69" s="7">
        <v>143</v>
      </c>
      <c r="DD69" s="7">
        <v>144.1</v>
      </c>
      <c r="DE69" s="7">
        <v>142.6</v>
      </c>
      <c r="DF69" s="7">
        <v>144.30000000000001</v>
      </c>
      <c r="DG69" s="7">
        <v>145.5</v>
      </c>
      <c r="DH69" s="7">
        <v>143.6</v>
      </c>
      <c r="DI69" s="7">
        <v>144.80000000000001</v>
      </c>
      <c r="DJ69" s="7">
        <v>143.69999999999999</v>
      </c>
      <c r="DK69" s="7">
        <v>126.2</v>
      </c>
      <c r="DL69" s="7">
        <v>130</v>
      </c>
      <c r="DM69" s="7">
        <v>135.4</v>
      </c>
      <c r="DN69" s="7">
        <v>137.4</v>
      </c>
      <c r="DO69" s="7">
        <v>139.80000000000001</v>
      </c>
      <c r="DP69" s="7">
        <v>139.4</v>
      </c>
      <c r="DQ69" s="7">
        <v>140.4</v>
      </c>
      <c r="DR69" s="7">
        <v>142.9</v>
      </c>
      <c r="DS69" s="7">
        <v>142.69999999999999</v>
      </c>
      <c r="DT69" s="8"/>
    </row>
    <row r="70" spans="1:124" x14ac:dyDescent="0.25">
      <c r="A70" s="4" t="s">
        <v>0</v>
      </c>
      <c r="B70" s="4" t="str">
        <f>VLOOKUP(C70,Key!C:D,2,FALSE)</f>
        <v>INDEXES OF AGGREGATE WEEKLY HOURS OF PRODUCTION AND NONSUPERVISORY EMPLOYEES, 2002=100 Education and health services Offices of dentists Seasonally Adjusted : CES6562120034</v>
      </c>
      <c r="C70" s="6" t="s">
        <v>443</v>
      </c>
      <c r="D70" s="7">
        <v>112.4</v>
      </c>
      <c r="E70" s="7">
        <v>111.4</v>
      </c>
      <c r="F70" s="7">
        <v>112.3</v>
      </c>
      <c r="G70" s="7">
        <v>112</v>
      </c>
      <c r="H70" s="7">
        <v>112.6</v>
      </c>
      <c r="I70" s="7">
        <v>114.2</v>
      </c>
      <c r="J70" s="7">
        <v>113.6</v>
      </c>
      <c r="K70" s="7">
        <v>115.2</v>
      </c>
      <c r="L70" s="7">
        <v>116</v>
      </c>
      <c r="M70" s="7">
        <v>115.3</v>
      </c>
      <c r="N70" s="7">
        <v>115</v>
      </c>
      <c r="O70" s="7">
        <v>116.8</v>
      </c>
      <c r="P70" s="7">
        <v>116</v>
      </c>
      <c r="Q70" s="7">
        <v>117.1</v>
      </c>
      <c r="R70" s="7">
        <v>117.9</v>
      </c>
      <c r="S70" s="7">
        <v>116.6</v>
      </c>
      <c r="T70" s="7">
        <v>116.4</v>
      </c>
      <c r="U70" s="7">
        <v>117</v>
      </c>
      <c r="V70" s="7">
        <v>117.3</v>
      </c>
      <c r="W70" s="7">
        <v>119.6</v>
      </c>
      <c r="X70" s="7">
        <v>119</v>
      </c>
      <c r="Y70" s="7">
        <v>119.6</v>
      </c>
      <c r="Z70" s="7">
        <v>120</v>
      </c>
      <c r="AA70" s="7">
        <v>119.8</v>
      </c>
      <c r="AB70" s="7">
        <v>118.4</v>
      </c>
      <c r="AC70" s="7">
        <v>120.5</v>
      </c>
      <c r="AD70" s="7">
        <v>119.4</v>
      </c>
      <c r="AE70" s="7">
        <v>119.1</v>
      </c>
      <c r="AF70" s="7">
        <v>119.6</v>
      </c>
      <c r="AG70" s="7">
        <v>120.2</v>
      </c>
      <c r="AH70" s="7">
        <v>117.9</v>
      </c>
      <c r="AI70" s="7">
        <v>117.7</v>
      </c>
      <c r="AJ70" s="7">
        <v>117.9</v>
      </c>
      <c r="AK70" s="7">
        <v>118</v>
      </c>
      <c r="AL70" s="7">
        <v>117.4</v>
      </c>
      <c r="AM70" s="7">
        <v>116.9</v>
      </c>
      <c r="AN70" s="7">
        <v>118.4</v>
      </c>
      <c r="AO70" s="7">
        <v>117.7</v>
      </c>
      <c r="AP70" s="7">
        <v>121.4</v>
      </c>
      <c r="AQ70" s="7">
        <v>121.9</v>
      </c>
      <c r="AR70" s="7">
        <v>120.6</v>
      </c>
      <c r="AS70" s="7">
        <v>119</v>
      </c>
      <c r="AT70" s="7">
        <v>121</v>
      </c>
      <c r="AU70" s="7">
        <v>120.3</v>
      </c>
      <c r="AV70" s="7">
        <v>120.8</v>
      </c>
      <c r="AW70" s="7">
        <v>120.9</v>
      </c>
      <c r="AX70" s="7">
        <v>121.4</v>
      </c>
      <c r="AY70" s="7">
        <v>121.4</v>
      </c>
      <c r="AZ70" s="7">
        <v>122.4</v>
      </c>
      <c r="BA70" s="7">
        <v>122.8</v>
      </c>
      <c r="BB70" s="7">
        <v>121.6</v>
      </c>
      <c r="BC70" s="7">
        <v>122.1</v>
      </c>
      <c r="BD70" s="7">
        <v>122.2</v>
      </c>
      <c r="BE70" s="7">
        <v>123.8</v>
      </c>
      <c r="BF70" s="7">
        <v>124.8</v>
      </c>
      <c r="BG70" s="7">
        <v>125</v>
      </c>
      <c r="BH70" s="7">
        <v>123.9</v>
      </c>
      <c r="BI70" s="7">
        <v>124.5</v>
      </c>
      <c r="BJ70" s="7">
        <v>125.1</v>
      </c>
      <c r="BK70" s="7">
        <v>126.3</v>
      </c>
      <c r="BL70" s="7">
        <v>127.8</v>
      </c>
      <c r="BM70" s="7">
        <v>126.1</v>
      </c>
      <c r="BN70" s="7">
        <v>126.9</v>
      </c>
      <c r="BO70" s="7">
        <v>126.3</v>
      </c>
      <c r="BP70" s="7">
        <v>127.8</v>
      </c>
      <c r="BQ70" s="7">
        <v>127.9</v>
      </c>
      <c r="BR70" s="7">
        <v>126.8</v>
      </c>
      <c r="BS70" s="7">
        <v>127.1</v>
      </c>
      <c r="BT70" s="7">
        <v>127.7</v>
      </c>
      <c r="BU70" s="7">
        <v>127.2</v>
      </c>
      <c r="BV70" s="7">
        <v>128</v>
      </c>
      <c r="BW70" s="7">
        <v>128</v>
      </c>
      <c r="BX70" s="7">
        <v>127</v>
      </c>
      <c r="BY70" s="7">
        <v>126.4</v>
      </c>
      <c r="BZ70" s="7">
        <v>125.8</v>
      </c>
      <c r="CA70" s="7">
        <v>126.3</v>
      </c>
      <c r="CB70" s="7">
        <v>126.3</v>
      </c>
      <c r="CC70" s="7">
        <v>125</v>
      </c>
      <c r="CD70" s="7">
        <v>125.8</v>
      </c>
      <c r="CE70" s="7">
        <v>127</v>
      </c>
      <c r="CF70" s="7">
        <v>125.3</v>
      </c>
      <c r="CG70" s="7">
        <v>127.2</v>
      </c>
      <c r="CH70" s="7">
        <v>127.9</v>
      </c>
      <c r="CI70" s="7">
        <v>126.9</v>
      </c>
      <c r="CJ70" s="7">
        <v>124.2</v>
      </c>
      <c r="CK70" s="7">
        <v>126.6</v>
      </c>
      <c r="CL70" s="7">
        <v>126.7</v>
      </c>
      <c r="CM70" s="7">
        <v>128.1</v>
      </c>
      <c r="CN70" s="7">
        <v>127.5</v>
      </c>
      <c r="CO70" s="7">
        <v>125.7</v>
      </c>
      <c r="CP70" s="7">
        <v>126.2</v>
      </c>
      <c r="CQ70" s="7">
        <v>126.9</v>
      </c>
      <c r="CR70" s="7">
        <v>126.5</v>
      </c>
      <c r="CS70" s="7">
        <v>127.1</v>
      </c>
      <c r="CT70" s="7">
        <v>126.2</v>
      </c>
      <c r="CU70" s="7">
        <v>128.80000000000001</v>
      </c>
      <c r="CV70" s="7">
        <v>126.7</v>
      </c>
      <c r="CW70" s="7">
        <v>125.9</v>
      </c>
      <c r="CX70" s="7">
        <v>125.9</v>
      </c>
      <c r="CY70" s="7">
        <v>127.6</v>
      </c>
      <c r="CZ70" s="7">
        <v>127.3</v>
      </c>
      <c r="DA70" s="7">
        <v>127.4</v>
      </c>
      <c r="DB70" s="7">
        <v>127.2</v>
      </c>
      <c r="DC70" s="7">
        <v>127.6</v>
      </c>
      <c r="DD70" s="7">
        <v>129.1</v>
      </c>
      <c r="DE70" s="7">
        <v>128.4</v>
      </c>
      <c r="DF70" s="7">
        <v>128.80000000000001</v>
      </c>
      <c r="DG70" s="7">
        <v>128.5</v>
      </c>
      <c r="DH70" s="7">
        <v>129.4</v>
      </c>
      <c r="DI70" s="7">
        <v>130.9</v>
      </c>
      <c r="DJ70" s="7">
        <v>122.6</v>
      </c>
      <c r="DK70" s="7">
        <v>34.9</v>
      </c>
      <c r="DL70" s="7">
        <v>81.8</v>
      </c>
      <c r="DM70" s="7">
        <v>118.9</v>
      </c>
      <c r="DN70" s="7">
        <v>123.4</v>
      </c>
      <c r="DO70" s="7">
        <v>125</v>
      </c>
      <c r="DP70" s="7">
        <v>126.8</v>
      </c>
      <c r="DQ70" s="7">
        <v>129.80000000000001</v>
      </c>
      <c r="DR70" s="7">
        <v>128.30000000000001</v>
      </c>
      <c r="DS70" s="7">
        <v>129.9</v>
      </c>
      <c r="DT70" s="8"/>
    </row>
    <row r="71" spans="1:124" x14ac:dyDescent="0.25">
      <c r="A71" s="4" t="s">
        <v>0</v>
      </c>
      <c r="B71" s="4" t="str">
        <f>VLOOKUP(C71,Key!C:D,2,FALSE)</f>
        <v>INDEXES OF AGGREGATE WEEKLY HOURS OF PRODUCTION AND NONSUPERVISORY EMPLOYEES, 2002=100 Education and health services Offices of dentists Not Seasonally Adjusted : CEU6562120034</v>
      </c>
      <c r="C71" s="6" t="s">
        <v>442</v>
      </c>
      <c r="D71" s="7">
        <v>113.5</v>
      </c>
      <c r="E71" s="7">
        <v>109.6</v>
      </c>
      <c r="F71" s="7">
        <v>112</v>
      </c>
      <c r="G71" s="7">
        <v>111.1</v>
      </c>
      <c r="H71" s="7">
        <v>113</v>
      </c>
      <c r="I71" s="7">
        <v>114.2</v>
      </c>
      <c r="J71" s="7">
        <v>113.2</v>
      </c>
      <c r="K71" s="7">
        <v>115.9</v>
      </c>
      <c r="L71" s="7">
        <v>114.1</v>
      </c>
      <c r="M71" s="7">
        <v>116.2</v>
      </c>
      <c r="N71" s="7">
        <v>115.1</v>
      </c>
      <c r="O71" s="7">
        <v>118.5</v>
      </c>
      <c r="P71" s="7">
        <v>116.6</v>
      </c>
      <c r="Q71" s="7">
        <v>116.2</v>
      </c>
      <c r="R71" s="7">
        <v>117.5</v>
      </c>
      <c r="S71" s="7">
        <v>115.9</v>
      </c>
      <c r="T71" s="7">
        <v>115.1</v>
      </c>
      <c r="U71" s="7">
        <v>117.5</v>
      </c>
      <c r="V71" s="7">
        <v>118.5</v>
      </c>
      <c r="W71" s="7">
        <v>120.2</v>
      </c>
      <c r="X71" s="7">
        <v>119.5</v>
      </c>
      <c r="Y71" s="7">
        <v>118.6</v>
      </c>
      <c r="Z71" s="7">
        <v>119.6</v>
      </c>
      <c r="AA71" s="7">
        <v>123.1</v>
      </c>
      <c r="AB71" s="7">
        <v>117.9</v>
      </c>
      <c r="AC71" s="7">
        <v>119.1</v>
      </c>
      <c r="AD71" s="7">
        <v>118.6</v>
      </c>
      <c r="AE71" s="7">
        <v>118.4</v>
      </c>
      <c r="AF71" s="7">
        <v>118.4</v>
      </c>
      <c r="AG71" s="7">
        <v>122.9</v>
      </c>
      <c r="AH71" s="7">
        <v>117.4</v>
      </c>
      <c r="AI71" s="7">
        <v>118.2</v>
      </c>
      <c r="AJ71" s="7">
        <v>118.3</v>
      </c>
      <c r="AK71" s="7">
        <v>116.9</v>
      </c>
      <c r="AL71" s="7">
        <v>117.5</v>
      </c>
      <c r="AM71" s="7">
        <v>120.4</v>
      </c>
      <c r="AN71" s="7">
        <v>117.6</v>
      </c>
      <c r="AO71" s="7">
        <v>118.4</v>
      </c>
      <c r="AP71" s="7">
        <v>122</v>
      </c>
      <c r="AQ71" s="7">
        <v>121.2</v>
      </c>
      <c r="AR71" s="7">
        <v>119.7</v>
      </c>
      <c r="AS71" s="7">
        <v>121.3</v>
      </c>
      <c r="AT71" s="7">
        <v>119.9</v>
      </c>
      <c r="AU71" s="7">
        <v>120.8</v>
      </c>
      <c r="AV71" s="7">
        <v>118.8</v>
      </c>
      <c r="AW71" s="7">
        <v>119.4</v>
      </c>
      <c r="AX71" s="7">
        <v>124.1</v>
      </c>
      <c r="AY71" s="7">
        <v>122.8</v>
      </c>
      <c r="AZ71" s="7">
        <v>121.3</v>
      </c>
      <c r="BA71" s="7">
        <v>122.7</v>
      </c>
      <c r="BB71" s="7">
        <v>121.9</v>
      </c>
      <c r="BC71" s="7">
        <v>121.9</v>
      </c>
      <c r="BD71" s="7">
        <v>121.3</v>
      </c>
      <c r="BE71" s="7">
        <v>123.8</v>
      </c>
      <c r="BF71" s="7">
        <v>123.3</v>
      </c>
      <c r="BG71" s="7">
        <v>127.1</v>
      </c>
      <c r="BH71" s="7">
        <v>121.7</v>
      </c>
      <c r="BI71" s="7">
        <v>123</v>
      </c>
      <c r="BJ71" s="7">
        <v>127.8</v>
      </c>
      <c r="BK71" s="7">
        <v>128</v>
      </c>
      <c r="BL71" s="7">
        <v>126.7</v>
      </c>
      <c r="BM71" s="7">
        <v>125.4</v>
      </c>
      <c r="BN71" s="7">
        <v>126</v>
      </c>
      <c r="BO71" s="7">
        <v>126.1</v>
      </c>
      <c r="BP71" s="7">
        <v>129.69999999999999</v>
      </c>
      <c r="BQ71" s="7">
        <v>128</v>
      </c>
      <c r="BR71" s="7">
        <v>125</v>
      </c>
      <c r="BS71" s="7">
        <v>127.4</v>
      </c>
      <c r="BT71" s="7">
        <v>125.1</v>
      </c>
      <c r="BU71" s="7">
        <v>127.6</v>
      </c>
      <c r="BV71" s="7">
        <v>128.30000000000001</v>
      </c>
      <c r="BW71" s="7">
        <v>129.80000000000001</v>
      </c>
      <c r="BX71" s="7">
        <v>129.19999999999999</v>
      </c>
      <c r="BY71" s="7">
        <v>125.7</v>
      </c>
      <c r="BZ71" s="7">
        <v>125</v>
      </c>
      <c r="CA71" s="7">
        <v>127</v>
      </c>
      <c r="CB71" s="7">
        <v>125.8</v>
      </c>
      <c r="CC71" s="7">
        <v>125.1</v>
      </c>
      <c r="CD71" s="7">
        <v>124.4</v>
      </c>
      <c r="CE71" s="7">
        <v>126.9</v>
      </c>
      <c r="CF71" s="7">
        <v>122.7</v>
      </c>
      <c r="CG71" s="7">
        <v>127.6</v>
      </c>
      <c r="CH71" s="7">
        <v>128.19999999999999</v>
      </c>
      <c r="CI71" s="7">
        <v>128.80000000000001</v>
      </c>
      <c r="CJ71" s="7">
        <v>123.2</v>
      </c>
      <c r="CK71" s="7">
        <v>125.9</v>
      </c>
      <c r="CL71" s="7">
        <v>126</v>
      </c>
      <c r="CM71" s="7">
        <v>128.9</v>
      </c>
      <c r="CN71" s="7">
        <v>126.9</v>
      </c>
      <c r="CO71" s="7">
        <v>125.7</v>
      </c>
      <c r="CP71" s="7">
        <v>124.8</v>
      </c>
      <c r="CQ71" s="7">
        <v>127</v>
      </c>
      <c r="CR71" s="7">
        <v>125.8</v>
      </c>
      <c r="CS71" s="7">
        <v>125.6</v>
      </c>
      <c r="CT71" s="7">
        <v>126.9</v>
      </c>
      <c r="CU71" s="7">
        <v>133.1</v>
      </c>
      <c r="CV71" s="7">
        <v>125.7</v>
      </c>
      <c r="CW71" s="7">
        <v>125.1</v>
      </c>
      <c r="CX71" s="7">
        <v>125.2</v>
      </c>
      <c r="CY71" s="7">
        <v>127.9</v>
      </c>
      <c r="CZ71" s="7">
        <v>126.7</v>
      </c>
      <c r="DA71" s="7">
        <v>129.19999999999999</v>
      </c>
      <c r="DB71" s="7">
        <v>124.7</v>
      </c>
      <c r="DC71" s="7">
        <v>127.7</v>
      </c>
      <c r="DD71" s="7">
        <v>128.5</v>
      </c>
      <c r="DE71" s="7">
        <v>126.8</v>
      </c>
      <c r="DF71" s="7">
        <v>129.6</v>
      </c>
      <c r="DG71" s="7">
        <v>132.9</v>
      </c>
      <c r="DH71" s="7">
        <v>128.19999999999999</v>
      </c>
      <c r="DI71" s="7">
        <v>132</v>
      </c>
      <c r="DJ71" s="7">
        <v>120.5</v>
      </c>
      <c r="DK71" s="7">
        <v>35.1</v>
      </c>
      <c r="DL71" s="7">
        <v>81.400000000000006</v>
      </c>
      <c r="DM71" s="7">
        <v>118.4</v>
      </c>
      <c r="DN71" s="7">
        <v>121.7</v>
      </c>
      <c r="DO71" s="7">
        <v>127.8</v>
      </c>
      <c r="DP71" s="7">
        <v>124.5</v>
      </c>
      <c r="DQ71" s="7">
        <v>128.69999999999999</v>
      </c>
      <c r="DR71" s="7">
        <v>130.6</v>
      </c>
      <c r="DS71" s="7">
        <v>132.30000000000001</v>
      </c>
      <c r="DT71" s="8"/>
    </row>
    <row r="72" spans="1:124" x14ac:dyDescent="0.25">
      <c r="A72" s="4" t="s">
        <v>0</v>
      </c>
      <c r="B72" s="4" t="str">
        <f>VLOOKUP(C72,Key!C:D,2,FALSE)</f>
        <v>INDEXES OF AGGREGATE WEEKLY HOURS OF PRODUCTION AND NONSUPERVISORY EMPLOYEES, 2002=100 Education and health services Offices of chiropractors Seasonally Adjusted : CES6562131034</v>
      </c>
      <c r="C72" s="6" t="s">
        <v>441</v>
      </c>
      <c r="D72" s="7">
        <v>127.7</v>
      </c>
      <c r="E72" s="7">
        <v>128.19999999999999</v>
      </c>
      <c r="F72" s="7">
        <v>127.8</v>
      </c>
      <c r="G72" s="7">
        <v>131.1</v>
      </c>
      <c r="H72" s="7">
        <v>132.4</v>
      </c>
      <c r="I72" s="7">
        <v>137.80000000000001</v>
      </c>
      <c r="J72" s="7">
        <v>131</v>
      </c>
      <c r="K72" s="7">
        <v>132.19999999999999</v>
      </c>
      <c r="L72" s="7">
        <v>132.5</v>
      </c>
      <c r="M72" s="7">
        <v>135.30000000000001</v>
      </c>
      <c r="N72" s="7">
        <v>132.1</v>
      </c>
      <c r="O72" s="7">
        <v>135.5</v>
      </c>
      <c r="P72" s="7">
        <v>134.1</v>
      </c>
      <c r="Q72" s="7">
        <v>132.4</v>
      </c>
      <c r="R72" s="7">
        <v>133.6</v>
      </c>
      <c r="S72" s="7">
        <v>131.9</v>
      </c>
      <c r="T72" s="7">
        <v>131.6</v>
      </c>
      <c r="U72" s="7">
        <v>129.4</v>
      </c>
      <c r="V72" s="7">
        <v>122.1</v>
      </c>
      <c r="W72" s="7">
        <v>131.1</v>
      </c>
      <c r="X72" s="7">
        <v>128.9</v>
      </c>
      <c r="Y72" s="7">
        <v>127.1</v>
      </c>
      <c r="Z72" s="7">
        <v>130.19999999999999</v>
      </c>
      <c r="AA72" s="7">
        <v>129.4</v>
      </c>
      <c r="AB72" s="7">
        <v>127.5</v>
      </c>
      <c r="AC72" s="7">
        <v>128.19999999999999</v>
      </c>
      <c r="AD72" s="7">
        <v>127.8</v>
      </c>
      <c r="AE72" s="7">
        <v>128.19999999999999</v>
      </c>
      <c r="AF72" s="7">
        <v>125.7</v>
      </c>
      <c r="AG72" s="7">
        <v>126.4</v>
      </c>
      <c r="AH72" s="7">
        <v>124.3</v>
      </c>
      <c r="AI72" s="7">
        <v>128.9</v>
      </c>
      <c r="AJ72" s="7">
        <v>127.9</v>
      </c>
      <c r="AK72" s="7">
        <v>130.1</v>
      </c>
      <c r="AL72" s="7">
        <v>129.30000000000001</v>
      </c>
      <c r="AM72" s="7">
        <v>129.4</v>
      </c>
      <c r="AN72" s="7">
        <v>128.19999999999999</v>
      </c>
      <c r="AO72" s="7">
        <v>130.19999999999999</v>
      </c>
      <c r="AP72" s="7">
        <v>131.19999999999999</v>
      </c>
      <c r="AQ72" s="7">
        <v>131.19999999999999</v>
      </c>
      <c r="AR72" s="7">
        <v>131.9</v>
      </c>
      <c r="AS72" s="7">
        <v>132.6</v>
      </c>
      <c r="AT72" s="7">
        <v>136.1</v>
      </c>
      <c r="AU72" s="7">
        <v>135.9</v>
      </c>
      <c r="AV72" s="7">
        <v>135.9</v>
      </c>
      <c r="AW72" s="7">
        <v>135.4</v>
      </c>
      <c r="AX72" s="7">
        <v>131.6</v>
      </c>
      <c r="AY72" s="7">
        <v>128.4</v>
      </c>
      <c r="AZ72" s="7">
        <v>132.4</v>
      </c>
      <c r="BA72" s="7">
        <v>132.9</v>
      </c>
      <c r="BB72" s="7">
        <v>133.5</v>
      </c>
      <c r="BC72" s="7">
        <v>136.19999999999999</v>
      </c>
      <c r="BD72" s="7">
        <v>136.9</v>
      </c>
      <c r="BE72" s="7">
        <v>136.5</v>
      </c>
      <c r="BF72" s="7">
        <v>137</v>
      </c>
      <c r="BG72" s="7">
        <v>134.9</v>
      </c>
      <c r="BH72" s="7">
        <v>130.4</v>
      </c>
      <c r="BI72" s="7">
        <v>133.1</v>
      </c>
      <c r="BJ72" s="7">
        <v>136.19999999999999</v>
      </c>
      <c r="BK72" s="7">
        <v>138.1</v>
      </c>
      <c r="BL72" s="7">
        <v>142.6</v>
      </c>
      <c r="BM72" s="7">
        <v>140.80000000000001</v>
      </c>
      <c r="BN72" s="7">
        <v>138.4</v>
      </c>
      <c r="BO72" s="7">
        <v>140.5</v>
      </c>
      <c r="BP72" s="7">
        <v>142.6</v>
      </c>
      <c r="BQ72" s="7">
        <v>140.9</v>
      </c>
      <c r="BR72" s="7">
        <v>137.69999999999999</v>
      </c>
      <c r="BS72" s="7">
        <v>139.1</v>
      </c>
      <c r="BT72" s="7">
        <v>141.19999999999999</v>
      </c>
      <c r="BU72" s="7">
        <v>141.1</v>
      </c>
      <c r="BV72" s="7">
        <v>138.19999999999999</v>
      </c>
      <c r="BW72" s="7">
        <v>139.4</v>
      </c>
      <c r="BX72" s="7">
        <v>138</v>
      </c>
      <c r="BY72" s="7">
        <v>138.5</v>
      </c>
      <c r="BZ72" s="7">
        <v>138.69999999999999</v>
      </c>
      <c r="CA72" s="7">
        <v>136.5</v>
      </c>
      <c r="CB72" s="7">
        <v>132.4</v>
      </c>
      <c r="CC72" s="7">
        <v>130.5</v>
      </c>
      <c r="CD72" s="7">
        <v>133.4</v>
      </c>
      <c r="CE72" s="7">
        <v>131.69999999999999</v>
      </c>
      <c r="CF72" s="7">
        <v>132.19999999999999</v>
      </c>
      <c r="CG72" s="7">
        <v>132.19999999999999</v>
      </c>
      <c r="CH72" s="7">
        <v>137</v>
      </c>
      <c r="CI72" s="7">
        <v>136.9</v>
      </c>
      <c r="CJ72" s="7">
        <v>137</v>
      </c>
      <c r="CK72" s="7">
        <v>137</v>
      </c>
      <c r="CL72" s="7">
        <v>134.30000000000001</v>
      </c>
      <c r="CM72" s="7">
        <v>137</v>
      </c>
      <c r="CN72" s="7">
        <v>137.4</v>
      </c>
      <c r="CO72" s="7">
        <v>139.6</v>
      </c>
      <c r="CP72" s="7">
        <v>138.6</v>
      </c>
      <c r="CQ72" s="7">
        <v>136.80000000000001</v>
      </c>
      <c r="CR72" s="7">
        <v>135.19999999999999</v>
      </c>
      <c r="CS72" s="7">
        <v>135.30000000000001</v>
      </c>
      <c r="CT72" s="7">
        <v>134.30000000000001</v>
      </c>
      <c r="CU72" s="7">
        <v>134.5</v>
      </c>
      <c r="CV72" s="7">
        <v>135.6</v>
      </c>
      <c r="CW72" s="7">
        <v>131.19999999999999</v>
      </c>
      <c r="CX72" s="7">
        <v>133.80000000000001</v>
      </c>
      <c r="CY72" s="7">
        <v>132.4</v>
      </c>
      <c r="CZ72" s="7">
        <v>135.6</v>
      </c>
      <c r="DA72" s="7">
        <v>135.4</v>
      </c>
      <c r="DB72" s="7">
        <v>136</v>
      </c>
      <c r="DC72" s="7">
        <v>136.5</v>
      </c>
      <c r="DD72" s="7">
        <v>139.1</v>
      </c>
      <c r="DE72" s="7">
        <v>141</v>
      </c>
      <c r="DF72" s="7">
        <v>138.1</v>
      </c>
      <c r="DG72" s="7">
        <v>138.6</v>
      </c>
      <c r="DH72" s="7">
        <v>142</v>
      </c>
      <c r="DI72" s="7">
        <v>140.4</v>
      </c>
      <c r="DJ72" s="7">
        <v>135</v>
      </c>
      <c r="DK72" s="7">
        <v>104.9</v>
      </c>
      <c r="DL72" s="7">
        <v>121.9</v>
      </c>
      <c r="DM72" s="7">
        <v>134.1</v>
      </c>
      <c r="DN72" s="7">
        <v>144.80000000000001</v>
      </c>
      <c r="DO72" s="7">
        <v>144.4</v>
      </c>
      <c r="DP72" s="7">
        <v>143.19999999999999</v>
      </c>
      <c r="DQ72" s="7">
        <v>143.19999999999999</v>
      </c>
      <c r="DR72" s="7">
        <v>143.69999999999999</v>
      </c>
      <c r="DS72" s="7">
        <v>139.6</v>
      </c>
      <c r="DT72" s="8"/>
    </row>
    <row r="73" spans="1:124" x14ac:dyDescent="0.25">
      <c r="A73" s="4" t="s">
        <v>0</v>
      </c>
      <c r="B73" s="4" t="str">
        <f>VLOOKUP(C73,Key!C:D,2,FALSE)</f>
        <v>INDEXES OF AGGREGATE WEEKLY HOURS OF PRODUCTION AND NONSUPERVISORY EMPLOYEES, 2002=100 Education and health services Offices of chiropractors Not Seasonally Adjusted : CEU6562131034</v>
      </c>
      <c r="C73" s="6" t="s">
        <v>440</v>
      </c>
      <c r="D73" s="7">
        <v>128.9</v>
      </c>
      <c r="E73" s="7">
        <v>127.1</v>
      </c>
      <c r="F73" s="7">
        <v>128.69999999999999</v>
      </c>
      <c r="G73" s="7">
        <v>129.5</v>
      </c>
      <c r="H73" s="7">
        <v>134</v>
      </c>
      <c r="I73" s="7">
        <v>137.19999999999999</v>
      </c>
      <c r="J73" s="7">
        <v>128.9</v>
      </c>
      <c r="K73" s="7">
        <v>132.1</v>
      </c>
      <c r="L73" s="7">
        <v>129.9</v>
      </c>
      <c r="M73" s="7">
        <v>138.19999999999999</v>
      </c>
      <c r="N73" s="7">
        <v>134.6</v>
      </c>
      <c r="O73" s="7">
        <v>135.30000000000001</v>
      </c>
      <c r="P73" s="7">
        <v>135</v>
      </c>
      <c r="Q73" s="7">
        <v>131.5</v>
      </c>
      <c r="R73" s="7">
        <v>134.19999999999999</v>
      </c>
      <c r="S73" s="7">
        <v>134.1</v>
      </c>
      <c r="T73" s="7">
        <v>130.4</v>
      </c>
      <c r="U73" s="7">
        <v>128.80000000000001</v>
      </c>
      <c r="V73" s="7">
        <v>128.1</v>
      </c>
      <c r="W73" s="7">
        <v>131.19999999999999</v>
      </c>
      <c r="X73" s="7">
        <v>129.19999999999999</v>
      </c>
      <c r="Y73" s="7">
        <v>127.2</v>
      </c>
      <c r="Z73" s="7">
        <v>131</v>
      </c>
      <c r="AA73" s="7">
        <v>131.4</v>
      </c>
      <c r="AB73" s="7">
        <v>126</v>
      </c>
      <c r="AC73" s="7">
        <v>128.30000000000001</v>
      </c>
      <c r="AD73" s="7">
        <v>129.19999999999999</v>
      </c>
      <c r="AE73" s="7">
        <v>128.5</v>
      </c>
      <c r="AF73" s="7">
        <v>125</v>
      </c>
      <c r="AG73" s="7">
        <v>127.4</v>
      </c>
      <c r="AH73" s="7">
        <v>120.2</v>
      </c>
      <c r="AI73" s="7">
        <v>129.1</v>
      </c>
      <c r="AJ73" s="7">
        <v>128</v>
      </c>
      <c r="AK73" s="7">
        <v>129.9</v>
      </c>
      <c r="AL73" s="7">
        <v>130.5</v>
      </c>
      <c r="AM73" s="7">
        <v>132.1</v>
      </c>
      <c r="AN73" s="7">
        <v>124.7</v>
      </c>
      <c r="AO73" s="7">
        <v>131</v>
      </c>
      <c r="AP73" s="7">
        <v>133.69999999999999</v>
      </c>
      <c r="AQ73" s="7">
        <v>131.6</v>
      </c>
      <c r="AR73" s="7">
        <v>130.9</v>
      </c>
      <c r="AS73" s="7">
        <v>133.6</v>
      </c>
      <c r="AT73" s="7">
        <v>132.30000000000001</v>
      </c>
      <c r="AU73" s="7">
        <v>136.30000000000001</v>
      </c>
      <c r="AV73" s="7">
        <v>133.6</v>
      </c>
      <c r="AW73" s="7">
        <v>134.30000000000001</v>
      </c>
      <c r="AX73" s="7">
        <v>135.30000000000001</v>
      </c>
      <c r="AY73" s="7">
        <v>128.9</v>
      </c>
      <c r="AZ73" s="7">
        <v>128.9</v>
      </c>
      <c r="BA73" s="7">
        <v>134.9</v>
      </c>
      <c r="BB73" s="7">
        <v>136.6</v>
      </c>
      <c r="BC73" s="7">
        <v>135.9</v>
      </c>
      <c r="BD73" s="7">
        <v>135.4</v>
      </c>
      <c r="BE73" s="7">
        <v>136.5</v>
      </c>
      <c r="BF73" s="7">
        <v>132.19999999999999</v>
      </c>
      <c r="BG73" s="7">
        <v>136.69999999999999</v>
      </c>
      <c r="BH73" s="7">
        <v>128.1</v>
      </c>
      <c r="BI73" s="7">
        <v>132.6</v>
      </c>
      <c r="BJ73" s="7">
        <v>139.9</v>
      </c>
      <c r="BK73" s="7">
        <v>139.1</v>
      </c>
      <c r="BL73" s="7">
        <v>139.1</v>
      </c>
      <c r="BM73" s="7">
        <v>142.1</v>
      </c>
      <c r="BN73" s="7">
        <v>138.5</v>
      </c>
      <c r="BO73" s="7">
        <v>140.80000000000001</v>
      </c>
      <c r="BP73" s="7">
        <v>144.5</v>
      </c>
      <c r="BQ73" s="7">
        <v>142.19999999999999</v>
      </c>
      <c r="BR73" s="7">
        <v>134</v>
      </c>
      <c r="BS73" s="7">
        <v>137.4</v>
      </c>
      <c r="BT73" s="7">
        <v>136.80000000000001</v>
      </c>
      <c r="BU73" s="7">
        <v>141.9</v>
      </c>
      <c r="BV73" s="7">
        <v>138.1</v>
      </c>
      <c r="BW73" s="7">
        <v>142.1</v>
      </c>
      <c r="BX73" s="7">
        <v>138.6</v>
      </c>
      <c r="BY73" s="7">
        <v>139.80000000000001</v>
      </c>
      <c r="BZ73" s="7">
        <v>139</v>
      </c>
      <c r="CA73" s="7">
        <v>140.30000000000001</v>
      </c>
      <c r="CB73" s="7">
        <v>131.5</v>
      </c>
      <c r="CC73" s="7">
        <v>131.80000000000001</v>
      </c>
      <c r="CD73" s="7">
        <v>133.4</v>
      </c>
      <c r="CE73" s="7">
        <v>130</v>
      </c>
      <c r="CF73" s="7">
        <v>128.4</v>
      </c>
      <c r="CG73" s="7">
        <v>133</v>
      </c>
      <c r="CH73" s="7">
        <v>137</v>
      </c>
      <c r="CI73" s="7">
        <v>138.1</v>
      </c>
      <c r="CJ73" s="7">
        <v>135.1</v>
      </c>
      <c r="CK73" s="7">
        <v>138.9</v>
      </c>
      <c r="CL73" s="7">
        <v>134.5</v>
      </c>
      <c r="CM73" s="7">
        <v>141</v>
      </c>
      <c r="CN73" s="7">
        <v>136.6</v>
      </c>
      <c r="CO73" s="7">
        <v>141</v>
      </c>
      <c r="CP73" s="7">
        <v>138.4</v>
      </c>
      <c r="CQ73" s="7">
        <v>136.30000000000001</v>
      </c>
      <c r="CR73" s="7">
        <v>134.6</v>
      </c>
      <c r="CS73" s="7">
        <v>135</v>
      </c>
      <c r="CT73" s="7">
        <v>134.30000000000001</v>
      </c>
      <c r="CU73" s="7">
        <v>137</v>
      </c>
      <c r="CV73" s="7">
        <v>133.69999999999999</v>
      </c>
      <c r="CW73" s="7">
        <v>132.6</v>
      </c>
      <c r="CX73" s="7">
        <v>134</v>
      </c>
      <c r="CY73" s="7">
        <v>132.5</v>
      </c>
      <c r="CZ73" s="7">
        <v>134.4</v>
      </c>
      <c r="DA73" s="7">
        <v>136.9</v>
      </c>
      <c r="DB73" s="7">
        <v>132.69999999999999</v>
      </c>
      <c r="DC73" s="7">
        <v>136</v>
      </c>
      <c r="DD73" s="7">
        <v>138.6</v>
      </c>
      <c r="DE73" s="7">
        <v>140.6</v>
      </c>
      <c r="DF73" s="7">
        <v>138.1</v>
      </c>
      <c r="DG73" s="7">
        <v>141.19999999999999</v>
      </c>
      <c r="DH73" s="7">
        <v>139.1</v>
      </c>
      <c r="DI73" s="7">
        <v>142.80000000000001</v>
      </c>
      <c r="DJ73" s="7">
        <v>135.4</v>
      </c>
      <c r="DK73" s="7">
        <v>103.5</v>
      </c>
      <c r="DL73" s="7">
        <v>120.5</v>
      </c>
      <c r="DM73" s="7">
        <v>133.80000000000001</v>
      </c>
      <c r="DN73" s="7">
        <v>142.19999999999999</v>
      </c>
      <c r="DO73" s="7">
        <v>144.9</v>
      </c>
      <c r="DP73" s="7">
        <v>139.9</v>
      </c>
      <c r="DQ73" s="7">
        <v>143</v>
      </c>
      <c r="DR73" s="7">
        <v>149.19999999999999</v>
      </c>
      <c r="DS73" s="7">
        <v>140.30000000000001</v>
      </c>
      <c r="DT73" s="8"/>
    </row>
    <row r="74" spans="1:124" x14ac:dyDescent="0.25">
      <c r="A74" s="4" t="s">
        <v>0</v>
      </c>
      <c r="B74" s="4" t="str">
        <f>VLOOKUP(C74,Key!C:D,2,FALSE)</f>
        <v>INDEXES OF AGGREGATE WEEKLY HOURS OF PRODUCTION AND NONSUPERVISORY EMPLOYEES, 2002=100 Education and health services Offices of optometrists Seasonally Adjusted : CES6562132034</v>
      </c>
      <c r="C74" s="6" t="s">
        <v>439</v>
      </c>
      <c r="D74" s="7">
        <v>125.5</v>
      </c>
      <c r="E74" s="7">
        <v>125.8</v>
      </c>
      <c r="F74" s="7">
        <v>126.3</v>
      </c>
      <c r="G74" s="7">
        <v>129.30000000000001</v>
      </c>
      <c r="H74" s="7">
        <v>129.80000000000001</v>
      </c>
      <c r="I74" s="7">
        <v>127.6</v>
      </c>
      <c r="J74" s="7">
        <v>129.5</v>
      </c>
      <c r="K74" s="7">
        <v>130.9</v>
      </c>
      <c r="L74" s="7">
        <v>132.4</v>
      </c>
      <c r="M74" s="7">
        <v>134.4</v>
      </c>
      <c r="N74" s="7">
        <v>136.80000000000001</v>
      </c>
      <c r="O74" s="7">
        <v>135.9</v>
      </c>
      <c r="P74" s="7">
        <v>136.6</v>
      </c>
      <c r="Q74" s="7">
        <v>136</v>
      </c>
      <c r="R74" s="7">
        <v>135.69999999999999</v>
      </c>
      <c r="S74" s="7">
        <v>136.30000000000001</v>
      </c>
      <c r="T74" s="7">
        <v>138.9</v>
      </c>
      <c r="U74" s="7">
        <v>138.19999999999999</v>
      </c>
      <c r="V74" s="7">
        <v>137.4</v>
      </c>
      <c r="W74" s="7">
        <v>139.30000000000001</v>
      </c>
      <c r="X74" s="7">
        <v>138.69999999999999</v>
      </c>
      <c r="Y74" s="7">
        <v>139.19999999999999</v>
      </c>
      <c r="Z74" s="7">
        <v>138.30000000000001</v>
      </c>
      <c r="AA74" s="7">
        <v>138.9</v>
      </c>
      <c r="AB74" s="7">
        <v>139.9</v>
      </c>
      <c r="AC74" s="7">
        <v>139.5</v>
      </c>
      <c r="AD74" s="7">
        <v>140.5</v>
      </c>
      <c r="AE74" s="7">
        <v>139.80000000000001</v>
      </c>
      <c r="AF74" s="7">
        <v>139.69999999999999</v>
      </c>
      <c r="AG74" s="7">
        <v>140.1</v>
      </c>
      <c r="AH74" s="7">
        <v>143.19999999999999</v>
      </c>
      <c r="AI74" s="7">
        <v>142.30000000000001</v>
      </c>
      <c r="AJ74" s="7">
        <v>142.4</v>
      </c>
      <c r="AK74" s="7">
        <v>142.9</v>
      </c>
      <c r="AL74" s="7">
        <v>142.19999999999999</v>
      </c>
      <c r="AM74" s="7">
        <v>141.6</v>
      </c>
      <c r="AN74" s="7">
        <v>141.9</v>
      </c>
      <c r="AO74" s="7">
        <v>142.9</v>
      </c>
      <c r="AP74" s="7">
        <v>145.9</v>
      </c>
      <c r="AQ74" s="7">
        <v>144.5</v>
      </c>
      <c r="AR74" s="7">
        <v>143</v>
      </c>
      <c r="AS74" s="7">
        <v>144.5</v>
      </c>
      <c r="AT74" s="7">
        <v>146.19999999999999</v>
      </c>
      <c r="AU74" s="7">
        <v>149.5</v>
      </c>
      <c r="AV74" s="7">
        <v>147.69999999999999</v>
      </c>
      <c r="AW74" s="7">
        <v>148.5</v>
      </c>
      <c r="AX74" s="7">
        <v>146</v>
      </c>
      <c r="AY74" s="7">
        <v>148</v>
      </c>
      <c r="AZ74" s="7">
        <v>150.69999999999999</v>
      </c>
      <c r="BA74" s="7">
        <v>152.5</v>
      </c>
      <c r="BB74" s="7">
        <v>151.9</v>
      </c>
      <c r="BC74" s="7">
        <v>150.30000000000001</v>
      </c>
      <c r="BD74" s="7">
        <v>153.19999999999999</v>
      </c>
      <c r="BE74" s="7">
        <v>151.19999999999999</v>
      </c>
      <c r="BF74" s="7">
        <v>148.9</v>
      </c>
      <c r="BG74" s="7">
        <v>148.9</v>
      </c>
      <c r="BH74" s="7">
        <v>149.6</v>
      </c>
      <c r="BI74" s="7">
        <v>149.9</v>
      </c>
      <c r="BJ74" s="7">
        <v>151.6</v>
      </c>
      <c r="BK74" s="7">
        <v>156.5</v>
      </c>
      <c r="BL74" s="7">
        <v>153.19999999999999</v>
      </c>
      <c r="BM74" s="7">
        <v>150.69999999999999</v>
      </c>
      <c r="BN74" s="7">
        <v>150.80000000000001</v>
      </c>
      <c r="BO74" s="7">
        <v>149.9</v>
      </c>
      <c r="BP74" s="7">
        <v>146</v>
      </c>
      <c r="BQ74" s="7">
        <v>147</v>
      </c>
      <c r="BR74" s="7">
        <v>143.1</v>
      </c>
      <c r="BS74" s="7">
        <v>145.1</v>
      </c>
      <c r="BT74" s="7">
        <v>144.69999999999999</v>
      </c>
      <c r="BU74" s="7">
        <v>149.6</v>
      </c>
      <c r="BV74" s="7">
        <v>147.5</v>
      </c>
      <c r="BW74" s="7">
        <v>146.19999999999999</v>
      </c>
      <c r="BX74" s="7">
        <v>144.6</v>
      </c>
      <c r="BY74" s="7">
        <v>144.9</v>
      </c>
      <c r="BZ74" s="7">
        <v>145.19999999999999</v>
      </c>
      <c r="CA74" s="7">
        <v>146.9</v>
      </c>
      <c r="CB74" s="7">
        <v>148.1</v>
      </c>
      <c r="CC74" s="7">
        <v>152.30000000000001</v>
      </c>
      <c r="CD74" s="7">
        <v>151.4</v>
      </c>
      <c r="CE74" s="7">
        <v>153</v>
      </c>
      <c r="CF74" s="7">
        <v>154.1</v>
      </c>
      <c r="CG74" s="7">
        <v>151.9</v>
      </c>
      <c r="CH74" s="7">
        <v>151.9</v>
      </c>
      <c r="CI74" s="7">
        <v>151.5</v>
      </c>
      <c r="CJ74" s="7">
        <v>153.69999999999999</v>
      </c>
      <c r="CK74" s="7">
        <v>155.9</v>
      </c>
      <c r="CL74" s="7">
        <v>155.30000000000001</v>
      </c>
      <c r="CM74" s="7">
        <v>157.9</v>
      </c>
      <c r="CN74" s="7">
        <v>160.80000000000001</v>
      </c>
      <c r="CO74" s="7">
        <v>159.69999999999999</v>
      </c>
      <c r="CP74" s="7">
        <v>159.4</v>
      </c>
      <c r="CQ74" s="7">
        <v>163.1</v>
      </c>
      <c r="CR74" s="7">
        <v>163.6</v>
      </c>
      <c r="CS74" s="7">
        <v>165.4</v>
      </c>
      <c r="CT74" s="7">
        <v>165.4</v>
      </c>
      <c r="CU74" s="7">
        <v>168.5</v>
      </c>
      <c r="CV74" s="7">
        <v>165.6</v>
      </c>
      <c r="CW74" s="7">
        <v>167.1</v>
      </c>
      <c r="CX74" s="7">
        <v>166.7</v>
      </c>
      <c r="CY74" s="7">
        <v>168</v>
      </c>
      <c r="CZ74" s="7">
        <v>170.3</v>
      </c>
      <c r="DA74" s="7">
        <v>167.8</v>
      </c>
      <c r="DB74" s="7">
        <v>168.5</v>
      </c>
      <c r="DC74" s="7">
        <v>167.4</v>
      </c>
      <c r="DD74" s="7">
        <v>168.3</v>
      </c>
      <c r="DE74" s="7">
        <v>169.1</v>
      </c>
      <c r="DF74" s="7">
        <v>172.3</v>
      </c>
      <c r="DG74" s="7">
        <v>169.2</v>
      </c>
      <c r="DH74" s="7">
        <v>171.7</v>
      </c>
      <c r="DI74" s="7">
        <v>172.9</v>
      </c>
      <c r="DJ74" s="7">
        <v>169.3</v>
      </c>
      <c r="DK74" s="7">
        <v>69.400000000000006</v>
      </c>
      <c r="DL74" s="7">
        <v>122.8</v>
      </c>
      <c r="DM74" s="7">
        <v>160.1</v>
      </c>
      <c r="DN74" s="7">
        <v>165.5</v>
      </c>
      <c r="DO74" s="7">
        <v>167.1</v>
      </c>
      <c r="DP74" s="7">
        <v>173.9</v>
      </c>
      <c r="DQ74" s="7">
        <v>168.4</v>
      </c>
      <c r="DR74" s="7">
        <v>169.7</v>
      </c>
      <c r="DS74" s="7">
        <v>172.9</v>
      </c>
      <c r="DT74" s="8"/>
    </row>
    <row r="75" spans="1:124" x14ac:dyDescent="0.25">
      <c r="A75" s="4" t="s">
        <v>0</v>
      </c>
      <c r="B75" s="4" t="str">
        <f>VLOOKUP(C75,Key!C:D,2,FALSE)</f>
        <v>INDEXES OF AGGREGATE WEEKLY HOURS OF PRODUCTION AND NONSUPERVISORY EMPLOYEES, 2002=100 Education and health services Offices of optometrists Not Seasonally Adjusted : CEU6562132034</v>
      </c>
      <c r="C75" s="6" t="s">
        <v>438</v>
      </c>
      <c r="D75" s="7">
        <v>127.5</v>
      </c>
      <c r="E75" s="7">
        <v>125.5</v>
      </c>
      <c r="F75" s="7">
        <v>125.5</v>
      </c>
      <c r="G75" s="7">
        <v>128.69999999999999</v>
      </c>
      <c r="H75" s="7">
        <v>131.1</v>
      </c>
      <c r="I75" s="7">
        <v>126.1</v>
      </c>
      <c r="J75" s="7">
        <v>130.6</v>
      </c>
      <c r="K75" s="7">
        <v>133</v>
      </c>
      <c r="L75" s="7">
        <v>131.69999999999999</v>
      </c>
      <c r="M75" s="7">
        <v>133.9</v>
      </c>
      <c r="N75" s="7">
        <v>134.4</v>
      </c>
      <c r="O75" s="7">
        <v>133.80000000000001</v>
      </c>
      <c r="P75" s="7">
        <v>139.30000000000001</v>
      </c>
      <c r="Q75" s="7">
        <v>135.5</v>
      </c>
      <c r="R75" s="7">
        <v>135.19999999999999</v>
      </c>
      <c r="S75" s="7">
        <v>135.69999999999999</v>
      </c>
      <c r="T75" s="7">
        <v>138.1</v>
      </c>
      <c r="U75" s="7">
        <v>136.6</v>
      </c>
      <c r="V75" s="7">
        <v>139.30000000000001</v>
      </c>
      <c r="W75" s="7">
        <v>140.1</v>
      </c>
      <c r="X75" s="7">
        <v>140.1</v>
      </c>
      <c r="Y75" s="7">
        <v>139.1</v>
      </c>
      <c r="Z75" s="7">
        <v>137.1</v>
      </c>
      <c r="AA75" s="7">
        <v>140.4</v>
      </c>
      <c r="AB75" s="7">
        <v>139.4</v>
      </c>
      <c r="AC75" s="7">
        <v>139.1</v>
      </c>
      <c r="AD75" s="7">
        <v>140</v>
      </c>
      <c r="AE75" s="7">
        <v>138.9</v>
      </c>
      <c r="AF75" s="7">
        <v>138.80000000000001</v>
      </c>
      <c r="AG75" s="7">
        <v>143.80000000000001</v>
      </c>
      <c r="AH75" s="7">
        <v>144.1</v>
      </c>
      <c r="AI75" s="7">
        <v>142.80000000000001</v>
      </c>
      <c r="AJ75" s="7">
        <v>143.69999999999999</v>
      </c>
      <c r="AK75" s="7">
        <v>143.4</v>
      </c>
      <c r="AL75" s="7">
        <v>140.9</v>
      </c>
      <c r="AM75" s="7">
        <v>143</v>
      </c>
      <c r="AN75" s="7">
        <v>141.6</v>
      </c>
      <c r="AO75" s="7">
        <v>145.9</v>
      </c>
      <c r="AP75" s="7">
        <v>146.30000000000001</v>
      </c>
      <c r="AQ75" s="7">
        <v>143.69999999999999</v>
      </c>
      <c r="AR75" s="7">
        <v>141.69999999999999</v>
      </c>
      <c r="AS75" s="7">
        <v>148.30000000000001</v>
      </c>
      <c r="AT75" s="7">
        <v>146.6</v>
      </c>
      <c r="AU75" s="7">
        <v>150.30000000000001</v>
      </c>
      <c r="AV75" s="7">
        <v>145.4</v>
      </c>
      <c r="AW75" s="7">
        <v>148.80000000000001</v>
      </c>
      <c r="AX75" s="7">
        <v>148.9</v>
      </c>
      <c r="AY75" s="7">
        <v>146.9</v>
      </c>
      <c r="AZ75" s="7">
        <v>150.5</v>
      </c>
      <c r="BA75" s="7">
        <v>154.6</v>
      </c>
      <c r="BB75" s="7">
        <v>153.4</v>
      </c>
      <c r="BC75" s="7">
        <v>149.5</v>
      </c>
      <c r="BD75" s="7">
        <v>150.80000000000001</v>
      </c>
      <c r="BE75" s="7">
        <v>151.69999999999999</v>
      </c>
      <c r="BF75" s="7">
        <v>150</v>
      </c>
      <c r="BG75" s="7">
        <v>151.5</v>
      </c>
      <c r="BH75" s="7">
        <v>147.9</v>
      </c>
      <c r="BI75" s="7">
        <v>150.5</v>
      </c>
      <c r="BJ75" s="7">
        <v>153.6</v>
      </c>
      <c r="BK75" s="7">
        <v>155.5</v>
      </c>
      <c r="BL75" s="7">
        <v>153</v>
      </c>
      <c r="BM75" s="7">
        <v>149.80000000000001</v>
      </c>
      <c r="BN75" s="7">
        <v>149.19999999999999</v>
      </c>
      <c r="BO75" s="7">
        <v>147.80000000000001</v>
      </c>
      <c r="BP75" s="7">
        <v>145.4</v>
      </c>
      <c r="BQ75" s="7">
        <v>146.6</v>
      </c>
      <c r="BR75" s="7">
        <v>141.80000000000001</v>
      </c>
      <c r="BS75" s="7">
        <v>146.9</v>
      </c>
      <c r="BT75" s="7">
        <v>145</v>
      </c>
      <c r="BU75" s="7">
        <v>149.4</v>
      </c>
      <c r="BV75" s="7">
        <v>147</v>
      </c>
      <c r="BW75" s="7">
        <v>145.6</v>
      </c>
      <c r="BX75" s="7">
        <v>147.9</v>
      </c>
      <c r="BY75" s="7">
        <v>143.30000000000001</v>
      </c>
      <c r="BZ75" s="7">
        <v>143.6</v>
      </c>
      <c r="CA75" s="7">
        <v>147.5</v>
      </c>
      <c r="CB75" s="7">
        <v>146.30000000000001</v>
      </c>
      <c r="CC75" s="7">
        <v>152.1</v>
      </c>
      <c r="CD75" s="7">
        <v>150</v>
      </c>
      <c r="CE75" s="7">
        <v>155</v>
      </c>
      <c r="CF75" s="7">
        <v>154.4</v>
      </c>
      <c r="CG75" s="7">
        <v>151.69999999999999</v>
      </c>
      <c r="CH75" s="7">
        <v>151.5</v>
      </c>
      <c r="CI75" s="7">
        <v>151.5</v>
      </c>
      <c r="CJ75" s="7">
        <v>152.9</v>
      </c>
      <c r="CK75" s="7">
        <v>154.30000000000001</v>
      </c>
      <c r="CL75" s="7">
        <v>153</v>
      </c>
      <c r="CM75" s="7">
        <v>158.4</v>
      </c>
      <c r="CN75" s="7">
        <v>158.80000000000001</v>
      </c>
      <c r="CO75" s="7">
        <v>159.5</v>
      </c>
      <c r="CP75" s="7">
        <v>158.5</v>
      </c>
      <c r="CQ75" s="7">
        <v>164.6</v>
      </c>
      <c r="CR75" s="7">
        <v>166.6</v>
      </c>
      <c r="CS75" s="7">
        <v>165.2</v>
      </c>
      <c r="CT75" s="7">
        <v>165.1</v>
      </c>
      <c r="CU75" s="7">
        <v>170.3</v>
      </c>
      <c r="CV75" s="7">
        <v>164.7</v>
      </c>
      <c r="CW75" s="7">
        <v>165.4</v>
      </c>
      <c r="CX75" s="7">
        <v>164.3</v>
      </c>
      <c r="CY75" s="7">
        <v>166.9</v>
      </c>
      <c r="CZ75" s="7">
        <v>168.5</v>
      </c>
      <c r="DA75" s="7">
        <v>172.2</v>
      </c>
      <c r="DB75" s="7">
        <v>167.5</v>
      </c>
      <c r="DC75" s="7">
        <v>169.2</v>
      </c>
      <c r="DD75" s="7">
        <v>171.3</v>
      </c>
      <c r="DE75" s="7">
        <v>169.1</v>
      </c>
      <c r="DF75" s="7">
        <v>171.3</v>
      </c>
      <c r="DG75" s="7">
        <v>171</v>
      </c>
      <c r="DH75" s="7">
        <v>170.5</v>
      </c>
      <c r="DI75" s="7">
        <v>176.4</v>
      </c>
      <c r="DJ75" s="7">
        <v>170.6</v>
      </c>
      <c r="DK75" s="7">
        <v>66.900000000000006</v>
      </c>
      <c r="DL75" s="7">
        <v>120.5</v>
      </c>
      <c r="DM75" s="7">
        <v>159.9</v>
      </c>
      <c r="DN75" s="7">
        <v>165.1</v>
      </c>
      <c r="DO75" s="7">
        <v>170.3</v>
      </c>
      <c r="DP75" s="7">
        <v>172.8</v>
      </c>
      <c r="DQ75" s="7">
        <v>169.7</v>
      </c>
      <c r="DR75" s="7">
        <v>174</v>
      </c>
      <c r="DS75" s="7">
        <v>175.2</v>
      </c>
      <c r="DT75" s="8"/>
    </row>
    <row r="76" spans="1:124" x14ac:dyDescent="0.25">
      <c r="A76" s="4" t="s">
        <v>0</v>
      </c>
      <c r="B76" s="4" t="str">
        <f>VLOOKUP(C76,Key!C:D,2,FALSE)</f>
        <v>INDEXES OF AGGREGATE WEEKLY HOURS OF PRODUCTION AND NONSUPERVISORY EMPLOYEES, 2002=100 Education and health services Medical laboratories Seasonally Adjusted : CES6562151134</v>
      </c>
      <c r="C76" s="6" t="s">
        <v>13</v>
      </c>
      <c r="D76" s="7">
        <v>131.5</v>
      </c>
      <c r="E76" s="7">
        <v>132.4</v>
      </c>
      <c r="F76" s="7">
        <v>133.6</v>
      </c>
      <c r="G76" s="7">
        <v>134.4</v>
      </c>
      <c r="H76" s="7">
        <v>133.30000000000001</v>
      </c>
      <c r="I76" s="7">
        <v>133.19999999999999</v>
      </c>
      <c r="J76" s="7">
        <v>134.6</v>
      </c>
      <c r="K76" s="7">
        <v>137</v>
      </c>
      <c r="L76" s="7">
        <v>137.69999999999999</v>
      </c>
      <c r="M76" s="7">
        <v>138.69999999999999</v>
      </c>
      <c r="N76" s="7">
        <v>139.30000000000001</v>
      </c>
      <c r="O76" s="7">
        <v>139</v>
      </c>
      <c r="P76" s="7">
        <v>139.4</v>
      </c>
      <c r="Q76" s="7">
        <v>140.4</v>
      </c>
      <c r="R76" s="7">
        <v>143.19999999999999</v>
      </c>
      <c r="S76" s="7">
        <v>138</v>
      </c>
      <c r="T76" s="7">
        <v>140.1</v>
      </c>
      <c r="U76" s="7">
        <v>141.69999999999999</v>
      </c>
      <c r="V76" s="7">
        <v>141.69999999999999</v>
      </c>
      <c r="W76" s="7">
        <v>141.19999999999999</v>
      </c>
      <c r="X76" s="7">
        <v>141.80000000000001</v>
      </c>
      <c r="Y76" s="7">
        <v>141.80000000000001</v>
      </c>
      <c r="Z76" s="7">
        <v>138.69999999999999</v>
      </c>
      <c r="AA76" s="7">
        <v>138.6</v>
      </c>
      <c r="AB76" s="7">
        <v>136.5</v>
      </c>
      <c r="AC76" s="7">
        <v>138</v>
      </c>
      <c r="AD76" s="7">
        <v>138</v>
      </c>
      <c r="AE76" s="7">
        <v>139.30000000000001</v>
      </c>
      <c r="AF76" s="7">
        <v>137.1</v>
      </c>
      <c r="AG76" s="7">
        <v>137.80000000000001</v>
      </c>
      <c r="AH76" s="7">
        <v>136.6</v>
      </c>
      <c r="AI76" s="7">
        <v>136.80000000000001</v>
      </c>
      <c r="AJ76" s="7">
        <v>136.5</v>
      </c>
      <c r="AK76" s="7">
        <v>138.1</v>
      </c>
      <c r="AL76" s="7">
        <v>139.69999999999999</v>
      </c>
      <c r="AM76" s="7">
        <v>139.5</v>
      </c>
      <c r="AN76" s="7">
        <v>141.19999999999999</v>
      </c>
      <c r="AO76" s="7">
        <v>142.30000000000001</v>
      </c>
      <c r="AP76" s="7">
        <v>143.30000000000001</v>
      </c>
      <c r="AQ76" s="7">
        <v>145.30000000000001</v>
      </c>
      <c r="AR76" s="7">
        <v>148</v>
      </c>
      <c r="AS76" s="7">
        <v>147.5</v>
      </c>
      <c r="AT76" s="7">
        <v>148.19999999999999</v>
      </c>
      <c r="AU76" s="7">
        <v>148.9</v>
      </c>
      <c r="AV76" s="7">
        <v>149.6</v>
      </c>
      <c r="AW76" s="7">
        <v>150.1</v>
      </c>
      <c r="AX76" s="7">
        <v>150.19999999999999</v>
      </c>
      <c r="AY76" s="7">
        <v>152.4</v>
      </c>
      <c r="AZ76" s="7">
        <v>153.80000000000001</v>
      </c>
      <c r="BA76" s="7">
        <v>155.30000000000001</v>
      </c>
      <c r="BB76" s="7">
        <v>156.6</v>
      </c>
      <c r="BC76" s="7">
        <v>153</v>
      </c>
      <c r="BD76" s="7">
        <v>153.9</v>
      </c>
      <c r="BE76" s="7">
        <v>154.19999999999999</v>
      </c>
      <c r="BF76" s="7">
        <v>155.30000000000001</v>
      </c>
      <c r="BG76" s="7">
        <v>157.9</v>
      </c>
      <c r="BH76" s="7">
        <v>157.69999999999999</v>
      </c>
      <c r="BI76" s="7">
        <v>155.6</v>
      </c>
      <c r="BJ76" s="7">
        <v>156.5</v>
      </c>
      <c r="BK76" s="7">
        <v>156.5</v>
      </c>
      <c r="BL76" s="7">
        <v>155.4</v>
      </c>
      <c r="BM76" s="7">
        <v>155.1</v>
      </c>
      <c r="BN76" s="7">
        <v>154.6</v>
      </c>
      <c r="BO76" s="7">
        <v>155.6</v>
      </c>
      <c r="BP76" s="7">
        <v>158</v>
      </c>
      <c r="BQ76" s="7">
        <v>156.9</v>
      </c>
      <c r="BR76" s="7">
        <v>160.1</v>
      </c>
      <c r="BS76" s="7">
        <v>160.1</v>
      </c>
      <c r="BT76" s="7">
        <v>159</v>
      </c>
      <c r="BU76" s="7">
        <v>161.19999999999999</v>
      </c>
      <c r="BV76" s="7">
        <v>159.80000000000001</v>
      </c>
      <c r="BW76" s="7">
        <v>159.80000000000001</v>
      </c>
      <c r="BX76" s="7">
        <v>160.4</v>
      </c>
      <c r="BY76" s="7">
        <v>160.19999999999999</v>
      </c>
      <c r="BZ76" s="7">
        <v>159.80000000000001</v>
      </c>
      <c r="CA76" s="7">
        <v>160.30000000000001</v>
      </c>
      <c r="CB76" s="7">
        <v>159.30000000000001</v>
      </c>
      <c r="CC76" s="7">
        <v>160.19999999999999</v>
      </c>
      <c r="CD76" s="7">
        <v>159.1</v>
      </c>
      <c r="CE76" s="7">
        <v>161.6</v>
      </c>
      <c r="CF76" s="7">
        <v>161.5</v>
      </c>
      <c r="CG76" s="7">
        <v>162.1</v>
      </c>
      <c r="CH76" s="7">
        <v>163.30000000000001</v>
      </c>
      <c r="CI76" s="7">
        <v>164.3</v>
      </c>
      <c r="CJ76" s="7">
        <v>162.69999999999999</v>
      </c>
      <c r="CK76" s="7">
        <v>164.6</v>
      </c>
      <c r="CL76" s="7">
        <v>164.3</v>
      </c>
      <c r="CM76" s="7">
        <v>162.5</v>
      </c>
      <c r="CN76" s="7">
        <v>163.5</v>
      </c>
      <c r="CO76" s="7">
        <v>165.4</v>
      </c>
      <c r="CP76" s="7">
        <v>159.9</v>
      </c>
      <c r="CQ76" s="7">
        <v>161</v>
      </c>
      <c r="CR76" s="7">
        <v>159.80000000000001</v>
      </c>
      <c r="CS76" s="7">
        <v>160.5</v>
      </c>
      <c r="CT76" s="7">
        <v>159.6</v>
      </c>
      <c r="CU76" s="7">
        <v>161.1</v>
      </c>
      <c r="CV76" s="7">
        <v>162.30000000000001</v>
      </c>
      <c r="CW76" s="7">
        <v>164.8</v>
      </c>
      <c r="CX76" s="7">
        <v>164.6</v>
      </c>
      <c r="CY76" s="7">
        <v>164.7</v>
      </c>
      <c r="CZ76" s="7">
        <v>166.5</v>
      </c>
      <c r="DA76" s="7">
        <v>165.6</v>
      </c>
      <c r="DB76" s="7">
        <v>164.1</v>
      </c>
      <c r="DC76" s="7">
        <v>167.7</v>
      </c>
      <c r="DD76" s="7">
        <v>166.3</v>
      </c>
      <c r="DE76" s="7">
        <v>168.6</v>
      </c>
      <c r="DF76" s="7">
        <v>170.7</v>
      </c>
      <c r="DG76" s="7">
        <v>170.2</v>
      </c>
      <c r="DH76" s="7">
        <v>170.2</v>
      </c>
      <c r="DI76" s="7">
        <v>171.5</v>
      </c>
      <c r="DJ76" s="7">
        <v>170.1</v>
      </c>
      <c r="DK76" s="7">
        <v>149.30000000000001</v>
      </c>
      <c r="DL76" s="7">
        <v>153</v>
      </c>
      <c r="DM76" s="7">
        <v>156.1</v>
      </c>
      <c r="DN76" s="7">
        <v>168</v>
      </c>
      <c r="DO76" s="7">
        <v>168.8</v>
      </c>
      <c r="DP76" s="7">
        <v>172.8</v>
      </c>
      <c r="DQ76" s="7">
        <v>175.6</v>
      </c>
      <c r="DR76" s="7">
        <v>177.4</v>
      </c>
      <c r="DS76" s="7">
        <v>181</v>
      </c>
      <c r="DT76" s="8"/>
    </row>
    <row r="77" spans="1:124" x14ac:dyDescent="0.25">
      <c r="A77" s="4" t="s">
        <v>0</v>
      </c>
      <c r="B77" s="4" t="str">
        <f>VLOOKUP(C77,Key!C:D,2,FALSE)</f>
        <v>INDEXES OF AGGREGATE WEEKLY HOURS OF PRODUCTION AND NONSUPERVISORY EMPLOYEES, 2002=100 Education and health services Medical laboratories Not Seasonally Adjusted : CEU6562151134</v>
      </c>
      <c r="C77" s="6" t="s">
        <v>49</v>
      </c>
      <c r="D77" s="7">
        <v>131.80000000000001</v>
      </c>
      <c r="E77" s="7">
        <v>132.69999999999999</v>
      </c>
      <c r="F77" s="7">
        <v>134.19999999999999</v>
      </c>
      <c r="G77" s="7">
        <v>133.6</v>
      </c>
      <c r="H77" s="7">
        <v>135.30000000000001</v>
      </c>
      <c r="I77" s="7">
        <v>133.30000000000001</v>
      </c>
      <c r="J77" s="7">
        <v>134.4</v>
      </c>
      <c r="K77" s="7">
        <v>136.5</v>
      </c>
      <c r="L77" s="7">
        <v>135.9</v>
      </c>
      <c r="M77" s="7">
        <v>137.30000000000001</v>
      </c>
      <c r="N77" s="7">
        <v>138.30000000000001</v>
      </c>
      <c r="O77" s="7">
        <v>138.6</v>
      </c>
      <c r="P77" s="7">
        <v>139.9</v>
      </c>
      <c r="Q77" s="7">
        <v>140.19999999999999</v>
      </c>
      <c r="R77" s="7">
        <v>143.80000000000001</v>
      </c>
      <c r="S77" s="7">
        <v>140</v>
      </c>
      <c r="T77" s="7">
        <v>139.69999999999999</v>
      </c>
      <c r="U77" s="7">
        <v>140.69999999999999</v>
      </c>
      <c r="V77" s="7">
        <v>142.1</v>
      </c>
      <c r="W77" s="7">
        <v>141.19999999999999</v>
      </c>
      <c r="X77" s="7">
        <v>142.69999999999999</v>
      </c>
      <c r="Y77" s="7">
        <v>140.80000000000001</v>
      </c>
      <c r="Z77" s="7">
        <v>138.19999999999999</v>
      </c>
      <c r="AA77" s="7">
        <v>139.6</v>
      </c>
      <c r="AB77" s="7">
        <v>136.80000000000001</v>
      </c>
      <c r="AC77" s="7">
        <v>138.1</v>
      </c>
      <c r="AD77" s="7">
        <v>138.4</v>
      </c>
      <c r="AE77" s="7">
        <v>139.1</v>
      </c>
      <c r="AF77" s="7">
        <v>137.1</v>
      </c>
      <c r="AG77" s="7">
        <v>139.6</v>
      </c>
      <c r="AH77" s="7">
        <v>136.19999999999999</v>
      </c>
      <c r="AI77" s="7">
        <v>136.9</v>
      </c>
      <c r="AJ77" s="7">
        <v>138.5</v>
      </c>
      <c r="AK77" s="7">
        <v>137.6</v>
      </c>
      <c r="AL77" s="7">
        <v>138.69999999999999</v>
      </c>
      <c r="AM77" s="7">
        <v>140.1</v>
      </c>
      <c r="AN77" s="7">
        <v>140.5</v>
      </c>
      <c r="AO77" s="7">
        <v>142</v>
      </c>
      <c r="AP77" s="7">
        <v>144.4</v>
      </c>
      <c r="AQ77" s="7">
        <v>145.30000000000001</v>
      </c>
      <c r="AR77" s="7">
        <v>147.5</v>
      </c>
      <c r="AS77" s="7">
        <v>148.9</v>
      </c>
      <c r="AT77" s="7">
        <v>148.6</v>
      </c>
      <c r="AU77" s="7">
        <v>148.9</v>
      </c>
      <c r="AV77" s="7">
        <v>148.9</v>
      </c>
      <c r="AW77" s="7">
        <v>149.30000000000001</v>
      </c>
      <c r="AX77" s="7">
        <v>151.69999999999999</v>
      </c>
      <c r="AY77" s="7">
        <v>152</v>
      </c>
      <c r="AZ77" s="7">
        <v>152.9</v>
      </c>
      <c r="BA77" s="7">
        <v>155.9</v>
      </c>
      <c r="BB77" s="7">
        <v>157.5</v>
      </c>
      <c r="BC77" s="7">
        <v>152.9</v>
      </c>
      <c r="BD77" s="7">
        <v>153.80000000000001</v>
      </c>
      <c r="BE77" s="7">
        <v>154.1</v>
      </c>
      <c r="BF77" s="7">
        <v>155.4</v>
      </c>
      <c r="BG77" s="7">
        <v>159.19999999999999</v>
      </c>
      <c r="BH77" s="7">
        <v>157.1</v>
      </c>
      <c r="BI77" s="7">
        <v>155.30000000000001</v>
      </c>
      <c r="BJ77" s="7">
        <v>157.4</v>
      </c>
      <c r="BK77" s="7">
        <v>156.1</v>
      </c>
      <c r="BL77" s="7">
        <v>154.6</v>
      </c>
      <c r="BM77" s="7">
        <v>154.9</v>
      </c>
      <c r="BN77" s="7">
        <v>154.1</v>
      </c>
      <c r="BO77" s="7">
        <v>156.1</v>
      </c>
      <c r="BP77" s="7">
        <v>158.9</v>
      </c>
      <c r="BQ77" s="7">
        <v>156.1</v>
      </c>
      <c r="BR77" s="7">
        <v>160.30000000000001</v>
      </c>
      <c r="BS77" s="7">
        <v>159.80000000000001</v>
      </c>
      <c r="BT77" s="7">
        <v>157.9</v>
      </c>
      <c r="BU77" s="7">
        <v>162.4</v>
      </c>
      <c r="BV77" s="7">
        <v>158.69999999999999</v>
      </c>
      <c r="BW77" s="7">
        <v>159.19999999999999</v>
      </c>
      <c r="BX77" s="7">
        <v>160.69999999999999</v>
      </c>
      <c r="BY77" s="7">
        <v>160.1</v>
      </c>
      <c r="BZ77" s="7">
        <v>159.30000000000001</v>
      </c>
      <c r="CA77" s="7">
        <v>160.6</v>
      </c>
      <c r="CB77" s="7">
        <v>159.1</v>
      </c>
      <c r="CC77" s="7">
        <v>159.4</v>
      </c>
      <c r="CD77" s="7">
        <v>160.19999999999999</v>
      </c>
      <c r="CE77" s="7">
        <v>160.9</v>
      </c>
      <c r="CF77" s="7">
        <v>159.9</v>
      </c>
      <c r="CG77" s="7">
        <v>163.5</v>
      </c>
      <c r="CH77" s="7">
        <v>162.5</v>
      </c>
      <c r="CI77" s="7">
        <v>164</v>
      </c>
      <c r="CJ77" s="7">
        <v>162.19999999999999</v>
      </c>
      <c r="CK77" s="7">
        <v>164.5</v>
      </c>
      <c r="CL77" s="7">
        <v>163.80000000000001</v>
      </c>
      <c r="CM77" s="7">
        <v>162.6</v>
      </c>
      <c r="CN77" s="7">
        <v>163.19999999999999</v>
      </c>
      <c r="CO77" s="7">
        <v>164.7</v>
      </c>
      <c r="CP77" s="7">
        <v>160.69999999999999</v>
      </c>
      <c r="CQ77" s="7">
        <v>159.9</v>
      </c>
      <c r="CR77" s="7">
        <v>160.4</v>
      </c>
      <c r="CS77" s="7">
        <v>160.19999999999999</v>
      </c>
      <c r="CT77" s="7">
        <v>158.9</v>
      </c>
      <c r="CU77" s="7">
        <v>162.9</v>
      </c>
      <c r="CV77" s="7">
        <v>161.9</v>
      </c>
      <c r="CW77" s="7">
        <v>165.2</v>
      </c>
      <c r="CX77" s="7">
        <v>164.1</v>
      </c>
      <c r="CY77" s="7">
        <v>164.3</v>
      </c>
      <c r="CZ77" s="7">
        <v>166</v>
      </c>
      <c r="DA77" s="7">
        <v>167.5</v>
      </c>
      <c r="DB77" s="7">
        <v>164.5</v>
      </c>
      <c r="DC77" s="7">
        <v>166.6</v>
      </c>
      <c r="DD77" s="7">
        <v>167</v>
      </c>
      <c r="DE77" s="7">
        <v>168.3</v>
      </c>
      <c r="DF77" s="7">
        <v>169.8</v>
      </c>
      <c r="DG77" s="7">
        <v>171.9</v>
      </c>
      <c r="DH77" s="7">
        <v>169.6</v>
      </c>
      <c r="DI77" s="7">
        <v>173</v>
      </c>
      <c r="DJ77" s="7">
        <v>171.1</v>
      </c>
      <c r="DK77" s="7">
        <v>149.5</v>
      </c>
      <c r="DL77" s="7">
        <v>152.80000000000001</v>
      </c>
      <c r="DM77" s="7">
        <v>154.9</v>
      </c>
      <c r="DN77" s="7">
        <v>167.3</v>
      </c>
      <c r="DO77" s="7">
        <v>169.4</v>
      </c>
      <c r="DP77" s="7">
        <v>171.7</v>
      </c>
      <c r="DQ77" s="7">
        <v>175.5</v>
      </c>
      <c r="DR77" s="7">
        <v>178.4</v>
      </c>
      <c r="DS77" s="7">
        <v>181.3</v>
      </c>
      <c r="DT77" s="8"/>
    </row>
    <row r="78" spans="1:124" x14ac:dyDescent="0.25">
      <c r="A78" s="4" t="s">
        <v>0</v>
      </c>
      <c r="B78" s="4" t="str">
        <f>VLOOKUP(C78,Key!C:D,2,FALSE)</f>
        <v>INDEXES OF AGGREGATE WEEKLY HOURS OF PRODUCTION AND NONSUPERVISORY EMPLOYEES, 2002=100 Education and health services Diagnostic imaging centers Seasonally Adjusted : CES6562151234</v>
      </c>
      <c r="C78" s="6" t="s">
        <v>18</v>
      </c>
      <c r="D78" s="7">
        <v>130.4</v>
      </c>
      <c r="E78" s="7">
        <v>131.5</v>
      </c>
      <c r="F78" s="7">
        <v>135.19999999999999</v>
      </c>
      <c r="G78" s="7">
        <v>135.5</v>
      </c>
      <c r="H78" s="7">
        <v>135.1</v>
      </c>
      <c r="I78" s="7">
        <v>133.6</v>
      </c>
      <c r="J78" s="7">
        <v>131.19999999999999</v>
      </c>
      <c r="K78" s="7">
        <v>133.19999999999999</v>
      </c>
      <c r="L78" s="7">
        <v>133.4</v>
      </c>
      <c r="M78" s="7">
        <v>131.1</v>
      </c>
      <c r="N78" s="7">
        <v>133.19999999999999</v>
      </c>
      <c r="O78" s="7">
        <v>133.80000000000001</v>
      </c>
      <c r="P78" s="7">
        <v>136</v>
      </c>
      <c r="Q78" s="7">
        <v>135.6</v>
      </c>
      <c r="R78" s="7">
        <v>136.19999999999999</v>
      </c>
      <c r="S78" s="7">
        <v>135.19999999999999</v>
      </c>
      <c r="T78" s="7">
        <v>135.69999999999999</v>
      </c>
      <c r="U78" s="7">
        <v>135.9</v>
      </c>
      <c r="V78" s="7">
        <v>131.30000000000001</v>
      </c>
      <c r="W78" s="7">
        <v>134.6</v>
      </c>
      <c r="X78" s="7">
        <v>132.30000000000001</v>
      </c>
      <c r="Y78" s="7">
        <v>135.1</v>
      </c>
      <c r="Z78" s="7">
        <v>133.19999999999999</v>
      </c>
      <c r="AA78" s="7">
        <v>137.4</v>
      </c>
      <c r="AB78" s="7">
        <v>136.9</v>
      </c>
      <c r="AC78" s="7">
        <v>135.4</v>
      </c>
      <c r="AD78" s="7">
        <v>133.19999999999999</v>
      </c>
      <c r="AE78" s="7">
        <v>134.1</v>
      </c>
      <c r="AF78" s="7">
        <v>133.19999999999999</v>
      </c>
      <c r="AG78" s="7">
        <v>134.19999999999999</v>
      </c>
      <c r="AH78" s="7">
        <v>133.6</v>
      </c>
      <c r="AI78" s="7">
        <v>130.4</v>
      </c>
      <c r="AJ78" s="7">
        <v>134.5</v>
      </c>
      <c r="AK78" s="7">
        <v>135.80000000000001</v>
      </c>
      <c r="AL78" s="7">
        <v>136.4</v>
      </c>
      <c r="AM78" s="7">
        <v>135.69999999999999</v>
      </c>
      <c r="AN78" s="7">
        <v>133.5</v>
      </c>
      <c r="AO78" s="7">
        <v>132.30000000000001</v>
      </c>
      <c r="AP78" s="7">
        <v>132.5</v>
      </c>
      <c r="AQ78" s="7">
        <v>132.80000000000001</v>
      </c>
      <c r="AR78" s="7">
        <v>132.80000000000001</v>
      </c>
      <c r="AS78" s="7">
        <v>133.6</v>
      </c>
      <c r="AT78" s="7">
        <v>138.5</v>
      </c>
      <c r="AU78" s="7">
        <v>136.5</v>
      </c>
      <c r="AV78" s="7">
        <v>135.4</v>
      </c>
      <c r="AW78" s="7">
        <v>133.4</v>
      </c>
      <c r="AX78" s="7">
        <v>136.80000000000001</v>
      </c>
      <c r="AY78" s="7">
        <v>136.4</v>
      </c>
      <c r="AZ78" s="7">
        <v>136.6</v>
      </c>
      <c r="BA78" s="7">
        <v>139.80000000000001</v>
      </c>
      <c r="BB78" s="7">
        <v>141.4</v>
      </c>
      <c r="BC78" s="7">
        <v>142.9</v>
      </c>
      <c r="BD78" s="7">
        <v>143.80000000000001</v>
      </c>
      <c r="BE78" s="7">
        <v>149.69999999999999</v>
      </c>
      <c r="BF78" s="7">
        <v>144.9</v>
      </c>
      <c r="BG78" s="7">
        <v>145.80000000000001</v>
      </c>
      <c r="BH78" s="7">
        <v>144.6</v>
      </c>
      <c r="BI78" s="7">
        <v>144.9</v>
      </c>
      <c r="BJ78" s="7">
        <v>141</v>
      </c>
      <c r="BK78" s="7">
        <v>140.9</v>
      </c>
      <c r="BL78" s="7">
        <v>139.4</v>
      </c>
      <c r="BM78" s="7">
        <v>140.9</v>
      </c>
      <c r="BN78" s="7">
        <v>145.69999999999999</v>
      </c>
      <c r="BO78" s="7">
        <v>144.19999999999999</v>
      </c>
      <c r="BP78" s="7">
        <v>146.69999999999999</v>
      </c>
      <c r="BQ78" s="7">
        <v>145.30000000000001</v>
      </c>
      <c r="BR78" s="7">
        <v>150.1</v>
      </c>
      <c r="BS78" s="7">
        <v>149.69999999999999</v>
      </c>
      <c r="BT78" s="7">
        <v>153.9</v>
      </c>
      <c r="BU78" s="7">
        <v>154</v>
      </c>
      <c r="BV78" s="7">
        <v>155.9</v>
      </c>
      <c r="BW78" s="7">
        <v>154.4</v>
      </c>
      <c r="BX78" s="7">
        <v>156.69999999999999</v>
      </c>
      <c r="BY78" s="7">
        <v>153.5</v>
      </c>
      <c r="BZ78" s="7">
        <v>153.9</v>
      </c>
      <c r="CA78" s="7">
        <v>154</v>
      </c>
      <c r="CB78" s="7">
        <v>153.30000000000001</v>
      </c>
      <c r="CC78" s="7">
        <v>152.69999999999999</v>
      </c>
      <c r="CD78" s="7">
        <v>151.5</v>
      </c>
      <c r="CE78" s="7">
        <v>150.19999999999999</v>
      </c>
      <c r="CF78" s="7">
        <v>151.69999999999999</v>
      </c>
      <c r="CG78" s="7">
        <v>152.30000000000001</v>
      </c>
      <c r="CH78" s="7">
        <v>152.69999999999999</v>
      </c>
      <c r="CI78" s="7">
        <v>154.1</v>
      </c>
      <c r="CJ78" s="7">
        <v>153.30000000000001</v>
      </c>
      <c r="CK78" s="7">
        <v>151.80000000000001</v>
      </c>
      <c r="CL78" s="7">
        <v>149.80000000000001</v>
      </c>
      <c r="CM78" s="7">
        <v>151.6</v>
      </c>
      <c r="CN78" s="7">
        <v>152.9</v>
      </c>
      <c r="CO78" s="7">
        <v>149.1</v>
      </c>
      <c r="CP78" s="7">
        <v>151.6</v>
      </c>
      <c r="CQ78" s="7">
        <v>147.5</v>
      </c>
      <c r="CR78" s="7">
        <v>146.5</v>
      </c>
      <c r="CS78" s="7">
        <v>144.69999999999999</v>
      </c>
      <c r="CT78" s="7">
        <v>144.6</v>
      </c>
      <c r="CU78" s="7">
        <v>152.19999999999999</v>
      </c>
      <c r="CV78" s="7">
        <v>154.5</v>
      </c>
      <c r="CW78" s="7">
        <v>150</v>
      </c>
      <c r="CX78" s="7">
        <v>149.4</v>
      </c>
      <c r="CY78" s="7">
        <v>151.1</v>
      </c>
      <c r="CZ78" s="7">
        <v>151.6</v>
      </c>
      <c r="DA78" s="7">
        <v>155.69999999999999</v>
      </c>
      <c r="DB78" s="7">
        <v>151.19999999999999</v>
      </c>
      <c r="DC78" s="7">
        <v>158.6</v>
      </c>
      <c r="DD78" s="7">
        <v>162.1</v>
      </c>
      <c r="DE78" s="7">
        <v>160.30000000000001</v>
      </c>
      <c r="DF78" s="7">
        <v>158.6</v>
      </c>
      <c r="DG78" s="7">
        <v>153.80000000000001</v>
      </c>
      <c r="DH78" s="7">
        <v>155.30000000000001</v>
      </c>
      <c r="DI78" s="7">
        <v>155</v>
      </c>
      <c r="DJ78" s="7">
        <v>146.30000000000001</v>
      </c>
      <c r="DK78" s="7">
        <v>111.8</v>
      </c>
      <c r="DL78" s="7">
        <v>115.4</v>
      </c>
      <c r="DM78" s="7">
        <v>132.69999999999999</v>
      </c>
      <c r="DN78" s="7">
        <v>135.30000000000001</v>
      </c>
      <c r="DO78" s="7">
        <v>135.6</v>
      </c>
      <c r="DP78" s="7">
        <v>136.80000000000001</v>
      </c>
      <c r="DQ78" s="7">
        <v>144.19999999999999</v>
      </c>
      <c r="DR78" s="7">
        <v>147.5</v>
      </c>
      <c r="DS78" s="7">
        <v>148.6</v>
      </c>
      <c r="DT78" s="8"/>
    </row>
    <row r="79" spans="1:124" x14ac:dyDescent="0.25">
      <c r="A79" s="4" t="s">
        <v>0</v>
      </c>
      <c r="B79" s="4" t="str">
        <f>VLOOKUP(C79,Key!C:D,2,FALSE)</f>
        <v>INDEXES OF AGGREGATE WEEKLY HOURS OF PRODUCTION AND NONSUPERVISORY EMPLOYEES, 2002=100 Education and health services Diagnostic imaging centers Not Seasonally Adjusted : CEU6562151234</v>
      </c>
      <c r="C79" s="6" t="s">
        <v>54</v>
      </c>
      <c r="D79" s="7">
        <v>130.30000000000001</v>
      </c>
      <c r="E79" s="7">
        <v>130.69999999999999</v>
      </c>
      <c r="F79" s="7">
        <v>135.80000000000001</v>
      </c>
      <c r="G79" s="7">
        <v>135.6</v>
      </c>
      <c r="H79" s="7">
        <v>138.19999999999999</v>
      </c>
      <c r="I79" s="7">
        <v>133.80000000000001</v>
      </c>
      <c r="J79" s="7">
        <v>133</v>
      </c>
      <c r="K79" s="7">
        <v>133.19999999999999</v>
      </c>
      <c r="L79" s="7">
        <v>130.5</v>
      </c>
      <c r="M79" s="7">
        <v>133.4</v>
      </c>
      <c r="N79" s="7">
        <v>133.5</v>
      </c>
      <c r="O79" s="7">
        <v>134.69999999999999</v>
      </c>
      <c r="P79" s="7">
        <v>136.19999999999999</v>
      </c>
      <c r="Q79" s="7">
        <v>135.69999999999999</v>
      </c>
      <c r="R79" s="7">
        <v>136.6</v>
      </c>
      <c r="S79" s="7">
        <v>136.30000000000001</v>
      </c>
      <c r="T79" s="7">
        <v>136.80000000000001</v>
      </c>
      <c r="U79" s="7">
        <v>136.1</v>
      </c>
      <c r="V79" s="7">
        <v>132.5</v>
      </c>
      <c r="W79" s="7">
        <v>133.4</v>
      </c>
      <c r="X79" s="7">
        <v>130.30000000000001</v>
      </c>
      <c r="Y79" s="7">
        <v>135.5</v>
      </c>
      <c r="Z79" s="7">
        <v>132.80000000000001</v>
      </c>
      <c r="AA79" s="7">
        <v>138.5</v>
      </c>
      <c r="AB79" s="7">
        <v>134.19999999999999</v>
      </c>
      <c r="AC79" s="7">
        <v>135.4</v>
      </c>
      <c r="AD79" s="7">
        <v>133.4</v>
      </c>
      <c r="AE79" s="7">
        <v>134.4</v>
      </c>
      <c r="AF79" s="7">
        <v>134.19999999999999</v>
      </c>
      <c r="AG79" s="7">
        <v>136.19999999999999</v>
      </c>
      <c r="AH79" s="7">
        <v>133.5</v>
      </c>
      <c r="AI79" s="7">
        <v>129.69999999999999</v>
      </c>
      <c r="AJ79" s="7">
        <v>133.69999999999999</v>
      </c>
      <c r="AK79" s="7">
        <v>134.9</v>
      </c>
      <c r="AL79" s="7">
        <v>135.6</v>
      </c>
      <c r="AM79" s="7">
        <v>137.1</v>
      </c>
      <c r="AN79" s="7">
        <v>132.4</v>
      </c>
      <c r="AO79" s="7">
        <v>132.5</v>
      </c>
      <c r="AP79" s="7">
        <v>133.6</v>
      </c>
      <c r="AQ79" s="7">
        <v>132.5</v>
      </c>
      <c r="AR79" s="7">
        <v>133.80000000000001</v>
      </c>
      <c r="AS79" s="7">
        <v>135.30000000000001</v>
      </c>
      <c r="AT79" s="7">
        <v>137.69999999999999</v>
      </c>
      <c r="AU79" s="7">
        <v>134.5</v>
      </c>
      <c r="AV79" s="7">
        <v>133.1</v>
      </c>
      <c r="AW79" s="7">
        <v>132.69999999999999</v>
      </c>
      <c r="AX79" s="7">
        <v>140.6</v>
      </c>
      <c r="AY79" s="7">
        <v>137.5</v>
      </c>
      <c r="AZ79" s="7">
        <v>135.5</v>
      </c>
      <c r="BA79" s="7">
        <v>139.9</v>
      </c>
      <c r="BB79" s="7">
        <v>142.80000000000001</v>
      </c>
      <c r="BC79" s="7">
        <v>142.4</v>
      </c>
      <c r="BD79" s="7">
        <v>144.19999999999999</v>
      </c>
      <c r="BE79" s="7">
        <v>149.80000000000001</v>
      </c>
      <c r="BF79" s="7">
        <v>144.9</v>
      </c>
      <c r="BG79" s="7">
        <v>148.19999999999999</v>
      </c>
      <c r="BH79" s="7">
        <v>142.6</v>
      </c>
      <c r="BI79" s="7">
        <v>144.30000000000001</v>
      </c>
      <c r="BJ79" s="7">
        <v>146.5</v>
      </c>
      <c r="BK79" s="7">
        <v>141.6</v>
      </c>
      <c r="BL79" s="7">
        <v>138.1</v>
      </c>
      <c r="BM79" s="7">
        <v>139.5</v>
      </c>
      <c r="BN79" s="7">
        <v>144.6</v>
      </c>
      <c r="BO79" s="7">
        <v>143.5</v>
      </c>
      <c r="BP79" s="7">
        <v>147.80000000000001</v>
      </c>
      <c r="BQ79" s="7">
        <v>145.1</v>
      </c>
      <c r="BR79" s="7">
        <v>149.4</v>
      </c>
      <c r="BS79" s="7">
        <v>149.30000000000001</v>
      </c>
      <c r="BT79" s="7">
        <v>152.30000000000001</v>
      </c>
      <c r="BU79" s="7">
        <v>157.6</v>
      </c>
      <c r="BV79" s="7">
        <v>158.9</v>
      </c>
      <c r="BW79" s="7">
        <v>153.30000000000001</v>
      </c>
      <c r="BX79" s="7">
        <v>157.4</v>
      </c>
      <c r="BY79" s="7">
        <v>152.9</v>
      </c>
      <c r="BZ79" s="7">
        <v>152.6</v>
      </c>
      <c r="CA79" s="7">
        <v>152.9</v>
      </c>
      <c r="CB79" s="7">
        <v>152.69999999999999</v>
      </c>
      <c r="CC79" s="7">
        <v>152.5</v>
      </c>
      <c r="CD79" s="7">
        <v>151</v>
      </c>
      <c r="CE79" s="7">
        <v>150</v>
      </c>
      <c r="CF79" s="7">
        <v>150.6</v>
      </c>
      <c r="CG79" s="7">
        <v>156.1</v>
      </c>
      <c r="CH79" s="7">
        <v>153.6</v>
      </c>
      <c r="CI79" s="7">
        <v>154.5</v>
      </c>
      <c r="CJ79" s="7">
        <v>150.6</v>
      </c>
      <c r="CK79" s="7">
        <v>151.1</v>
      </c>
      <c r="CL79" s="7">
        <v>148.69999999999999</v>
      </c>
      <c r="CM79" s="7">
        <v>150.6</v>
      </c>
      <c r="CN79" s="7">
        <v>151.9</v>
      </c>
      <c r="CO79" s="7">
        <v>148.9</v>
      </c>
      <c r="CP79" s="7">
        <v>151.30000000000001</v>
      </c>
      <c r="CQ79" s="7">
        <v>145.1</v>
      </c>
      <c r="CR79" s="7">
        <v>146.5</v>
      </c>
      <c r="CS79" s="7">
        <v>145.30000000000001</v>
      </c>
      <c r="CT79" s="7">
        <v>145.30000000000001</v>
      </c>
      <c r="CU79" s="7">
        <v>154.69999999999999</v>
      </c>
      <c r="CV79" s="7">
        <v>151.6</v>
      </c>
      <c r="CW79" s="7">
        <v>148.9</v>
      </c>
      <c r="CX79" s="7">
        <v>148.19999999999999</v>
      </c>
      <c r="CY79" s="7">
        <v>150</v>
      </c>
      <c r="CZ79" s="7">
        <v>150</v>
      </c>
      <c r="DA79" s="7">
        <v>157.80000000000001</v>
      </c>
      <c r="DB79" s="7">
        <v>151.4</v>
      </c>
      <c r="DC79" s="7">
        <v>156.6</v>
      </c>
      <c r="DD79" s="7">
        <v>162.5</v>
      </c>
      <c r="DE79" s="7">
        <v>161.1</v>
      </c>
      <c r="DF79" s="7">
        <v>159.19999999999999</v>
      </c>
      <c r="DG79" s="7">
        <v>156.80000000000001</v>
      </c>
      <c r="DH79" s="7">
        <v>153.9</v>
      </c>
      <c r="DI79" s="7">
        <v>152.69999999999999</v>
      </c>
      <c r="DJ79" s="7">
        <v>146.30000000000001</v>
      </c>
      <c r="DK79" s="7">
        <v>110</v>
      </c>
      <c r="DL79" s="7">
        <v>113.6</v>
      </c>
      <c r="DM79" s="7">
        <v>132.5</v>
      </c>
      <c r="DN79" s="7">
        <v>135.9</v>
      </c>
      <c r="DO79" s="7">
        <v>138.30000000000001</v>
      </c>
      <c r="DP79" s="7">
        <v>137.1</v>
      </c>
      <c r="DQ79" s="7">
        <v>144.19999999999999</v>
      </c>
      <c r="DR79" s="7">
        <v>153.1</v>
      </c>
      <c r="DS79" s="7">
        <v>150.4</v>
      </c>
      <c r="DT79" s="8"/>
    </row>
    <row r="80" spans="1:124" x14ac:dyDescent="0.25">
      <c r="A80" s="4" t="s">
        <v>0</v>
      </c>
      <c r="B80" s="4" t="str">
        <f>VLOOKUP(C80,Key!C:D,2,FALSE)</f>
        <v>INDEXES OF AGGREGATE WEEKLY HOURS OF PRODUCTION AND NONSUPERVISORY EMPLOYEES, 2002=100 Education and health services Home health care services Seasonally Adjusted : CES6562160034</v>
      </c>
      <c r="C80" s="6" t="s">
        <v>23</v>
      </c>
      <c r="D80" s="7">
        <v>166.7</v>
      </c>
      <c r="E80" s="7">
        <v>167.9</v>
      </c>
      <c r="F80" s="7">
        <v>167.3</v>
      </c>
      <c r="G80" s="7">
        <v>170.7</v>
      </c>
      <c r="H80" s="7">
        <v>167.9</v>
      </c>
      <c r="I80" s="7">
        <v>168.6</v>
      </c>
      <c r="J80" s="7">
        <v>170.2</v>
      </c>
      <c r="K80" s="7">
        <v>169</v>
      </c>
      <c r="L80" s="7">
        <v>169.9</v>
      </c>
      <c r="M80" s="7">
        <v>170.6</v>
      </c>
      <c r="N80" s="7">
        <v>169.9</v>
      </c>
      <c r="O80" s="7">
        <v>170.8</v>
      </c>
      <c r="P80" s="7">
        <v>172.6</v>
      </c>
      <c r="Q80" s="7">
        <v>173.5</v>
      </c>
      <c r="R80" s="7">
        <v>173.5</v>
      </c>
      <c r="S80" s="7">
        <v>174.2</v>
      </c>
      <c r="T80" s="7">
        <v>174</v>
      </c>
      <c r="U80" s="7">
        <v>175.2</v>
      </c>
      <c r="V80" s="7">
        <v>175.4</v>
      </c>
      <c r="W80" s="7">
        <v>174.3</v>
      </c>
      <c r="X80" s="7">
        <v>177.2</v>
      </c>
      <c r="Y80" s="7">
        <v>178.1</v>
      </c>
      <c r="Z80" s="7">
        <v>178.6</v>
      </c>
      <c r="AA80" s="7">
        <v>181.3</v>
      </c>
      <c r="AB80" s="7">
        <v>181.3</v>
      </c>
      <c r="AC80" s="7">
        <v>182.7</v>
      </c>
      <c r="AD80" s="7">
        <v>183.9</v>
      </c>
      <c r="AE80" s="7">
        <v>183.7</v>
      </c>
      <c r="AF80" s="7">
        <v>184</v>
      </c>
      <c r="AG80" s="7">
        <v>184.9</v>
      </c>
      <c r="AH80" s="7">
        <v>185</v>
      </c>
      <c r="AI80" s="7">
        <v>186.1</v>
      </c>
      <c r="AJ80" s="7">
        <v>184.9</v>
      </c>
      <c r="AK80" s="7">
        <v>184.3</v>
      </c>
      <c r="AL80" s="7">
        <v>186.3</v>
      </c>
      <c r="AM80" s="7">
        <v>182.8</v>
      </c>
      <c r="AN80" s="7">
        <v>183.7</v>
      </c>
      <c r="AO80" s="7">
        <v>183.7</v>
      </c>
      <c r="AP80" s="7">
        <v>184</v>
      </c>
      <c r="AQ80" s="7">
        <v>184.2</v>
      </c>
      <c r="AR80" s="7">
        <v>184.6</v>
      </c>
      <c r="AS80" s="7">
        <v>184.6</v>
      </c>
      <c r="AT80" s="7">
        <v>184.4</v>
      </c>
      <c r="AU80" s="7">
        <v>186.1</v>
      </c>
      <c r="AV80" s="7">
        <v>186.3</v>
      </c>
      <c r="AW80" s="7">
        <v>187.3</v>
      </c>
      <c r="AX80" s="7">
        <v>188.7</v>
      </c>
      <c r="AY80" s="7">
        <v>188.2</v>
      </c>
      <c r="AZ80" s="7">
        <v>188.2</v>
      </c>
      <c r="BA80" s="7">
        <v>188.1</v>
      </c>
      <c r="BB80" s="7">
        <v>187.4</v>
      </c>
      <c r="BC80" s="7">
        <v>187.6</v>
      </c>
      <c r="BD80" s="7">
        <v>188.9</v>
      </c>
      <c r="BE80" s="7">
        <v>189.4</v>
      </c>
      <c r="BF80" s="7">
        <v>190.7</v>
      </c>
      <c r="BG80" s="7">
        <v>191.4</v>
      </c>
      <c r="BH80" s="7">
        <v>190.4</v>
      </c>
      <c r="BI80" s="7">
        <v>191.4</v>
      </c>
      <c r="BJ80" s="7">
        <v>192.2</v>
      </c>
      <c r="BK80" s="7">
        <v>192.6</v>
      </c>
      <c r="BL80" s="7">
        <v>195.7</v>
      </c>
      <c r="BM80" s="7">
        <v>194.8</v>
      </c>
      <c r="BN80" s="7">
        <v>195.4</v>
      </c>
      <c r="BO80" s="7">
        <v>198.4</v>
      </c>
      <c r="BP80" s="7">
        <v>199.1</v>
      </c>
      <c r="BQ80" s="7">
        <v>201.9</v>
      </c>
      <c r="BR80" s="7">
        <v>200.6</v>
      </c>
      <c r="BS80" s="7">
        <v>202.6</v>
      </c>
      <c r="BT80" s="7">
        <v>204.5</v>
      </c>
      <c r="BU80" s="7">
        <v>204.5</v>
      </c>
      <c r="BV80" s="7">
        <v>204.3</v>
      </c>
      <c r="BW80" s="7">
        <v>207.7</v>
      </c>
      <c r="BX80" s="7">
        <v>208.4</v>
      </c>
      <c r="BY80" s="7">
        <v>208.9</v>
      </c>
      <c r="BZ80" s="7">
        <v>208</v>
      </c>
      <c r="CA80" s="7">
        <v>209.5</v>
      </c>
      <c r="CB80" s="7">
        <v>210.3</v>
      </c>
      <c r="CC80" s="7">
        <v>210.2</v>
      </c>
      <c r="CD80" s="7">
        <v>212</v>
      </c>
      <c r="CE80" s="7">
        <v>211.4</v>
      </c>
      <c r="CF80" s="7">
        <v>212</v>
      </c>
      <c r="CG80" s="7">
        <v>215.6</v>
      </c>
      <c r="CH80" s="7">
        <v>214.2</v>
      </c>
      <c r="CI80" s="7">
        <v>216</v>
      </c>
      <c r="CJ80" s="7">
        <v>214.5</v>
      </c>
      <c r="CK80" s="7">
        <v>215.3</v>
      </c>
      <c r="CL80" s="7">
        <v>217.3</v>
      </c>
      <c r="CM80" s="7">
        <v>216.4</v>
      </c>
      <c r="CN80" s="7">
        <v>216.5</v>
      </c>
      <c r="CO80" s="7">
        <v>217.5</v>
      </c>
      <c r="CP80" s="7">
        <v>217.1</v>
      </c>
      <c r="CQ80" s="7">
        <v>217.6</v>
      </c>
      <c r="CR80" s="7">
        <v>218</v>
      </c>
      <c r="CS80" s="7">
        <v>217</v>
      </c>
      <c r="CT80" s="7">
        <v>217.2</v>
      </c>
      <c r="CU80" s="7">
        <v>217</v>
      </c>
      <c r="CV80" s="7">
        <v>216.9</v>
      </c>
      <c r="CW80" s="7">
        <v>218.1</v>
      </c>
      <c r="CX80" s="7">
        <v>221.1</v>
      </c>
      <c r="CY80" s="7">
        <v>218.6</v>
      </c>
      <c r="CZ80" s="7">
        <v>218.4</v>
      </c>
      <c r="DA80" s="7">
        <v>220.1</v>
      </c>
      <c r="DB80" s="7">
        <v>220</v>
      </c>
      <c r="DC80" s="7">
        <v>220.7</v>
      </c>
      <c r="DD80" s="7">
        <v>220.1</v>
      </c>
      <c r="DE80" s="7">
        <v>220.2</v>
      </c>
      <c r="DF80" s="7">
        <v>221</v>
      </c>
      <c r="DG80" s="7">
        <v>222.7</v>
      </c>
      <c r="DH80" s="7">
        <v>223</v>
      </c>
      <c r="DI80" s="7">
        <v>224.9</v>
      </c>
      <c r="DJ80" s="7">
        <v>224.5</v>
      </c>
      <c r="DK80" s="7">
        <v>209.4</v>
      </c>
      <c r="DL80" s="7">
        <v>213.4</v>
      </c>
      <c r="DM80" s="7">
        <v>214.8</v>
      </c>
      <c r="DN80" s="7">
        <v>217.2</v>
      </c>
      <c r="DO80" s="7">
        <v>218</v>
      </c>
      <c r="DP80" s="7">
        <v>221.8</v>
      </c>
      <c r="DQ80" s="7">
        <v>221.4</v>
      </c>
      <c r="DR80" s="7">
        <v>223</v>
      </c>
      <c r="DS80" s="7">
        <v>222.2</v>
      </c>
      <c r="DT80" s="8"/>
    </row>
    <row r="81" spans="1:124" x14ac:dyDescent="0.25">
      <c r="A81" s="4" t="s">
        <v>0</v>
      </c>
      <c r="B81" s="4" t="str">
        <f>VLOOKUP(C81,Key!C:D,2,FALSE)</f>
        <v>INDEXES OF AGGREGATE WEEKLY HOURS OF PRODUCTION AND NONSUPERVISORY EMPLOYEES, 2002=100 Education and health services Home health care services Not Seasonally Adjusted : CEU6562160034</v>
      </c>
      <c r="C81" s="6" t="s">
        <v>59</v>
      </c>
      <c r="D81" s="7">
        <v>167</v>
      </c>
      <c r="E81" s="7">
        <v>166.6</v>
      </c>
      <c r="F81" s="7">
        <v>165.6</v>
      </c>
      <c r="G81" s="7">
        <v>169.5</v>
      </c>
      <c r="H81" s="7">
        <v>168.6</v>
      </c>
      <c r="I81" s="7">
        <v>167.9</v>
      </c>
      <c r="J81" s="7">
        <v>169.8</v>
      </c>
      <c r="K81" s="7">
        <v>168.9</v>
      </c>
      <c r="L81" s="7">
        <v>170.2</v>
      </c>
      <c r="M81" s="7">
        <v>171.3</v>
      </c>
      <c r="N81" s="7">
        <v>170.8</v>
      </c>
      <c r="O81" s="7">
        <v>170.5</v>
      </c>
      <c r="P81" s="7">
        <v>172.9</v>
      </c>
      <c r="Q81" s="7">
        <v>172.3</v>
      </c>
      <c r="R81" s="7">
        <v>171.8</v>
      </c>
      <c r="S81" s="7">
        <v>174.8</v>
      </c>
      <c r="T81" s="7">
        <v>173.6</v>
      </c>
      <c r="U81" s="7">
        <v>174.4</v>
      </c>
      <c r="V81" s="7">
        <v>176.6</v>
      </c>
      <c r="W81" s="7">
        <v>174</v>
      </c>
      <c r="X81" s="7">
        <v>179.2</v>
      </c>
      <c r="Y81" s="7">
        <v>178.3</v>
      </c>
      <c r="Z81" s="7">
        <v>179.4</v>
      </c>
      <c r="AA81" s="7">
        <v>184.5</v>
      </c>
      <c r="AB81" s="7">
        <v>179.8</v>
      </c>
      <c r="AC81" s="7">
        <v>181.4</v>
      </c>
      <c r="AD81" s="7">
        <v>181.4</v>
      </c>
      <c r="AE81" s="7">
        <v>182.4</v>
      </c>
      <c r="AF81" s="7">
        <v>183.6</v>
      </c>
      <c r="AG81" s="7">
        <v>187</v>
      </c>
      <c r="AH81" s="7">
        <v>184.3</v>
      </c>
      <c r="AI81" s="7">
        <v>185.2</v>
      </c>
      <c r="AJ81" s="7">
        <v>187</v>
      </c>
      <c r="AK81" s="7">
        <v>184.7</v>
      </c>
      <c r="AL81" s="7">
        <v>187.1</v>
      </c>
      <c r="AM81" s="7">
        <v>186.2</v>
      </c>
      <c r="AN81" s="7">
        <v>182.7</v>
      </c>
      <c r="AO81" s="7">
        <v>183.6</v>
      </c>
      <c r="AP81" s="7">
        <v>184.5</v>
      </c>
      <c r="AQ81" s="7">
        <v>183.4</v>
      </c>
      <c r="AR81" s="7">
        <v>184.3</v>
      </c>
      <c r="AS81" s="7">
        <v>186.9</v>
      </c>
      <c r="AT81" s="7">
        <v>183.7</v>
      </c>
      <c r="AU81" s="7">
        <v>185.3</v>
      </c>
      <c r="AV81" s="7">
        <v>185.8</v>
      </c>
      <c r="AW81" s="7">
        <v>187.8</v>
      </c>
      <c r="AX81" s="7">
        <v>192.1</v>
      </c>
      <c r="AY81" s="7">
        <v>188.4</v>
      </c>
      <c r="AZ81" s="7">
        <v>186.6</v>
      </c>
      <c r="BA81" s="7">
        <v>188</v>
      </c>
      <c r="BB81" s="7">
        <v>187.3</v>
      </c>
      <c r="BC81" s="7">
        <v>186.8</v>
      </c>
      <c r="BD81" s="7">
        <v>188.7</v>
      </c>
      <c r="BE81" s="7">
        <v>189.1</v>
      </c>
      <c r="BF81" s="7">
        <v>190.7</v>
      </c>
      <c r="BG81" s="7">
        <v>194.7</v>
      </c>
      <c r="BH81" s="7">
        <v>189.8</v>
      </c>
      <c r="BI81" s="7">
        <v>192</v>
      </c>
      <c r="BJ81" s="7">
        <v>195.6</v>
      </c>
      <c r="BK81" s="7">
        <v>192.7</v>
      </c>
      <c r="BL81" s="7">
        <v>193.7</v>
      </c>
      <c r="BM81" s="7">
        <v>192</v>
      </c>
      <c r="BN81" s="7">
        <v>193.2</v>
      </c>
      <c r="BO81" s="7">
        <v>197.5</v>
      </c>
      <c r="BP81" s="7">
        <v>199.6</v>
      </c>
      <c r="BQ81" s="7">
        <v>201.2</v>
      </c>
      <c r="BR81" s="7">
        <v>200.1</v>
      </c>
      <c r="BS81" s="7">
        <v>201.9</v>
      </c>
      <c r="BT81" s="7">
        <v>203.8</v>
      </c>
      <c r="BU81" s="7">
        <v>207.1</v>
      </c>
      <c r="BV81" s="7">
        <v>205.5</v>
      </c>
      <c r="BW81" s="7">
        <v>206.9</v>
      </c>
      <c r="BX81" s="7">
        <v>208.4</v>
      </c>
      <c r="BY81" s="7">
        <v>206.7</v>
      </c>
      <c r="BZ81" s="7">
        <v>205.8</v>
      </c>
      <c r="CA81" s="7">
        <v>211.5</v>
      </c>
      <c r="CB81" s="7">
        <v>210.1</v>
      </c>
      <c r="CC81" s="7">
        <v>209.4</v>
      </c>
      <c r="CD81" s="7">
        <v>213.8</v>
      </c>
      <c r="CE81" s="7">
        <v>210.8</v>
      </c>
      <c r="CF81" s="7">
        <v>211.4</v>
      </c>
      <c r="CG81" s="7">
        <v>217.5</v>
      </c>
      <c r="CH81" s="7">
        <v>215.4</v>
      </c>
      <c r="CI81" s="7">
        <v>215.8</v>
      </c>
      <c r="CJ81" s="7">
        <v>212</v>
      </c>
      <c r="CK81" s="7">
        <v>213.1</v>
      </c>
      <c r="CL81" s="7">
        <v>215.2</v>
      </c>
      <c r="CM81" s="7">
        <v>218.6</v>
      </c>
      <c r="CN81" s="7">
        <v>216.3</v>
      </c>
      <c r="CO81" s="7">
        <v>216.7</v>
      </c>
      <c r="CP81" s="7">
        <v>219.1</v>
      </c>
      <c r="CQ81" s="7">
        <v>217.3</v>
      </c>
      <c r="CR81" s="7">
        <v>219.6</v>
      </c>
      <c r="CS81" s="7">
        <v>216.5</v>
      </c>
      <c r="CT81" s="7">
        <v>218.4</v>
      </c>
      <c r="CU81" s="7">
        <v>219.7</v>
      </c>
      <c r="CV81" s="7">
        <v>214.3</v>
      </c>
      <c r="CW81" s="7">
        <v>215.8</v>
      </c>
      <c r="CX81" s="7">
        <v>219</v>
      </c>
      <c r="CY81" s="7">
        <v>218.6</v>
      </c>
      <c r="CZ81" s="7">
        <v>218.1</v>
      </c>
      <c r="DA81" s="7">
        <v>223.8</v>
      </c>
      <c r="DB81" s="7">
        <v>219.8</v>
      </c>
      <c r="DC81" s="7">
        <v>220.5</v>
      </c>
      <c r="DD81" s="7">
        <v>221.8</v>
      </c>
      <c r="DE81" s="7">
        <v>219.6</v>
      </c>
      <c r="DF81" s="7">
        <v>222</v>
      </c>
      <c r="DG81" s="7">
        <v>225.4</v>
      </c>
      <c r="DH81" s="7">
        <v>220.2</v>
      </c>
      <c r="DI81" s="7">
        <v>225.9</v>
      </c>
      <c r="DJ81" s="7">
        <v>224.8</v>
      </c>
      <c r="DK81" s="7">
        <v>208.9</v>
      </c>
      <c r="DL81" s="7">
        <v>213.2</v>
      </c>
      <c r="DM81" s="7">
        <v>215.4</v>
      </c>
      <c r="DN81" s="7">
        <v>217.6</v>
      </c>
      <c r="DO81" s="7">
        <v>222.3</v>
      </c>
      <c r="DP81" s="7">
        <v>221.1</v>
      </c>
      <c r="DQ81" s="7">
        <v>221</v>
      </c>
      <c r="DR81" s="7">
        <v>226.2</v>
      </c>
      <c r="DS81" s="7">
        <v>221.6</v>
      </c>
      <c r="DT81" s="8"/>
    </row>
    <row r="82" spans="1:124" x14ac:dyDescent="0.25">
      <c r="A82" s="4" t="s">
        <v>0</v>
      </c>
      <c r="B82" s="4" t="str">
        <f>VLOOKUP(C82,Key!C:D,2,FALSE)</f>
        <v>INDEXES OF AGGREGATE WEEKLY HOURS OF PRODUCTION AND NONSUPERVISORY EMPLOYEES, 2002=100 Education and health services General medical and surgical hospitals Seasonally Adjusted : CES6562210034</v>
      </c>
      <c r="C82" s="6" t="s">
        <v>28</v>
      </c>
      <c r="D82" s="7">
        <v>113.3</v>
      </c>
      <c r="E82" s="7">
        <v>112.5</v>
      </c>
      <c r="F82" s="7">
        <v>112.6</v>
      </c>
      <c r="G82" s="7">
        <v>112.7</v>
      </c>
      <c r="H82" s="7">
        <v>114.3</v>
      </c>
      <c r="I82" s="7">
        <v>114.6</v>
      </c>
      <c r="J82" s="7">
        <v>116.6</v>
      </c>
      <c r="K82" s="7">
        <v>115.9</v>
      </c>
      <c r="L82" s="7">
        <v>116.1</v>
      </c>
      <c r="M82" s="7">
        <v>116.6</v>
      </c>
      <c r="N82" s="7">
        <v>116.1</v>
      </c>
      <c r="O82" s="7">
        <v>116.3</v>
      </c>
      <c r="P82" s="7">
        <v>116</v>
      </c>
      <c r="Q82" s="7">
        <v>116.6</v>
      </c>
      <c r="R82" s="7">
        <v>116.3</v>
      </c>
      <c r="S82" s="7">
        <v>116.5</v>
      </c>
      <c r="T82" s="7">
        <v>116.6</v>
      </c>
      <c r="U82" s="7">
        <v>116.3</v>
      </c>
      <c r="V82" s="7">
        <v>116.1</v>
      </c>
      <c r="W82" s="7">
        <v>116.3</v>
      </c>
      <c r="X82" s="7">
        <v>116.4</v>
      </c>
      <c r="Y82" s="7">
        <v>116.2</v>
      </c>
      <c r="Z82" s="7">
        <v>116.7</v>
      </c>
      <c r="AA82" s="7">
        <v>117</v>
      </c>
      <c r="AB82" s="7">
        <v>117</v>
      </c>
      <c r="AC82" s="7">
        <v>117.8</v>
      </c>
      <c r="AD82" s="7">
        <v>117.6</v>
      </c>
      <c r="AE82" s="7">
        <v>117.4</v>
      </c>
      <c r="AF82" s="7">
        <v>117</v>
      </c>
      <c r="AG82" s="7">
        <v>117.1</v>
      </c>
      <c r="AH82" s="7">
        <v>116.3</v>
      </c>
      <c r="AI82" s="7">
        <v>116.3</v>
      </c>
      <c r="AJ82" s="7">
        <v>116.6</v>
      </c>
      <c r="AK82" s="7">
        <v>116.3</v>
      </c>
      <c r="AL82" s="7">
        <v>117.2</v>
      </c>
      <c r="AM82" s="7">
        <v>116.6</v>
      </c>
      <c r="AN82" s="7">
        <v>116.4</v>
      </c>
      <c r="AO82" s="7">
        <v>116.8</v>
      </c>
      <c r="AP82" s="7">
        <v>116.5</v>
      </c>
      <c r="AQ82" s="7">
        <v>116.8</v>
      </c>
      <c r="AR82" s="7">
        <v>117.4</v>
      </c>
      <c r="AS82" s="7">
        <v>116.9</v>
      </c>
      <c r="AT82" s="7">
        <v>117</v>
      </c>
      <c r="AU82" s="7">
        <v>116.8</v>
      </c>
      <c r="AV82" s="7">
        <v>117.2</v>
      </c>
      <c r="AW82" s="7">
        <v>116.8</v>
      </c>
      <c r="AX82" s="7">
        <v>117.1</v>
      </c>
      <c r="AY82" s="7">
        <v>117.6</v>
      </c>
      <c r="AZ82" s="7">
        <v>117.4</v>
      </c>
      <c r="BA82" s="7">
        <v>117.9</v>
      </c>
      <c r="BB82" s="7">
        <v>118</v>
      </c>
      <c r="BC82" s="7">
        <v>118.2</v>
      </c>
      <c r="BD82" s="7">
        <v>118.6</v>
      </c>
      <c r="BE82" s="7">
        <v>118.4</v>
      </c>
      <c r="BF82" s="7">
        <v>119.3</v>
      </c>
      <c r="BG82" s="7">
        <v>119.6</v>
      </c>
      <c r="BH82" s="7">
        <v>119.5</v>
      </c>
      <c r="BI82" s="7">
        <v>120.2</v>
      </c>
      <c r="BJ82" s="7">
        <v>120.8</v>
      </c>
      <c r="BK82" s="7">
        <v>121.2</v>
      </c>
      <c r="BL82" s="7">
        <v>121.5</v>
      </c>
      <c r="BM82" s="7">
        <v>121.3</v>
      </c>
      <c r="BN82" s="7">
        <v>121.1</v>
      </c>
      <c r="BO82" s="7">
        <v>121.6</v>
      </c>
      <c r="BP82" s="7">
        <v>121.7</v>
      </c>
      <c r="BQ82" s="7">
        <v>122.1</v>
      </c>
      <c r="BR82" s="7">
        <v>122.7</v>
      </c>
      <c r="BS82" s="7">
        <v>123.1</v>
      </c>
      <c r="BT82" s="7">
        <v>123.3</v>
      </c>
      <c r="BU82" s="7">
        <v>122.8</v>
      </c>
      <c r="BV82" s="7">
        <v>123.4</v>
      </c>
      <c r="BW82" s="7">
        <v>122.6</v>
      </c>
      <c r="BX82" s="7">
        <v>124</v>
      </c>
      <c r="BY82" s="7">
        <v>123.7</v>
      </c>
      <c r="BZ82" s="7">
        <v>124.3</v>
      </c>
      <c r="CA82" s="7">
        <v>124.2</v>
      </c>
      <c r="CB82" s="7">
        <v>124.3</v>
      </c>
      <c r="CC82" s="7">
        <v>124.7</v>
      </c>
      <c r="CD82" s="7">
        <v>124.8</v>
      </c>
      <c r="CE82" s="7">
        <v>124.9</v>
      </c>
      <c r="CF82" s="7">
        <v>125.6</v>
      </c>
      <c r="CG82" s="7">
        <v>124.3</v>
      </c>
      <c r="CH82" s="7">
        <v>125.9</v>
      </c>
      <c r="CI82" s="7">
        <v>125.8</v>
      </c>
      <c r="CJ82" s="7">
        <v>126.2</v>
      </c>
      <c r="CK82" s="7">
        <v>126.4</v>
      </c>
      <c r="CL82" s="7">
        <v>126.1</v>
      </c>
      <c r="CM82" s="7">
        <v>126.5</v>
      </c>
      <c r="CN82" s="7">
        <v>126.6</v>
      </c>
      <c r="CO82" s="7">
        <v>126.7</v>
      </c>
      <c r="CP82" s="7">
        <v>126.8</v>
      </c>
      <c r="CQ82" s="7">
        <v>127</v>
      </c>
      <c r="CR82" s="7">
        <v>126.9</v>
      </c>
      <c r="CS82" s="7">
        <v>127.1</v>
      </c>
      <c r="CT82" s="7">
        <v>127.1</v>
      </c>
      <c r="CU82" s="7">
        <v>127.2</v>
      </c>
      <c r="CV82" s="7">
        <v>127.4</v>
      </c>
      <c r="CW82" s="7">
        <v>128.30000000000001</v>
      </c>
      <c r="CX82" s="7">
        <v>128.9</v>
      </c>
      <c r="CY82" s="7">
        <v>128.69999999999999</v>
      </c>
      <c r="CZ82" s="7">
        <v>128.6</v>
      </c>
      <c r="DA82" s="7">
        <v>128.9</v>
      </c>
      <c r="DB82" s="7">
        <v>129.1</v>
      </c>
      <c r="DC82" s="7">
        <v>128.6</v>
      </c>
      <c r="DD82" s="7">
        <v>128.69999999999999</v>
      </c>
      <c r="DE82" s="7">
        <v>128.80000000000001</v>
      </c>
      <c r="DF82" s="7">
        <v>130.1</v>
      </c>
      <c r="DG82" s="7">
        <v>129.80000000000001</v>
      </c>
      <c r="DH82" s="7">
        <v>129.6</v>
      </c>
      <c r="DI82" s="7">
        <v>129.4</v>
      </c>
      <c r="DJ82" s="7">
        <v>129.6</v>
      </c>
      <c r="DK82" s="7">
        <v>120.7</v>
      </c>
      <c r="DL82" s="7">
        <v>121.1</v>
      </c>
      <c r="DM82" s="7">
        <v>123</v>
      </c>
      <c r="DN82" s="7">
        <v>125.1</v>
      </c>
      <c r="DO82" s="7">
        <v>126.8</v>
      </c>
      <c r="DP82" s="7">
        <v>126.7</v>
      </c>
      <c r="DQ82" s="7">
        <v>127.7</v>
      </c>
      <c r="DR82" s="7">
        <v>130</v>
      </c>
      <c r="DS82" s="7">
        <v>130.69999999999999</v>
      </c>
      <c r="DT82" s="8"/>
    </row>
    <row r="83" spans="1:124" x14ac:dyDescent="0.25">
      <c r="A83" s="4" t="s">
        <v>0</v>
      </c>
      <c r="B83" s="4" t="str">
        <f>VLOOKUP(C83,Key!C:D,2,FALSE)</f>
        <v>INDEXES OF AGGREGATE WEEKLY HOURS OF PRODUCTION AND NONSUPERVISORY EMPLOYEES, 2002=100 Education and health services General medical and surgical hospitals Not Seasonally Adjusted : CEU6562210034</v>
      </c>
      <c r="C83" s="6" t="s">
        <v>64</v>
      </c>
      <c r="D83" s="7">
        <v>113.2</v>
      </c>
      <c r="E83" s="7">
        <v>112.3</v>
      </c>
      <c r="F83" s="7">
        <v>112.5</v>
      </c>
      <c r="G83" s="7">
        <v>112.2</v>
      </c>
      <c r="H83" s="7">
        <v>114.3</v>
      </c>
      <c r="I83" s="7">
        <v>114.7</v>
      </c>
      <c r="J83" s="7">
        <v>117.1</v>
      </c>
      <c r="K83" s="7">
        <v>116.4</v>
      </c>
      <c r="L83" s="7">
        <v>116.1</v>
      </c>
      <c r="M83" s="7">
        <v>116.7</v>
      </c>
      <c r="N83" s="7">
        <v>116.3</v>
      </c>
      <c r="O83" s="7">
        <v>116.5</v>
      </c>
      <c r="P83" s="7">
        <v>115.9</v>
      </c>
      <c r="Q83" s="7">
        <v>116.1</v>
      </c>
      <c r="R83" s="7">
        <v>116.3</v>
      </c>
      <c r="S83" s="7">
        <v>115.9</v>
      </c>
      <c r="T83" s="7">
        <v>116</v>
      </c>
      <c r="U83" s="7">
        <v>116.4</v>
      </c>
      <c r="V83" s="7">
        <v>116.4</v>
      </c>
      <c r="W83" s="7">
        <v>116.7</v>
      </c>
      <c r="X83" s="7">
        <v>116.7</v>
      </c>
      <c r="Y83" s="7">
        <v>116.3</v>
      </c>
      <c r="Z83" s="7">
        <v>116.9</v>
      </c>
      <c r="AA83" s="7">
        <v>117.2</v>
      </c>
      <c r="AB83" s="7">
        <v>116.8</v>
      </c>
      <c r="AC83" s="7">
        <v>117.3</v>
      </c>
      <c r="AD83" s="7">
        <v>117.2</v>
      </c>
      <c r="AE83" s="7">
        <v>116.8</v>
      </c>
      <c r="AF83" s="7">
        <v>116.5</v>
      </c>
      <c r="AG83" s="7">
        <v>117.1</v>
      </c>
      <c r="AH83" s="7">
        <v>116.5</v>
      </c>
      <c r="AI83" s="7">
        <v>116.8</v>
      </c>
      <c r="AJ83" s="7">
        <v>116.9</v>
      </c>
      <c r="AK83" s="7">
        <v>116.3</v>
      </c>
      <c r="AL83" s="7">
        <v>117.5</v>
      </c>
      <c r="AM83" s="7">
        <v>116.8</v>
      </c>
      <c r="AN83" s="7">
        <v>116.5</v>
      </c>
      <c r="AO83" s="7">
        <v>116.3</v>
      </c>
      <c r="AP83" s="7">
        <v>116.5</v>
      </c>
      <c r="AQ83" s="7">
        <v>116.2</v>
      </c>
      <c r="AR83" s="7">
        <v>116.8</v>
      </c>
      <c r="AS83" s="7">
        <v>117.2</v>
      </c>
      <c r="AT83" s="7">
        <v>117.1</v>
      </c>
      <c r="AU83" s="7">
        <v>117.2</v>
      </c>
      <c r="AV83" s="7">
        <v>117.2</v>
      </c>
      <c r="AW83" s="7">
        <v>117</v>
      </c>
      <c r="AX83" s="7">
        <v>117.7</v>
      </c>
      <c r="AY83" s="7">
        <v>117.8</v>
      </c>
      <c r="AZ83" s="7">
        <v>117.6</v>
      </c>
      <c r="BA83" s="7">
        <v>117.4</v>
      </c>
      <c r="BB83" s="7">
        <v>117.6</v>
      </c>
      <c r="BC83" s="7">
        <v>118.1</v>
      </c>
      <c r="BD83" s="7">
        <v>117.9</v>
      </c>
      <c r="BE83" s="7">
        <v>118.5</v>
      </c>
      <c r="BF83" s="7">
        <v>119.4</v>
      </c>
      <c r="BG83" s="7">
        <v>119.7</v>
      </c>
      <c r="BH83" s="7">
        <v>119.5</v>
      </c>
      <c r="BI83" s="7">
        <v>120.4</v>
      </c>
      <c r="BJ83" s="7">
        <v>121.4</v>
      </c>
      <c r="BK83" s="7">
        <v>121.5</v>
      </c>
      <c r="BL83" s="7">
        <v>121.3</v>
      </c>
      <c r="BM83" s="7">
        <v>121.1</v>
      </c>
      <c r="BN83" s="7">
        <v>121.1</v>
      </c>
      <c r="BO83" s="7">
        <v>121.4</v>
      </c>
      <c r="BP83" s="7">
        <v>121.4</v>
      </c>
      <c r="BQ83" s="7">
        <v>122.1</v>
      </c>
      <c r="BR83" s="7">
        <v>122.8</v>
      </c>
      <c r="BS83" s="7">
        <v>123.2</v>
      </c>
      <c r="BT83" s="7">
        <v>123.3</v>
      </c>
      <c r="BU83" s="7">
        <v>123.6</v>
      </c>
      <c r="BV83" s="7">
        <v>124</v>
      </c>
      <c r="BW83" s="7">
        <v>123.2</v>
      </c>
      <c r="BX83" s="7">
        <v>124.2</v>
      </c>
      <c r="BY83" s="7">
        <v>123.7</v>
      </c>
      <c r="BZ83" s="7">
        <v>124.3</v>
      </c>
      <c r="CA83" s="7">
        <v>123.7</v>
      </c>
      <c r="CB83" s="7">
        <v>123.6</v>
      </c>
      <c r="CC83" s="7">
        <v>124.7</v>
      </c>
      <c r="CD83" s="7">
        <v>124.9</v>
      </c>
      <c r="CE83" s="7">
        <v>125</v>
      </c>
      <c r="CF83" s="7">
        <v>125.7</v>
      </c>
      <c r="CG83" s="7">
        <v>125.1</v>
      </c>
      <c r="CH83" s="7">
        <v>126.1</v>
      </c>
      <c r="CI83" s="7">
        <v>126.1</v>
      </c>
      <c r="CJ83" s="7">
        <v>126</v>
      </c>
      <c r="CK83" s="7">
        <v>126.4</v>
      </c>
      <c r="CL83" s="7">
        <v>126.1</v>
      </c>
      <c r="CM83" s="7">
        <v>125.9</v>
      </c>
      <c r="CN83" s="7">
        <v>125.9</v>
      </c>
      <c r="CO83" s="7">
        <v>126.7</v>
      </c>
      <c r="CP83" s="7">
        <v>126.9</v>
      </c>
      <c r="CQ83" s="7">
        <v>126.7</v>
      </c>
      <c r="CR83" s="7">
        <v>127.3</v>
      </c>
      <c r="CS83" s="7">
        <v>127.2</v>
      </c>
      <c r="CT83" s="7">
        <v>127.4</v>
      </c>
      <c r="CU83" s="7">
        <v>127.5</v>
      </c>
      <c r="CV83" s="7">
        <v>127.3</v>
      </c>
      <c r="CW83" s="7">
        <v>128.30000000000001</v>
      </c>
      <c r="CX83" s="7">
        <v>128.9</v>
      </c>
      <c r="CY83" s="7">
        <v>128.5</v>
      </c>
      <c r="CZ83" s="7">
        <v>127.9</v>
      </c>
      <c r="DA83" s="7">
        <v>128.80000000000001</v>
      </c>
      <c r="DB83" s="7">
        <v>129.1</v>
      </c>
      <c r="DC83" s="7">
        <v>128.69999999999999</v>
      </c>
      <c r="DD83" s="7">
        <v>129.1</v>
      </c>
      <c r="DE83" s="7">
        <v>128.9</v>
      </c>
      <c r="DF83" s="7">
        <v>130.30000000000001</v>
      </c>
      <c r="DG83" s="7">
        <v>130.1</v>
      </c>
      <c r="DH83" s="7">
        <v>129.5</v>
      </c>
      <c r="DI83" s="7">
        <v>128.9</v>
      </c>
      <c r="DJ83" s="7">
        <v>129.6</v>
      </c>
      <c r="DK83" s="7">
        <v>120.5</v>
      </c>
      <c r="DL83" s="7">
        <v>120.4</v>
      </c>
      <c r="DM83" s="7">
        <v>122.6</v>
      </c>
      <c r="DN83" s="7">
        <v>125.1</v>
      </c>
      <c r="DO83" s="7">
        <v>127.2</v>
      </c>
      <c r="DP83" s="7">
        <v>126.4</v>
      </c>
      <c r="DQ83" s="7">
        <v>127.8</v>
      </c>
      <c r="DR83" s="7">
        <v>130.19999999999999</v>
      </c>
      <c r="DS83" s="7">
        <v>131.30000000000001</v>
      </c>
      <c r="DT83" s="8"/>
    </row>
    <row r="84" spans="1:124" x14ac:dyDescent="0.25">
      <c r="A84" s="4" t="s">
        <v>0</v>
      </c>
      <c r="B84" s="4" t="str">
        <f>VLOOKUP(C84,Key!C:D,2,FALSE)</f>
        <v>INDEXES OF AGGREGATE WEEKLY HOURS OF PRODUCTION AND NONSUPERVISORY EMPLOYEES, 2002=100 Education and health services Nursing care facilities Seasonally Adjusted : CES6562310034</v>
      </c>
      <c r="C84" s="6" t="s">
        <v>35</v>
      </c>
      <c r="D84" s="7">
        <v>104.1</v>
      </c>
      <c r="E84" s="7">
        <v>103.8</v>
      </c>
      <c r="F84" s="7">
        <v>104.5</v>
      </c>
      <c r="G84" s="7">
        <v>103.9</v>
      </c>
      <c r="H84" s="7">
        <v>103.8</v>
      </c>
      <c r="I84" s="7">
        <v>104.2</v>
      </c>
      <c r="J84" s="7">
        <v>104.4</v>
      </c>
      <c r="K84" s="7">
        <v>104</v>
      </c>
      <c r="L84" s="7">
        <v>103.6</v>
      </c>
      <c r="M84" s="7">
        <v>103.2</v>
      </c>
      <c r="N84" s="7">
        <v>102.7</v>
      </c>
      <c r="O84" s="7">
        <v>103.4</v>
      </c>
      <c r="P84" s="7">
        <v>104</v>
      </c>
      <c r="Q84" s="7">
        <v>104.1</v>
      </c>
      <c r="R84" s="7">
        <v>104.4</v>
      </c>
      <c r="S84" s="7">
        <v>104.2</v>
      </c>
      <c r="T84" s="7">
        <v>104.3</v>
      </c>
      <c r="U84" s="7">
        <v>104</v>
      </c>
      <c r="V84" s="7">
        <v>104.1</v>
      </c>
      <c r="W84" s="7">
        <v>103.8</v>
      </c>
      <c r="X84" s="7">
        <v>104.2</v>
      </c>
      <c r="Y84" s="7">
        <v>103.7</v>
      </c>
      <c r="Z84" s="7">
        <v>103.9</v>
      </c>
      <c r="AA84" s="7">
        <v>103.4</v>
      </c>
      <c r="AB84" s="7">
        <v>103.5</v>
      </c>
      <c r="AC84" s="7">
        <v>103.4</v>
      </c>
      <c r="AD84" s="7">
        <v>102.8</v>
      </c>
      <c r="AE84" s="7">
        <v>102.9</v>
      </c>
      <c r="AF84" s="7">
        <v>102.7</v>
      </c>
      <c r="AG84" s="7">
        <v>103</v>
      </c>
      <c r="AH84" s="7">
        <v>101.6</v>
      </c>
      <c r="AI84" s="7">
        <v>101.8</v>
      </c>
      <c r="AJ84" s="7">
        <v>101.5</v>
      </c>
      <c r="AK84" s="7">
        <v>101.6</v>
      </c>
      <c r="AL84" s="7">
        <v>101.4</v>
      </c>
      <c r="AM84" s="7">
        <v>101.1</v>
      </c>
      <c r="AN84" s="7">
        <v>101.1</v>
      </c>
      <c r="AO84" s="7">
        <v>101.5</v>
      </c>
      <c r="AP84" s="7">
        <v>101.5</v>
      </c>
      <c r="AQ84" s="7">
        <v>101.3</v>
      </c>
      <c r="AR84" s="7">
        <v>101.6</v>
      </c>
      <c r="AS84" s="7">
        <v>101.7</v>
      </c>
      <c r="AT84" s="7">
        <v>101.9</v>
      </c>
      <c r="AU84" s="7">
        <v>102</v>
      </c>
      <c r="AV84" s="7">
        <v>101.8</v>
      </c>
      <c r="AW84" s="7">
        <v>102.1</v>
      </c>
      <c r="AX84" s="7">
        <v>102.4</v>
      </c>
      <c r="AY84" s="7">
        <v>102.5</v>
      </c>
      <c r="AZ84" s="7">
        <v>103</v>
      </c>
      <c r="BA84" s="7">
        <v>102.7</v>
      </c>
      <c r="BB84" s="7">
        <v>102.6</v>
      </c>
      <c r="BC84" s="7">
        <v>102.9</v>
      </c>
      <c r="BD84" s="7">
        <v>102.7</v>
      </c>
      <c r="BE84" s="7">
        <v>102.3</v>
      </c>
      <c r="BF84" s="7">
        <v>102.2</v>
      </c>
      <c r="BG84" s="7">
        <v>102.9</v>
      </c>
      <c r="BH84" s="7">
        <v>104.3</v>
      </c>
      <c r="BI84" s="7">
        <v>102.7</v>
      </c>
      <c r="BJ84" s="7">
        <v>102.7</v>
      </c>
      <c r="BK84" s="7">
        <v>102.5</v>
      </c>
      <c r="BL84" s="7">
        <v>102.6</v>
      </c>
      <c r="BM84" s="7">
        <v>101.8</v>
      </c>
      <c r="BN84" s="7">
        <v>102.3</v>
      </c>
      <c r="BO84" s="7">
        <v>101.8</v>
      </c>
      <c r="BP84" s="7">
        <v>102.3</v>
      </c>
      <c r="BQ84" s="7">
        <v>102.4</v>
      </c>
      <c r="BR84" s="7">
        <v>102.6</v>
      </c>
      <c r="BS84" s="7">
        <v>102.6</v>
      </c>
      <c r="BT84" s="7">
        <v>102.8</v>
      </c>
      <c r="BU84" s="7">
        <v>102.4</v>
      </c>
      <c r="BV84" s="7">
        <v>101.7</v>
      </c>
      <c r="BW84" s="7">
        <v>102</v>
      </c>
      <c r="BX84" s="7">
        <v>101.9</v>
      </c>
      <c r="BY84" s="7">
        <v>101.2</v>
      </c>
      <c r="BZ84" s="7">
        <v>101</v>
      </c>
      <c r="CA84" s="7">
        <v>101.5</v>
      </c>
      <c r="CB84" s="7">
        <v>101.6</v>
      </c>
      <c r="CC84" s="7">
        <v>101.5</v>
      </c>
      <c r="CD84" s="7">
        <v>101.9</v>
      </c>
      <c r="CE84" s="7">
        <v>102.3</v>
      </c>
      <c r="CF84" s="7">
        <v>101.9</v>
      </c>
      <c r="CG84" s="7">
        <v>102</v>
      </c>
      <c r="CH84" s="7">
        <v>102.6</v>
      </c>
      <c r="CI84" s="7">
        <v>102.7</v>
      </c>
      <c r="CJ84" s="7">
        <v>102.8</v>
      </c>
      <c r="CK84" s="7">
        <v>103.2</v>
      </c>
      <c r="CL84" s="7">
        <v>103.3</v>
      </c>
      <c r="CM84" s="7">
        <v>102.6</v>
      </c>
      <c r="CN84" s="7">
        <v>102.1</v>
      </c>
      <c r="CO84" s="7">
        <v>102.6</v>
      </c>
      <c r="CP84" s="7">
        <v>102.7</v>
      </c>
      <c r="CQ84" s="7">
        <v>102.4</v>
      </c>
      <c r="CR84" s="7">
        <v>102.1</v>
      </c>
      <c r="CS84" s="7">
        <v>101.6</v>
      </c>
      <c r="CT84" s="7">
        <v>102.5</v>
      </c>
      <c r="CU84" s="7">
        <v>102.5</v>
      </c>
      <c r="CV84" s="7">
        <v>101.6</v>
      </c>
      <c r="CW84" s="7">
        <v>102.3</v>
      </c>
      <c r="CX84" s="7">
        <v>101.4</v>
      </c>
      <c r="CY84" s="7">
        <v>101.8</v>
      </c>
      <c r="CZ84" s="7">
        <v>101.8</v>
      </c>
      <c r="DA84" s="7">
        <v>101.6</v>
      </c>
      <c r="DB84" s="7">
        <v>101.3</v>
      </c>
      <c r="DC84" s="7">
        <v>101.6</v>
      </c>
      <c r="DD84" s="7">
        <v>101.3</v>
      </c>
      <c r="DE84" s="7">
        <v>101.1</v>
      </c>
      <c r="DF84" s="7">
        <v>100.9</v>
      </c>
      <c r="DG84" s="7">
        <v>101.2</v>
      </c>
      <c r="DH84" s="7">
        <v>101</v>
      </c>
      <c r="DI84" s="7">
        <v>101.3</v>
      </c>
      <c r="DJ84" s="7">
        <v>101</v>
      </c>
      <c r="DK84" s="7">
        <v>98.5</v>
      </c>
      <c r="DL84" s="7">
        <v>95.9</v>
      </c>
      <c r="DM84" s="7">
        <v>94.5</v>
      </c>
      <c r="DN84" s="7">
        <v>92.5</v>
      </c>
      <c r="DO84" s="7">
        <v>92.6</v>
      </c>
      <c r="DP84" s="7">
        <v>93.1</v>
      </c>
      <c r="DQ84" s="7">
        <v>92.5</v>
      </c>
      <c r="DR84" s="7">
        <v>91.8</v>
      </c>
      <c r="DS84" s="7">
        <v>90.8</v>
      </c>
      <c r="DT84" s="8"/>
    </row>
    <row r="85" spans="1:124" x14ac:dyDescent="0.25">
      <c r="A85" s="4" t="s">
        <v>0</v>
      </c>
      <c r="B85" s="4" t="str">
        <f>VLOOKUP(C85,Key!C:D,2,FALSE)</f>
        <v>INDEXES OF AGGREGATE WEEKLY HOURS OF PRODUCTION AND NONSUPERVISORY EMPLOYEES, 2002=100 Education and health services Nursing care facilities Not Seasonally Adjusted : CEU6562310034</v>
      </c>
      <c r="C85" s="6" t="s">
        <v>71</v>
      </c>
      <c r="D85" s="7">
        <v>105.6</v>
      </c>
      <c r="E85" s="7">
        <v>101.9</v>
      </c>
      <c r="F85" s="7">
        <v>102.6</v>
      </c>
      <c r="G85" s="7">
        <v>102.8</v>
      </c>
      <c r="H85" s="7">
        <v>104.4</v>
      </c>
      <c r="I85" s="7">
        <v>104.3</v>
      </c>
      <c r="J85" s="7">
        <v>105.7</v>
      </c>
      <c r="K85" s="7">
        <v>104</v>
      </c>
      <c r="L85" s="7">
        <v>103.8</v>
      </c>
      <c r="M85" s="7">
        <v>103.6</v>
      </c>
      <c r="N85" s="7">
        <v>102.6</v>
      </c>
      <c r="O85" s="7">
        <v>103.2</v>
      </c>
      <c r="P85" s="7">
        <v>105.5</v>
      </c>
      <c r="Q85" s="7">
        <v>102.2</v>
      </c>
      <c r="R85" s="7">
        <v>102.8</v>
      </c>
      <c r="S85" s="7">
        <v>105.3</v>
      </c>
      <c r="T85" s="7">
        <v>103.3</v>
      </c>
      <c r="U85" s="7">
        <v>104.2</v>
      </c>
      <c r="V85" s="7">
        <v>107.2</v>
      </c>
      <c r="W85" s="7">
        <v>104</v>
      </c>
      <c r="X85" s="7">
        <v>106.5</v>
      </c>
      <c r="Y85" s="7">
        <v>102.8</v>
      </c>
      <c r="Z85" s="7">
        <v>103.7</v>
      </c>
      <c r="AA85" s="7">
        <v>105</v>
      </c>
      <c r="AB85" s="7">
        <v>103.1</v>
      </c>
      <c r="AC85" s="7">
        <v>101.6</v>
      </c>
      <c r="AD85" s="7">
        <v>101.1</v>
      </c>
      <c r="AE85" s="7">
        <v>101.7</v>
      </c>
      <c r="AF85" s="7">
        <v>101.5</v>
      </c>
      <c r="AG85" s="7">
        <v>104.2</v>
      </c>
      <c r="AH85" s="7">
        <v>103</v>
      </c>
      <c r="AI85" s="7">
        <v>101.9</v>
      </c>
      <c r="AJ85" s="7">
        <v>103.8</v>
      </c>
      <c r="AK85" s="7">
        <v>100.7</v>
      </c>
      <c r="AL85" s="7">
        <v>101.2</v>
      </c>
      <c r="AM85" s="7">
        <v>102.4</v>
      </c>
      <c r="AN85" s="7">
        <v>100.6</v>
      </c>
      <c r="AO85" s="7">
        <v>101.2</v>
      </c>
      <c r="AP85" s="7">
        <v>101.4</v>
      </c>
      <c r="AQ85" s="7">
        <v>100.1</v>
      </c>
      <c r="AR85" s="7">
        <v>100.3</v>
      </c>
      <c r="AS85" s="7">
        <v>102.9</v>
      </c>
      <c r="AT85" s="7">
        <v>103.3</v>
      </c>
      <c r="AU85" s="7">
        <v>102.1</v>
      </c>
      <c r="AV85" s="7">
        <v>102.1</v>
      </c>
      <c r="AW85" s="7">
        <v>101.2</v>
      </c>
      <c r="AX85" s="7">
        <v>103.9</v>
      </c>
      <c r="AY85" s="7">
        <v>102.6</v>
      </c>
      <c r="AZ85" s="7">
        <v>102.6</v>
      </c>
      <c r="BA85" s="7">
        <v>102.5</v>
      </c>
      <c r="BB85" s="7">
        <v>102.4</v>
      </c>
      <c r="BC85" s="7">
        <v>101.7</v>
      </c>
      <c r="BD85" s="7">
        <v>101.3</v>
      </c>
      <c r="BE85" s="7">
        <v>102</v>
      </c>
      <c r="BF85" s="7">
        <v>103.5</v>
      </c>
      <c r="BG85" s="7">
        <v>104.4</v>
      </c>
      <c r="BH85" s="7">
        <v>104.7</v>
      </c>
      <c r="BI85" s="7">
        <v>101.9</v>
      </c>
      <c r="BJ85" s="7">
        <v>104.2</v>
      </c>
      <c r="BK85" s="7">
        <v>102.4</v>
      </c>
      <c r="BL85" s="7">
        <v>102.3</v>
      </c>
      <c r="BM85" s="7">
        <v>100.4</v>
      </c>
      <c r="BN85" s="7">
        <v>100.2</v>
      </c>
      <c r="BO85" s="7">
        <v>100.6</v>
      </c>
      <c r="BP85" s="7">
        <v>102.8</v>
      </c>
      <c r="BQ85" s="7">
        <v>102.3</v>
      </c>
      <c r="BR85" s="7">
        <v>104</v>
      </c>
      <c r="BS85" s="7">
        <v>102.2</v>
      </c>
      <c r="BT85" s="7">
        <v>103</v>
      </c>
      <c r="BU85" s="7">
        <v>103.1</v>
      </c>
      <c r="BV85" s="7">
        <v>101.8</v>
      </c>
      <c r="BW85" s="7">
        <v>101.6</v>
      </c>
      <c r="BX85" s="7">
        <v>104.1</v>
      </c>
      <c r="BY85" s="7">
        <v>100</v>
      </c>
      <c r="BZ85" s="7">
        <v>99.2</v>
      </c>
      <c r="CA85" s="7">
        <v>102.1</v>
      </c>
      <c r="CB85" s="7">
        <v>100.2</v>
      </c>
      <c r="CC85" s="7">
        <v>101.4</v>
      </c>
      <c r="CD85" s="7">
        <v>105.2</v>
      </c>
      <c r="CE85" s="7">
        <v>101.9</v>
      </c>
      <c r="CF85" s="7">
        <v>102.1</v>
      </c>
      <c r="CG85" s="7">
        <v>102.8</v>
      </c>
      <c r="CH85" s="7">
        <v>102.9</v>
      </c>
      <c r="CI85" s="7">
        <v>102.5</v>
      </c>
      <c r="CJ85" s="7">
        <v>102.5</v>
      </c>
      <c r="CK85" s="7">
        <v>101.9</v>
      </c>
      <c r="CL85" s="7">
        <v>101.2</v>
      </c>
      <c r="CM85" s="7">
        <v>103.2</v>
      </c>
      <c r="CN85" s="7">
        <v>100.7</v>
      </c>
      <c r="CO85" s="7">
        <v>102.5</v>
      </c>
      <c r="CP85" s="7">
        <v>105.9</v>
      </c>
      <c r="CQ85" s="7">
        <v>102.4</v>
      </c>
      <c r="CR85" s="7">
        <v>104.5</v>
      </c>
      <c r="CS85" s="7">
        <v>100.5</v>
      </c>
      <c r="CT85" s="7">
        <v>102.5</v>
      </c>
      <c r="CU85" s="7">
        <v>104.1</v>
      </c>
      <c r="CV85" s="7">
        <v>101.3</v>
      </c>
      <c r="CW85" s="7">
        <v>101.1</v>
      </c>
      <c r="CX85" s="7">
        <v>99.7</v>
      </c>
      <c r="CY85" s="7">
        <v>100.5</v>
      </c>
      <c r="CZ85" s="7">
        <v>100.3</v>
      </c>
      <c r="DA85" s="7">
        <v>103</v>
      </c>
      <c r="DB85" s="7">
        <v>102.6</v>
      </c>
      <c r="DC85" s="7">
        <v>101.6</v>
      </c>
      <c r="DD85" s="7">
        <v>103.6</v>
      </c>
      <c r="DE85" s="7">
        <v>100</v>
      </c>
      <c r="DF85" s="7">
        <v>100.9</v>
      </c>
      <c r="DG85" s="7">
        <v>102.8</v>
      </c>
      <c r="DH85" s="7">
        <v>100.6</v>
      </c>
      <c r="DI85" s="7">
        <v>101.1</v>
      </c>
      <c r="DJ85" s="7">
        <v>100.5</v>
      </c>
      <c r="DK85" s="7">
        <v>97.3</v>
      </c>
      <c r="DL85" s="7">
        <v>94.7</v>
      </c>
      <c r="DM85" s="7">
        <v>94.1</v>
      </c>
      <c r="DN85" s="7">
        <v>93.6</v>
      </c>
      <c r="DO85" s="7">
        <v>93.9</v>
      </c>
      <c r="DP85" s="7">
        <v>93.5</v>
      </c>
      <c r="DQ85" s="7">
        <v>91.4</v>
      </c>
      <c r="DR85" s="7">
        <v>93.5</v>
      </c>
      <c r="DS85" s="7">
        <v>90.9</v>
      </c>
      <c r="DT85" s="8"/>
    </row>
    <row r="86" spans="1:124" x14ac:dyDescent="0.25">
      <c r="A86" s="4" t="s">
        <v>0</v>
      </c>
      <c r="B86" s="4" t="str">
        <f>VLOOKUP(C86,Key!C:D,2,FALSE)</f>
        <v>INDEXES OF AGGREGATE WEEKLY HOURS OF PRODUCTION AND NONSUPERVISORY EMPLOYEES, 2002=100 Education and health services Assisted living facilities for the elderly Seasonally Adjusted : CES6562331234</v>
      </c>
      <c r="C86" s="6" t="s">
        <v>437</v>
      </c>
      <c r="D86" s="7">
        <v>115.6</v>
      </c>
      <c r="E86" s="7">
        <v>115.4</v>
      </c>
      <c r="F86" s="7">
        <v>115.1</v>
      </c>
      <c r="G86" s="7">
        <v>115.7</v>
      </c>
      <c r="H86" s="7">
        <v>116.1</v>
      </c>
      <c r="I86" s="7">
        <v>115.5</v>
      </c>
      <c r="J86" s="7">
        <v>115.6</v>
      </c>
      <c r="K86" s="7">
        <v>116.3</v>
      </c>
      <c r="L86" s="7">
        <v>116.4</v>
      </c>
      <c r="M86" s="7">
        <v>115.2</v>
      </c>
      <c r="N86" s="7">
        <v>114.9</v>
      </c>
      <c r="O86" s="7">
        <v>114.1</v>
      </c>
      <c r="P86" s="7">
        <v>114.7</v>
      </c>
      <c r="Q86" s="7">
        <v>114.4</v>
      </c>
      <c r="R86" s="7">
        <v>114.9</v>
      </c>
      <c r="S86" s="7">
        <v>115</v>
      </c>
      <c r="T86" s="7">
        <v>114.4</v>
      </c>
      <c r="U86" s="7">
        <v>115.9</v>
      </c>
      <c r="V86" s="7">
        <v>115.2</v>
      </c>
      <c r="W86" s="7">
        <v>115.1</v>
      </c>
      <c r="X86" s="7">
        <v>115</v>
      </c>
      <c r="Y86" s="7">
        <v>115</v>
      </c>
      <c r="Z86" s="7">
        <v>116.7</v>
      </c>
      <c r="AA86" s="7">
        <v>116.9</v>
      </c>
      <c r="AB86" s="7">
        <v>118.6</v>
      </c>
      <c r="AC86" s="7">
        <v>118.8</v>
      </c>
      <c r="AD86" s="7">
        <v>117.9</v>
      </c>
      <c r="AE86" s="7">
        <v>119.4</v>
      </c>
      <c r="AF86" s="7">
        <v>119.7</v>
      </c>
      <c r="AG86" s="7">
        <v>120.5</v>
      </c>
      <c r="AH86" s="7">
        <v>121</v>
      </c>
      <c r="AI86" s="7">
        <v>120</v>
      </c>
      <c r="AJ86" s="7">
        <v>122.2</v>
      </c>
      <c r="AK86" s="7">
        <v>122.3</v>
      </c>
      <c r="AL86" s="7">
        <v>123.8</v>
      </c>
      <c r="AM86" s="7">
        <v>123.6</v>
      </c>
      <c r="AN86" s="7">
        <v>122.8</v>
      </c>
      <c r="AO86" s="7">
        <v>123.7</v>
      </c>
      <c r="AP86" s="7">
        <v>123.9</v>
      </c>
      <c r="AQ86" s="7">
        <v>124</v>
      </c>
      <c r="AR86" s="7">
        <v>123.8</v>
      </c>
      <c r="AS86" s="7">
        <v>123.2</v>
      </c>
      <c r="AT86" s="7">
        <v>123.2</v>
      </c>
      <c r="AU86" s="7">
        <v>124.9</v>
      </c>
      <c r="AV86" s="7">
        <v>125</v>
      </c>
      <c r="AW86" s="7">
        <v>126.3</v>
      </c>
      <c r="AX86" s="7">
        <v>126.7</v>
      </c>
      <c r="AY86" s="7">
        <v>126</v>
      </c>
      <c r="AZ86" s="7">
        <v>127.5</v>
      </c>
      <c r="BA86" s="7">
        <v>128.19999999999999</v>
      </c>
      <c r="BB86" s="7">
        <v>128.30000000000001</v>
      </c>
      <c r="BC86" s="7">
        <v>129.1</v>
      </c>
      <c r="BD86" s="7">
        <v>130.80000000000001</v>
      </c>
      <c r="BE86" s="7">
        <v>131</v>
      </c>
      <c r="BF86" s="7">
        <v>130.6</v>
      </c>
      <c r="BG86" s="7">
        <v>131.19999999999999</v>
      </c>
      <c r="BH86" s="7">
        <v>132.30000000000001</v>
      </c>
      <c r="BI86" s="7">
        <v>132.69999999999999</v>
      </c>
      <c r="BJ86" s="7">
        <v>131.30000000000001</v>
      </c>
      <c r="BK86" s="7">
        <v>129.9</v>
      </c>
      <c r="BL86" s="7">
        <v>133</v>
      </c>
      <c r="BM86" s="7">
        <v>133.1</v>
      </c>
      <c r="BN86" s="7">
        <v>134</v>
      </c>
      <c r="BO86" s="7">
        <v>133.69999999999999</v>
      </c>
      <c r="BP86" s="7">
        <v>134.69999999999999</v>
      </c>
      <c r="BQ86" s="7">
        <v>134.69999999999999</v>
      </c>
      <c r="BR86" s="7">
        <v>136.6</v>
      </c>
      <c r="BS86" s="7">
        <v>135.80000000000001</v>
      </c>
      <c r="BT86" s="7">
        <v>136.9</v>
      </c>
      <c r="BU86" s="7">
        <v>135</v>
      </c>
      <c r="BV86" s="7">
        <v>136.4</v>
      </c>
      <c r="BW86" s="7">
        <v>138</v>
      </c>
      <c r="BX86" s="7">
        <v>137.9</v>
      </c>
      <c r="BY86" s="7">
        <v>137.30000000000001</v>
      </c>
      <c r="BZ86" s="7">
        <v>137.6</v>
      </c>
      <c r="CA86" s="7">
        <v>137.4</v>
      </c>
      <c r="CB86" s="7">
        <v>137.5</v>
      </c>
      <c r="CC86" s="7">
        <v>136.9</v>
      </c>
      <c r="CD86" s="7">
        <v>137.69999999999999</v>
      </c>
      <c r="CE86" s="7">
        <v>137.69999999999999</v>
      </c>
      <c r="CF86" s="7">
        <v>136.80000000000001</v>
      </c>
      <c r="CG86" s="7">
        <v>138.1</v>
      </c>
      <c r="CH86" s="7">
        <v>137.19999999999999</v>
      </c>
      <c r="CI86" s="7">
        <v>137.6</v>
      </c>
      <c r="CJ86" s="7">
        <v>137.6</v>
      </c>
      <c r="CK86" s="7">
        <v>137.80000000000001</v>
      </c>
      <c r="CL86" s="7">
        <v>137.80000000000001</v>
      </c>
      <c r="CM86" s="7">
        <v>138.4</v>
      </c>
      <c r="CN86" s="7">
        <v>139.19999999999999</v>
      </c>
      <c r="CO86" s="7">
        <v>140.69999999999999</v>
      </c>
      <c r="CP86" s="7">
        <v>141.19999999999999</v>
      </c>
      <c r="CQ86" s="7">
        <v>142.6</v>
      </c>
      <c r="CR86" s="7">
        <v>144.1</v>
      </c>
      <c r="CS86" s="7">
        <v>144.19999999999999</v>
      </c>
      <c r="CT86" s="7">
        <v>145</v>
      </c>
      <c r="CU86" s="7">
        <v>143.30000000000001</v>
      </c>
      <c r="CV86" s="7">
        <v>146.30000000000001</v>
      </c>
      <c r="CW86" s="7">
        <v>146.9</v>
      </c>
      <c r="CX86" s="7">
        <v>146.9</v>
      </c>
      <c r="CY86" s="7">
        <v>147.30000000000001</v>
      </c>
      <c r="CZ86" s="7">
        <v>147.80000000000001</v>
      </c>
      <c r="DA86" s="7">
        <v>147.9</v>
      </c>
      <c r="DB86" s="7">
        <v>148.4</v>
      </c>
      <c r="DC86" s="7">
        <v>148.69999999999999</v>
      </c>
      <c r="DD86" s="7">
        <v>149</v>
      </c>
      <c r="DE86" s="7">
        <v>150.19999999999999</v>
      </c>
      <c r="DF86" s="7">
        <v>149.80000000000001</v>
      </c>
      <c r="DG86" s="7">
        <v>151.19999999999999</v>
      </c>
      <c r="DH86" s="7">
        <v>149.19999999999999</v>
      </c>
      <c r="DI86" s="7">
        <v>150.1</v>
      </c>
      <c r="DJ86" s="7">
        <v>149.80000000000001</v>
      </c>
      <c r="DK86" s="7">
        <v>153.5</v>
      </c>
      <c r="DL86" s="7">
        <v>150</v>
      </c>
      <c r="DM86" s="7">
        <v>150.30000000000001</v>
      </c>
      <c r="DN86" s="7">
        <v>144</v>
      </c>
      <c r="DO86" s="7">
        <v>143.69999999999999</v>
      </c>
      <c r="DP86" s="7">
        <v>144.5</v>
      </c>
      <c r="DQ86" s="7">
        <v>143.80000000000001</v>
      </c>
      <c r="DR86" s="7">
        <v>144.30000000000001</v>
      </c>
      <c r="DS86" s="7">
        <v>142.9</v>
      </c>
      <c r="DT86" s="8"/>
    </row>
    <row r="87" spans="1:124" x14ac:dyDescent="0.25">
      <c r="A87" s="4" t="s">
        <v>0</v>
      </c>
      <c r="B87" s="4" t="str">
        <f>VLOOKUP(C87,Key!C:D,2,FALSE)</f>
        <v>INDEXES OF AGGREGATE WEEKLY HOURS OF PRODUCTION AND NONSUPERVISORY EMPLOYEES, 2002=100 Education and health services Assisted living facilities for the elderly Not Seasonally Adjusted : CEU6562331234</v>
      </c>
      <c r="C87" s="6" t="s">
        <v>436</v>
      </c>
      <c r="D87" s="7">
        <v>115.9</v>
      </c>
      <c r="E87" s="7">
        <v>113.8</v>
      </c>
      <c r="F87" s="7">
        <v>113.3</v>
      </c>
      <c r="G87" s="7">
        <v>114.5</v>
      </c>
      <c r="H87" s="7">
        <v>116.7</v>
      </c>
      <c r="I87" s="7">
        <v>114.9</v>
      </c>
      <c r="J87" s="7">
        <v>116.2</v>
      </c>
      <c r="K87" s="7">
        <v>116.6</v>
      </c>
      <c r="L87" s="7">
        <v>116.2</v>
      </c>
      <c r="M87" s="7">
        <v>117.8</v>
      </c>
      <c r="N87" s="7">
        <v>114.6</v>
      </c>
      <c r="O87" s="7">
        <v>113.1</v>
      </c>
      <c r="P87" s="7">
        <v>114.6</v>
      </c>
      <c r="Q87" s="7">
        <v>113</v>
      </c>
      <c r="R87" s="7">
        <v>113.1</v>
      </c>
      <c r="S87" s="7">
        <v>117</v>
      </c>
      <c r="T87" s="7">
        <v>112.6</v>
      </c>
      <c r="U87" s="7">
        <v>115.2</v>
      </c>
      <c r="V87" s="7">
        <v>118.8</v>
      </c>
      <c r="W87" s="7">
        <v>115.5</v>
      </c>
      <c r="X87" s="7">
        <v>117.6</v>
      </c>
      <c r="Y87" s="7">
        <v>114.4</v>
      </c>
      <c r="Z87" s="7">
        <v>116.7</v>
      </c>
      <c r="AA87" s="7">
        <v>120.1</v>
      </c>
      <c r="AB87" s="7">
        <v>117.3</v>
      </c>
      <c r="AC87" s="7">
        <v>117</v>
      </c>
      <c r="AD87" s="7">
        <v>116.1</v>
      </c>
      <c r="AE87" s="7">
        <v>117.7</v>
      </c>
      <c r="AF87" s="7">
        <v>117.5</v>
      </c>
      <c r="AG87" s="7">
        <v>122.7</v>
      </c>
      <c r="AH87" s="7">
        <v>121.3</v>
      </c>
      <c r="AI87" s="7">
        <v>120.8</v>
      </c>
      <c r="AJ87" s="7">
        <v>125</v>
      </c>
      <c r="AK87" s="7">
        <v>121.6</v>
      </c>
      <c r="AL87" s="7">
        <v>123.7</v>
      </c>
      <c r="AM87" s="7">
        <v>127.1</v>
      </c>
      <c r="AN87" s="7">
        <v>122.5</v>
      </c>
      <c r="AO87" s="7">
        <v>124.2</v>
      </c>
      <c r="AP87" s="7">
        <v>124.1</v>
      </c>
      <c r="AQ87" s="7">
        <v>122</v>
      </c>
      <c r="AR87" s="7">
        <v>121.5</v>
      </c>
      <c r="AS87" s="7">
        <v>125.6</v>
      </c>
      <c r="AT87" s="7">
        <v>124</v>
      </c>
      <c r="AU87" s="7">
        <v>125.6</v>
      </c>
      <c r="AV87" s="7">
        <v>125.4</v>
      </c>
      <c r="AW87" s="7">
        <v>125.5</v>
      </c>
      <c r="AX87" s="7">
        <v>128.30000000000001</v>
      </c>
      <c r="AY87" s="7">
        <v>126.4</v>
      </c>
      <c r="AZ87" s="7">
        <v>127.3</v>
      </c>
      <c r="BA87" s="7">
        <v>129.19999999999999</v>
      </c>
      <c r="BB87" s="7">
        <v>128.80000000000001</v>
      </c>
      <c r="BC87" s="7">
        <v>126.8</v>
      </c>
      <c r="BD87" s="7">
        <v>128.30000000000001</v>
      </c>
      <c r="BE87" s="7">
        <v>129.5</v>
      </c>
      <c r="BF87" s="7">
        <v>131.5</v>
      </c>
      <c r="BG87" s="7">
        <v>134.9</v>
      </c>
      <c r="BH87" s="7">
        <v>132.69999999999999</v>
      </c>
      <c r="BI87" s="7">
        <v>132.19999999999999</v>
      </c>
      <c r="BJ87" s="7">
        <v>133.30000000000001</v>
      </c>
      <c r="BK87" s="7">
        <v>130.4</v>
      </c>
      <c r="BL87" s="7">
        <v>132.4</v>
      </c>
      <c r="BM87" s="7">
        <v>131.1</v>
      </c>
      <c r="BN87" s="7">
        <v>131</v>
      </c>
      <c r="BO87" s="7">
        <v>131.4</v>
      </c>
      <c r="BP87" s="7">
        <v>135.80000000000001</v>
      </c>
      <c r="BQ87" s="7">
        <v>133.6</v>
      </c>
      <c r="BR87" s="7">
        <v>137.30000000000001</v>
      </c>
      <c r="BS87" s="7">
        <v>136.19999999999999</v>
      </c>
      <c r="BT87" s="7">
        <v>137.5</v>
      </c>
      <c r="BU87" s="7">
        <v>137.6</v>
      </c>
      <c r="BV87" s="7">
        <v>135.9</v>
      </c>
      <c r="BW87" s="7">
        <v>136.69999999999999</v>
      </c>
      <c r="BX87" s="7">
        <v>139.5</v>
      </c>
      <c r="BY87" s="7">
        <v>135.1</v>
      </c>
      <c r="BZ87" s="7">
        <v>134.5</v>
      </c>
      <c r="CA87" s="7">
        <v>139.30000000000001</v>
      </c>
      <c r="CB87" s="7">
        <v>135.4</v>
      </c>
      <c r="CC87" s="7">
        <v>135.69999999999999</v>
      </c>
      <c r="CD87" s="7">
        <v>142.6</v>
      </c>
      <c r="CE87" s="7">
        <v>138.1</v>
      </c>
      <c r="CF87" s="7">
        <v>137.4</v>
      </c>
      <c r="CG87" s="7">
        <v>141</v>
      </c>
      <c r="CH87" s="7">
        <v>137</v>
      </c>
      <c r="CI87" s="7">
        <v>137.30000000000001</v>
      </c>
      <c r="CJ87" s="7">
        <v>136.5</v>
      </c>
      <c r="CK87" s="7">
        <v>135.4</v>
      </c>
      <c r="CL87" s="7">
        <v>134.5</v>
      </c>
      <c r="CM87" s="7">
        <v>139.9</v>
      </c>
      <c r="CN87" s="7">
        <v>137</v>
      </c>
      <c r="CO87" s="7">
        <v>139.5</v>
      </c>
      <c r="CP87" s="7">
        <v>146.19999999999999</v>
      </c>
      <c r="CQ87" s="7">
        <v>143.30000000000001</v>
      </c>
      <c r="CR87" s="7">
        <v>148.30000000000001</v>
      </c>
      <c r="CS87" s="7">
        <v>144.30000000000001</v>
      </c>
      <c r="CT87" s="7">
        <v>144.9</v>
      </c>
      <c r="CU87" s="7">
        <v>146.69999999999999</v>
      </c>
      <c r="CV87" s="7">
        <v>145.19999999999999</v>
      </c>
      <c r="CW87" s="7">
        <v>144.5</v>
      </c>
      <c r="CX87" s="7">
        <v>143.5</v>
      </c>
      <c r="CY87" s="7">
        <v>144.1</v>
      </c>
      <c r="CZ87" s="7">
        <v>144.9</v>
      </c>
      <c r="DA87" s="7">
        <v>150.1</v>
      </c>
      <c r="DB87" s="7">
        <v>149.19999999999999</v>
      </c>
      <c r="DC87" s="7">
        <v>149.4</v>
      </c>
      <c r="DD87" s="7">
        <v>153.30000000000001</v>
      </c>
      <c r="DE87" s="7">
        <v>150.5</v>
      </c>
      <c r="DF87" s="7">
        <v>149.6</v>
      </c>
      <c r="DG87" s="7">
        <v>154.69999999999999</v>
      </c>
      <c r="DH87" s="7">
        <v>148.6</v>
      </c>
      <c r="DI87" s="7">
        <v>151</v>
      </c>
      <c r="DJ87" s="7">
        <v>149.6</v>
      </c>
      <c r="DK87" s="7">
        <v>150.5</v>
      </c>
      <c r="DL87" s="7">
        <v>147.30000000000001</v>
      </c>
      <c r="DM87" s="7">
        <v>148.69999999999999</v>
      </c>
      <c r="DN87" s="7">
        <v>145.69999999999999</v>
      </c>
      <c r="DO87" s="7">
        <v>148.4</v>
      </c>
      <c r="DP87" s="7">
        <v>145.80000000000001</v>
      </c>
      <c r="DQ87" s="7">
        <v>143.80000000000001</v>
      </c>
      <c r="DR87" s="7">
        <v>146.69999999999999</v>
      </c>
      <c r="DS87" s="7">
        <v>143</v>
      </c>
      <c r="DT87" s="8"/>
    </row>
    <row r="88" spans="1:124" x14ac:dyDescent="0.25">
      <c r="A88" s="4" t="s">
        <v>0</v>
      </c>
      <c r="B88" s="4" t="str">
        <f>VLOOKUP(C88,Key!C:D,2,FALSE)</f>
        <v>AGGREGATE WEEKLY HOURS OF ALL EMPLOYEES, THOUSANDS Education and health services Health care Seasonally Adjusted : CES6562000156</v>
      </c>
      <c r="C88" s="6" t="s">
        <v>435</v>
      </c>
      <c r="D88" s="10">
        <v>465637</v>
      </c>
      <c r="E88" s="10">
        <v>464875</v>
      </c>
      <c r="F88" s="10">
        <v>467168</v>
      </c>
      <c r="G88" s="10">
        <v>468169</v>
      </c>
      <c r="H88" s="10">
        <v>468635</v>
      </c>
      <c r="I88" s="10">
        <v>469422</v>
      </c>
      <c r="J88" s="10">
        <v>473222</v>
      </c>
      <c r="K88" s="10">
        <v>469911</v>
      </c>
      <c r="L88" s="10">
        <v>470943</v>
      </c>
      <c r="M88" s="10">
        <v>472953</v>
      </c>
      <c r="N88" s="10">
        <v>473191</v>
      </c>
      <c r="O88" s="10">
        <v>474765</v>
      </c>
      <c r="P88" s="10">
        <v>474507</v>
      </c>
      <c r="Q88" s="10">
        <v>477009</v>
      </c>
      <c r="R88" s="10">
        <v>477748</v>
      </c>
      <c r="S88" s="10">
        <v>478309</v>
      </c>
      <c r="T88" s="10">
        <v>479240</v>
      </c>
      <c r="U88" s="10">
        <v>479348</v>
      </c>
      <c r="V88" s="10">
        <v>479926</v>
      </c>
      <c r="W88" s="10">
        <v>480349</v>
      </c>
      <c r="X88" s="10">
        <v>479894</v>
      </c>
      <c r="Y88" s="10">
        <v>480939</v>
      </c>
      <c r="Z88" s="10">
        <v>481221</v>
      </c>
      <c r="AA88" s="10">
        <v>483796</v>
      </c>
      <c r="AB88" s="10">
        <v>482866</v>
      </c>
      <c r="AC88" s="10">
        <v>484788</v>
      </c>
      <c r="AD88" s="10">
        <v>485412</v>
      </c>
      <c r="AE88" s="10">
        <v>484815</v>
      </c>
      <c r="AF88" s="10">
        <v>484789</v>
      </c>
      <c r="AG88" s="10">
        <v>486649</v>
      </c>
      <c r="AH88" s="10">
        <v>485221</v>
      </c>
      <c r="AI88" s="10">
        <v>486464</v>
      </c>
      <c r="AJ88" s="10">
        <v>486363</v>
      </c>
      <c r="AK88" s="10">
        <v>486745</v>
      </c>
      <c r="AL88" s="10">
        <v>487355</v>
      </c>
      <c r="AM88" s="10">
        <v>486200</v>
      </c>
      <c r="AN88" s="10">
        <v>486154</v>
      </c>
      <c r="AO88" s="10">
        <v>486698</v>
      </c>
      <c r="AP88" s="10">
        <v>488919</v>
      </c>
      <c r="AQ88" s="10">
        <v>489314</v>
      </c>
      <c r="AR88" s="10">
        <v>491820</v>
      </c>
      <c r="AS88" s="10">
        <v>490792</v>
      </c>
      <c r="AT88" s="10">
        <v>491465</v>
      </c>
      <c r="AU88" s="10">
        <v>494081</v>
      </c>
      <c r="AV88" s="10">
        <v>494911</v>
      </c>
      <c r="AW88" s="10">
        <v>495876</v>
      </c>
      <c r="AX88" s="10">
        <v>497099</v>
      </c>
      <c r="AY88" s="10">
        <v>498238</v>
      </c>
      <c r="AZ88" s="10">
        <v>501068</v>
      </c>
      <c r="BA88" s="10">
        <v>501999</v>
      </c>
      <c r="BB88" s="10">
        <v>502713</v>
      </c>
      <c r="BC88" s="10">
        <v>504021</v>
      </c>
      <c r="BD88" s="10">
        <v>505456</v>
      </c>
      <c r="BE88" s="10">
        <v>506258</v>
      </c>
      <c r="BF88" s="10">
        <v>509092</v>
      </c>
      <c r="BG88" s="10">
        <v>510231</v>
      </c>
      <c r="BH88" s="10">
        <v>511134</v>
      </c>
      <c r="BI88" s="10">
        <v>510949</v>
      </c>
      <c r="BJ88" s="10">
        <v>511724</v>
      </c>
      <c r="BK88" s="10">
        <v>511009</v>
      </c>
      <c r="BL88" s="10">
        <v>515254</v>
      </c>
      <c r="BM88" s="10">
        <v>513196</v>
      </c>
      <c r="BN88" s="10">
        <v>515566</v>
      </c>
      <c r="BO88" s="10">
        <v>515283</v>
      </c>
      <c r="BP88" s="10">
        <v>516529</v>
      </c>
      <c r="BQ88" s="10">
        <v>519169</v>
      </c>
      <c r="BR88" s="10">
        <v>520422</v>
      </c>
      <c r="BS88" s="10">
        <v>522697</v>
      </c>
      <c r="BT88" s="10">
        <v>525186</v>
      </c>
      <c r="BU88" s="10">
        <v>524596</v>
      </c>
      <c r="BV88" s="10">
        <v>525337</v>
      </c>
      <c r="BW88" s="10">
        <v>526580</v>
      </c>
      <c r="BX88" s="10">
        <v>526996</v>
      </c>
      <c r="BY88" s="10">
        <v>527784</v>
      </c>
      <c r="BZ88" s="10">
        <v>528230</v>
      </c>
      <c r="CA88" s="10">
        <v>529109</v>
      </c>
      <c r="CB88" s="10">
        <v>529690</v>
      </c>
      <c r="CC88" s="10">
        <v>529252</v>
      </c>
      <c r="CD88" s="10">
        <v>532137</v>
      </c>
      <c r="CE88" s="10">
        <v>532691</v>
      </c>
      <c r="CF88" s="10">
        <v>533273</v>
      </c>
      <c r="CG88" s="10">
        <v>533959</v>
      </c>
      <c r="CH88" s="10">
        <v>536030</v>
      </c>
      <c r="CI88" s="10">
        <v>535287</v>
      </c>
      <c r="CJ88" s="10">
        <v>535980</v>
      </c>
      <c r="CK88" s="10">
        <v>538461</v>
      </c>
      <c r="CL88" s="10">
        <v>539003</v>
      </c>
      <c r="CM88" s="10">
        <v>541120</v>
      </c>
      <c r="CN88" s="10">
        <v>541967</v>
      </c>
      <c r="CO88" s="10">
        <v>542365</v>
      </c>
      <c r="CP88" s="10">
        <v>541058</v>
      </c>
      <c r="CQ88" s="10">
        <v>543524</v>
      </c>
      <c r="CR88" s="10">
        <v>544133</v>
      </c>
      <c r="CS88" s="10">
        <v>543488</v>
      </c>
      <c r="CT88" s="10">
        <v>543854</v>
      </c>
      <c r="CU88" s="10">
        <v>547029</v>
      </c>
      <c r="CV88" s="10">
        <v>546349</v>
      </c>
      <c r="CW88" s="10">
        <v>546953</v>
      </c>
      <c r="CX88" s="10">
        <v>549936</v>
      </c>
      <c r="CY88" s="10">
        <v>549116</v>
      </c>
      <c r="CZ88" s="10">
        <v>551368</v>
      </c>
      <c r="DA88" s="10">
        <v>550685</v>
      </c>
      <c r="DB88" s="10">
        <v>550092</v>
      </c>
      <c r="DC88" s="10">
        <v>552875</v>
      </c>
      <c r="DD88" s="10">
        <v>554296</v>
      </c>
      <c r="DE88" s="10">
        <v>554828</v>
      </c>
      <c r="DF88" s="10">
        <v>557743</v>
      </c>
      <c r="DG88" s="10">
        <v>558416</v>
      </c>
      <c r="DH88" s="10">
        <v>558001</v>
      </c>
      <c r="DI88" s="10">
        <v>560731</v>
      </c>
      <c r="DJ88" s="10">
        <v>555872</v>
      </c>
      <c r="DK88" s="10">
        <v>495354</v>
      </c>
      <c r="DL88" s="10">
        <v>511802</v>
      </c>
      <c r="DM88" s="10">
        <v>528503</v>
      </c>
      <c r="DN88" s="10">
        <v>536468</v>
      </c>
      <c r="DO88" s="10">
        <v>538934</v>
      </c>
      <c r="DP88" s="10">
        <v>543171</v>
      </c>
      <c r="DQ88" s="10">
        <v>545572</v>
      </c>
      <c r="DR88" s="10">
        <v>546584</v>
      </c>
      <c r="DS88" s="10">
        <v>549702</v>
      </c>
      <c r="DT88" s="8"/>
    </row>
    <row r="89" spans="1:124" x14ac:dyDescent="0.25">
      <c r="A89" s="4" t="s">
        <v>0</v>
      </c>
      <c r="B89" s="4" t="str">
        <f>VLOOKUP(C89,Key!C:D,2,FALSE)</f>
        <v>AGGREGATE WEEKLY HOURS OF ALL EMPLOYEES, THOUSANDS Education and health services Health care Not Seasonally Adjusted : CEU6562000156</v>
      </c>
      <c r="C89" s="6" t="s">
        <v>434</v>
      </c>
      <c r="D89" s="10">
        <v>468427</v>
      </c>
      <c r="E89" s="10">
        <v>461954</v>
      </c>
      <c r="F89" s="10">
        <v>463583</v>
      </c>
      <c r="G89" s="10">
        <v>466227</v>
      </c>
      <c r="H89" s="10">
        <v>472314</v>
      </c>
      <c r="I89" s="10">
        <v>468792</v>
      </c>
      <c r="J89" s="10">
        <v>472651</v>
      </c>
      <c r="K89" s="10">
        <v>469217</v>
      </c>
      <c r="L89" s="10">
        <v>469097</v>
      </c>
      <c r="M89" s="10">
        <v>476387</v>
      </c>
      <c r="N89" s="10">
        <v>474112</v>
      </c>
      <c r="O89" s="10">
        <v>475672</v>
      </c>
      <c r="P89" s="10">
        <v>477297</v>
      </c>
      <c r="Q89" s="10">
        <v>474276</v>
      </c>
      <c r="R89" s="10">
        <v>474150</v>
      </c>
      <c r="S89" s="10">
        <v>479079</v>
      </c>
      <c r="T89" s="10">
        <v>475907</v>
      </c>
      <c r="U89" s="10">
        <v>478638</v>
      </c>
      <c r="V89" s="10">
        <v>483543</v>
      </c>
      <c r="W89" s="10">
        <v>479683</v>
      </c>
      <c r="X89" s="10">
        <v>483857</v>
      </c>
      <c r="Y89" s="10">
        <v>480122</v>
      </c>
      <c r="Z89" s="10">
        <v>482209</v>
      </c>
      <c r="AA89" s="10">
        <v>488170</v>
      </c>
      <c r="AB89" s="10">
        <v>481251</v>
      </c>
      <c r="AC89" s="10">
        <v>482186</v>
      </c>
      <c r="AD89" s="10">
        <v>481641</v>
      </c>
      <c r="AE89" s="10">
        <v>482683</v>
      </c>
      <c r="AF89" s="10">
        <v>481688</v>
      </c>
      <c r="AG89" s="10">
        <v>490022</v>
      </c>
      <c r="AH89" s="10">
        <v>484363</v>
      </c>
      <c r="AI89" s="10">
        <v>485746</v>
      </c>
      <c r="AJ89" s="10">
        <v>490259</v>
      </c>
      <c r="AK89" s="10">
        <v>486170</v>
      </c>
      <c r="AL89" s="10">
        <v>488896</v>
      </c>
      <c r="AM89" s="10">
        <v>492148</v>
      </c>
      <c r="AN89" s="10">
        <v>484778</v>
      </c>
      <c r="AO89" s="10">
        <v>487949</v>
      </c>
      <c r="AP89" s="10">
        <v>489317</v>
      </c>
      <c r="AQ89" s="10">
        <v>487099</v>
      </c>
      <c r="AR89" s="10">
        <v>488759</v>
      </c>
      <c r="AS89" s="10">
        <v>494291</v>
      </c>
      <c r="AT89" s="10">
        <v>491988</v>
      </c>
      <c r="AU89" s="10">
        <v>493368</v>
      </c>
      <c r="AV89" s="10">
        <v>492949</v>
      </c>
      <c r="AW89" s="10">
        <v>495334</v>
      </c>
      <c r="AX89" s="10">
        <v>504472</v>
      </c>
      <c r="AY89" s="10">
        <v>500032</v>
      </c>
      <c r="AZ89" s="10">
        <v>499690</v>
      </c>
      <c r="BA89" s="10">
        <v>501842</v>
      </c>
      <c r="BB89" s="10">
        <v>503076</v>
      </c>
      <c r="BC89" s="10">
        <v>501655</v>
      </c>
      <c r="BD89" s="10">
        <v>501984</v>
      </c>
      <c r="BE89" s="10">
        <v>505347</v>
      </c>
      <c r="BF89" s="10">
        <v>508381</v>
      </c>
      <c r="BG89" s="10">
        <v>513839</v>
      </c>
      <c r="BH89" s="10">
        <v>509140</v>
      </c>
      <c r="BI89" s="10">
        <v>510444</v>
      </c>
      <c r="BJ89" s="10">
        <v>519360</v>
      </c>
      <c r="BK89" s="10">
        <v>512891</v>
      </c>
      <c r="BL89" s="10">
        <v>512240</v>
      </c>
      <c r="BM89" s="10">
        <v>510105</v>
      </c>
      <c r="BN89" s="10">
        <v>511327</v>
      </c>
      <c r="BO89" s="10">
        <v>512801</v>
      </c>
      <c r="BP89" s="10">
        <v>519087</v>
      </c>
      <c r="BQ89" s="10">
        <v>518132</v>
      </c>
      <c r="BR89" s="10">
        <v>521059</v>
      </c>
      <c r="BS89" s="10">
        <v>521737</v>
      </c>
      <c r="BT89" s="10">
        <v>523231</v>
      </c>
      <c r="BU89" s="10">
        <v>527077</v>
      </c>
      <c r="BV89" s="10">
        <v>526898</v>
      </c>
      <c r="BW89" s="10">
        <v>528132</v>
      </c>
      <c r="BX89" s="10">
        <v>529928</v>
      </c>
      <c r="BY89" s="10">
        <v>525137</v>
      </c>
      <c r="BZ89" s="10">
        <v>523928</v>
      </c>
      <c r="CA89" s="10">
        <v>529698</v>
      </c>
      <c r="CB89" s="10">
        <v>525978</v>
      </c>
      <c r="CC89" s="10">
        <v>528192</v>
      </c>
      <c r="CD89" s="10">
        <v>535949</v>
      </c>
      <c r="CE89" s="10">
        <v>531729</v>
      </c>
      <c r="CF89" s="10">
        <v>531297</v>
      </c>
      <c r="CG89" s="10">
        <v>536444</v>
      </c>
      <c r="CH89" s="10">
        <v>537559</v>
      </c>
      <c r="CI89" s="10">
        <v>537244</v>
      </c>
      <c r="CJ89" s="10">
        <v>534229</v>
      </c>
      <c r="CK89" s="10">
        <v>535787</v>
      </c>
      <c r="CL89" s="10">
        <v>534684</v>
      </c>
      <c r="CM89" s="10">
        <v>541757</v>
      </c>
      <c r="CN89" s="10">
        <v>538147</v>
      </c>
      <c r="CO89" s="10">
        <v>541268</v>
      </c>
      <c r="CP89" s="10">
        <v>544908</v>
      </c>
      <c r="CQ89" s="10">
        <v>542864</v>
      </c>
      <c r="CR89" s="10">
        <v>548320</v>
      </c>
      <c r="CS89" s="10">
        <v>542777</v>
      </c>
      <c r="CT89" s="10">
        <v>545370</v>
      </c>
      <c r="CU89" s="10">
        <v>552258</v>
      </c>
      <c r="CV89" s="10">
        <v>544573</v>
      </c>
      <c r="CW89" s="10">
        <v>544237</v>
      </c>
      <c r="CX89" s="10">
        <v>545620</v>
      </c>
      <c r="CY89" s="10">
        <v>546573</v>
      </c>
      <c r="CZ89" s="10">
        <v>547519</v>
      </c>
      <c r="DA89" s="10">
        <v>556171</v>
      </c>
      <c r="DB89" s="10">
        <v>550734</v>
      </c>
      <c r="DC89" s="10">
        <v>552194</v>
      </c>
      <c r="DD89" s="10">
        <v>558592</v>
      </c>
      <c r="DE89" s="10">
        <v>554067</v>
      </c>
      <c r="DF89" s="10">
        <v>559263</v>
      </c>
      <c r="DG89" s="10">
        <v>563736</v>
      </c>
      <c r="DH89" s="10">
        <v>556384</v>
      </c>
      <c r="DI89" s="10">
        <v>562433</v>
      </c>
      <c r="DJ89" s="10">
        <v>556271</v>
      </c>
      <c r="DK89" s="10">
        <v>492934</v>
      </c>
      <c r="DL89" s="10">
        <v>508074</v>
      </c>
      <c r="DM89" s="10">
        <v>527443</v>
      </c>
      <c r="DN89" s="10">
        <v>535489</v>
      </c>
      <c r="DO89" s="10">
        <v>544210</v>
      </c>
      <c r="DP89" s="10">
        <v>542561</v>
      </c>
      <c r="DQ89" s="10">
        <v>544963</v>
      </c>
      <c r="DR89" s="10">
        <v>554489</v>
      </c>
      <c r="DS89" s="10">
        <v>551779</v>
      </c>
      <c r="DT89" s="8"/>
    </row>
    <row r="90" spans="1:124" x14ac:dyDescent="0.25">
      <c r="A90" s="4" t="s">
        <v>0</v>
      </c>
      <c r="B90" s="4" t="str">
        <f>VLOOKUP(C90,Key!C:D,2,FALSE)</f>
        <v>AGGREGATE WEEKLY HOURS OF ALL EMPLOYEES, THOUSANDS Education and health services Offices of physicians, except mental health Seasonally Adjusted : CES6562111156</v>
      </c>
      <c r="C90" s="6" t="s">
        <v>7</v>
      </c>
      <c r="D90" s="10">
        <v>76664</v>
      </c>
      <c r="E90" s="10">
        <v>76715</v>
      </c>
      <c r="F90" s="10">
        <v>77180</v>
      </c>
      <c r="G90" s="10">
        <v>77690</v>
      </c>
      <c r="H90" s="10">
        <v>77532</v>
      </c>
      <c r="I90" s="10">
        <v>77646</v>
      </c>
      <c r="J90" s="10">
        <v>78019</v>
      </c>
      <c r="K90" s="10">
        <v>77895</v>
      </c>
      <c r="L90" s="10">
        <v>78127</v>
      </c>
      <c r="M90" s="10">
        <v>78509</v>
      </c>
      <c r="N90" s="10">
        <v>78853</v>
      </c>
      <c r="O90" s="10">
        <v>79055</v>
      </c>
      <c r="P90" s="10">
        <v>78979</v>
      </c>
      <c r="Q90" s="10">
        <v>79209</v>
      </c>
      <c r="R90" s="10">
        <v>79167</v>
      </c>
      <c r="S90" s="10">
        <v>79067</v>
      </c>
      <c r="T90" s="10">
        <v>79269</v>
      </c>
      <c r="U90" s="10">
        <v>79532</v>
      </c>
      <c r="V90" s="10">
        <v>79421</v>
      </c>
      <c r="W90" s="10">
        <v>79455</v>
      </c>
      <c r="X90" s="10">
        <v>79708</v>
      </c>
      <c r="Y90" s="10">
        <v>80181</v>
      </c>
      <c r="Z90" s="10">
        <v>79923</v>
      </c>
      <c r="AA90" s="10">
        <v>80403</v>
      </c>
      <c r="AB90" s="10">
        <v>80490</v>
      </c>
      <c r="AC90" s="10">
        <v>81176</v>
      </c>
      <c r="AD90" s="10">
        <v>80975</v>
      </c>
      <c r="AE90" s="10">
        <v>80657</v>
      </c>
      <c r="AF90" s="10">
        <v>80736</v>
      </c>
      <c r="AG90" s="10">
        <v>81011</v>
      </c>
      <c r="AH90" s="10">
        <v>80712</v>
      </c>
      <c r="AI90" s="10">
        <v>80865</v>
      </c>
      <c r="AJ90" s="10">
        <v>81216</v>
      </c>
      <c r="AK90" s="10">
        <v>81090</v>
      </c>
      <c r="AL90" s="10">
        <v>82012</v>
      </c>
      <c r="AM90" s="10">
        <v>80851</v>
      </c>
      <c r="AN90" s="10">
        <v>80940</v>
      </c>
      <c r="AO90" s="10">
        <v>81199</v>
      </c>
      <c r="AP90" s="10">
        <v>81839</v>
      </c>
      <c r="AQ90" s="10">
        <v>81853</v>
      </c>
      <c r="AR90" s="10">
        <v>81961</v>
      </c>
      <c r="AS90" s="10">
        <v>81992</v>
      </c>
      <c r="AT90" s="10">
        <v>82208</v>
      </c>
      <c r="AU90" s="10">
        <v>82424</v>
      </c>
      <c r="AV90" s="10">
        <v>82445</v>
      </c>
      <c r="AW90" s="10">
        <v>82274</v>
      </c>
      <c r="AX90" s="10">
        <v>82709</v>
      </c>
      <c r="AY90" s="10">
        <v>82635</v>
      </c>
      <c r="AZ90" s="10">
        <v>83086</v>
      </c>
      <c r="BA90" s="10">
        <v>83256</v>
      </c>
      <c r="BB90" s="10">
        <v>83401</v>
      </c>
      <c r="BC90" s="10">
        <v>83641</v>
      </c>
      <c r="BD90" s="10">
        <v>84049</v>
      </c>
      <c r="BE90" s="10">
        <v>84160</v>
      </c>
      <c r="BF90" s="10">
        <v>84306</v>
      </c>
      <c r="BG90" s="10">
        <v>84453</v>
      </c>
      <c r="BH90" s="10">
        <v>84304</v>
      </c>
      <c r="BI90" s="10">
        <v>84626</v>
      </c>
      <c r="BJ90" s="10">
        <v>84355</v>
      </c>
      <c r="BK90" s="10">
        <v>84424</v>
      </c>
      <c r="BL90" s="10">
        <v>85114</v>
      </c>
      <c r="BM90" s="10">
        <v>84532</v>
      </c>
      <c r="BN90" s="10">
        <v>84694</v>
      </c>
      <c r="BO90" s="10">
        <v>84670</v>
      </c>
      <c r="BP90" s="10">
        <v>84724</v>
      </c>
      <c r="BQ90" s="10">
        <v>84934</v>
      </c>
      <c r="BR90" s="10">
        <v>85446</v>
      </c>
      <c r="BS90" s="10">
        <v>85591</v>
      </c>
      <c r="BT90" s="10">
        <v>86230</v>
      </c>
      <c r="BU90" s="10">
        <v>86234</v>
      </c>
      <c r="BV90" s="10">
        <v>86344</v>
      </c>
      <c r="BW90" s="10">
        <v>86607</v>
      </c>
      <c r="BX90" s="10">
        <v>86701</v>
      </c>
      <c r="BY90" s="10">
        <v>86825</v>
      </c>
      <c r="BZ90" s="10">
        <v>86581</v>
      </c>
      <c r="CA90" s="10">
        <v>87057</v>
      </c>
      <c r="CB90" s="10">
        <v>87382</v>
      </c>
      <c r="CC90" s="10">
        <v>87670</v>
      </c>
      <c r="CD90" s="10">
        <v>87871</v>
      </c>
      <c r="CE90" s="10">
        <v>87937</v>
      </c>
      <c r="CF90" s="10">
        <v>87884</v>
      </c>
      <c r="CG90" s="10">
        <v>87839</v>
      </c>
      <c r="CH90" s="10">
        <v>87964</v>
      </c>
      <c r="CI90" s="10">
        <v>87981</v>
      </c>
      <c r="CJ90" s="10">
        <v>87894</v>
      </c>
      <c r="CK90" s="10">
        <v>88384</v>
      </c>
      <c r="CL90" s="10">
        <v>88272</v>
      </c>
      <c r="CM90" s="10">
        <v>88410</v>
      </c>
      <c r="CN90" s="10">
        <v>88496</v>
      </c>
      <c r="CO90" s="10">
        <v>88472</v>
      </c>
      <c r="CP90" s="10">
        <v>88531</v>
      </c>
      <c r="CQ90" s="10">
        <v>88964</v>
      </c>
      <c r="CR90" s="10">
        <v>88777</v>
      </c>
      <c r="CS90" s="10">
        <v>88919</v>
      </c>
      <c r="CT90" s="10">
        <v>88601</v>
      </c>
      <c r="CU90" s="10">
        <v>89251</v>
      </c>
      <c r="CV90" s="10">
        <v>89930</v>
      </c>
      <c r="CW90" s="10">
        <v>89493</v>
      </c>
      <c r="CX90" s="10">
        <v>89991</v>
      </c>
      <c r="CY90" s="10">
        <v>90400</v>
      </c>
      <c r="CZ90" s="10">
        <v>90439</v>
      </c>
      <c r="DA90" s="10">
        <v>90950</v>
      </c>
      <c r="DB90" s="10">
        <v>90817</v>
      </c>
      <c r="DC90" s="10">
        <v>91490</v>
      </c>
      <c r="DD90" s="10">
        <v>91237</v>
      </c>
      <c r="DE90" s="10">
        <v>91878</v>
      </c>
      <c r="DF90" s="10">
        <v>92370</v>
      </c>
      <c r="DG90" s="10">
        <v>92321</v>
      </c>
      <c r="DH90" s="10">
        <v>93027</v>
      </c>
      <c r="DI90" s="10">
        <v>93349</v>
      </c>
      <c r="DJ90" s="10">
        <v>92188</v>
      </c>
      <c r="DK90" s="10">
        <v>78217</v>
      </c>
      <c r="DL90" s="10">
        <v>82185</v>
      </c>
      <c r="DM90" s="10">
        <v>86405</v>
      </c>
      <c r="DN90" s="10">
        <v>88423</v>
      </c>
      <c r="DO90" s="10">
        <v>89123</v>
      </c>
      <c r="DP90" s="10">
        <v>89819</v>
      </c>
      <c r="DQ90" s="10">
        <v>90965</v>
      </c>
      <c r="DR90" s="10">
        <v>90768</v>
      </c>
      <c r="DS90" s="10">
        <v>90921</v>
      </c>
      <c r="DT90" s="8"/>
    </row>
    <row r="91" spans="1:124" x14ac:dyDescent="0.25">
      <c r="A91" s="4" t="s">
        <v>0</v>
      </c>
      <c r="B91" s="4" t="str">
        <f>VLOOKUP(C91,Key!C:D,2,FALSE)</f>
        <v>AGGREGATE WEEKLY HOURS OF ALL EMPLOYEES, THOUSANDS Education and health services Offices of physicians, except mental health Not Seasonally Adjusted : CEU6562111156</v>
      </c>
      <c r="C91" s="6" t="s">
        <v>43</v>
      </c>
      <c r="D91" s="10">
        <v>77266</v>
      </c>
      <c r="E91" s="10">
        <v>76537</v>
      </c>
      <c r="F91" s="10">
        <v>76609</v>
      </c>
      <c r="G91" s="10">
        <v>77492</v>
      </c>
      <c r="H91" s="10">
        <v>77970</v>
      </c>
      <c r="I91" s="10">
        <v>77415</v>
      </c>
      <c r="J91" s="10">
        <v>77352</v>
      </c>
      <c r="K91" s="10">
        <v>77479</v>
      </c>
      <c r="L91" s="10">
        <v>77500</v>
      </c>
      <c r="M91" s="10">
        <v>79387</v>
      </c>
      <c r="N91" s="10">
        <v>78897</v>
      </c>
      <c r="O91" s="10">
        <v>79464</v>
      </c>
      <c r="P91" s="10">
        <v>79524</v>
      </c>
      <c r="Q91" s="10">
        <v>79031</v>
      </c>
      <c r="R91" s="10">
        <v>78597</v>
      </c>
      <c r="S91" s="10">
        <v>79569</v>
      </c>
      <c r="T91" s="10">
        <v>78898</v>
      </c>
      <c r="U91" s="10">
        <v>79248</v>
      </c>
      <c r="V91" s="10">
        <v>79863</v>
      </c>
      <c r="W91" s="10">
        <v>79031</v>
      </c>
      <c r="X91" s="10">
        <v>80235</v>
      </c>
      <c r="Y91" s="10">
        <v>80248</v>
      </c>
      <c r="Z91" s="10">
        <v>79874</v>
      </c>
      <c r="AA91" s="10">
        <v>82051</v>
      </c>
      <c r="AB91" s="10">
        <v>80082</v>
      </c>
      <c r="AC91" s="10">
        <v>80794</v>
      </c>
      <c r="AD91" s="10">
        <v>80393</v>
      </c>
      <c r="AE91" s="10">
        <v>80265</v>
      </c>
      <c r="AF91" s="10">
        <v>80320</v>
      </c>
      <c r="AG91" s="10">
        <v>81428</v>
      </c>
      <c r="AH91" s="10">
        <v>80014</v>
      </c>
      <c r="AI91" s="10">
        <v>80660</v>
      </c>
      <c r="AJ91" s="10">
        <v>81716</v>
      </c>
      <c r="AK91" s="10">
        <v>81172</v>
      </c>
      <c r="AL91" s="10">
        <v>81924</v>
      </c>
      <c r="AM91" s="10">
        <v>82499</v>
      </c>
      <c r="AN91" s="10">
        <v>80661</v>
      </c>
      <c r="AO91" s="10">
        <v>81481</v>
      </c>
      <c r="AP91" s="10">
        <v>82170</v>
      </c>
      <c r="AQ91" s="10">
        <v>81462</v>
      </c>
      <c r="AR91" s="10">
        <v>81569</v>
      </c>
      <c r="AS91" s="10">
        <v>82390</v>
      </c>
      <c r="AT91" s="10">
        <v>81510</v>
      </c>
      <c r="AU91" s="10">
        <v>82222</v>
      </c>
      <c r="AV91" s="10">
        <v>81770</v>
      </c>
      <c r="AW91" s="10">
        <v>82168</v>
      </c>
      <c r="AX91" s="10">
        <v>83973</v>
      </c>
      <c r="AY91" s="10">
        <v>83124</v>
      </c>
      <c r="AZ91" s="10">
        <v>82725</v>
      </c>
      <c r="BA91" s="10">
        <v>83558</v>
      </c>
      <c r="BB91" s="10">
        <v>83732</v>
      </c>
      <c r="BC91" s="10">
        <v>83216</v>
      </c>
      <c r="BD91" s="10">
        <v>83672</v>
      </c>
      <c r="BE91" s="10">
        <v>83601</v>
      </c>
      <c r="BF91" s="10">
        <v>83583</v>
      </c>
      <c r="BG91" s="10">
        <v>84928</v>
      </c>
      <c r="BH91" s="10">
        <v>83621</v>
      </c>
      <c r="BI91" s="10">
        <v>84555</v>
      </c>
      <c r="BJ91" s="10">
        <v>85659</v>
      </c>
      <c r="BK91" s="10">
        <v>84922</v>
      </c>
      <c r="BL91" s="10">
        <v>84452</v>
      </c>
      <c r="BM91" s="10">
        <v>84356</v>
      </c>
      <c r="BN91" s="10">
        <v>84287</v>
      </c>
      <c r="BO91" s="10">
        <v>84246</v>
      </c>
      <c r="BP91" s="10">
        <v>85095</v>
      </c>
      <c r="BQ91" s="10">
        <v>84358</v>
      </c>
      <c r="BR91" s="10">
        <v>84751</v>
      </c>
      <c r="BS91" s="10">
        <v>85309</v>
      </c>
      <c r="BT91" s="10">
        <v>85664</v>
      </c>
      <c r="BU91" s="10">
        <v>87253</v>
      </c>
      <c r="BV91" s="10">
        <v>86944</v>
      </c>
      <c r="BW91" s="10">
        <v>87147</v>
      </c>
      <c r="BX91" s="10">
        <v>86916</v>
      </c>
      <c r="BY91" s="10">
        <v>86676</v>
      </c>
      <c r="BZ91" s="10">
        <v>86165</v>
      </c>
      <c r="CA91" s="10">
        <v>87644</v>
      </c>
      <c r="CB91" s="10">
        <v>87016</v>
      </c>
      <c r="CC91" s="10">
        <v>87092</v>
      </c>
      <c r="CD91" s="10">
        <v>88180</v>
      </c>
      <c r="CE91" s="10">
        <v>87638</v>
      </c>
      <c r="CF91" s="10">
        <v>87304</v>
      </c>
      <c r="CG91" s="10">
        <v>88855</v>
      </c>
      <c r="CH91" s="10">
        <v>88485</v>
      </c>
      <c r="CI91" s="10">
        <v>88528</v>
      </c>
      <c r="CJ91" s="10">
        <v>87097</v>
      </c>
      <c r="CK91" s="10">
        <v>88239</v>
      </c>
      <c r="CL91" s="10">
        <v>87847</v>
      </c>
      <c r="CM91" s="10">
        <v>89005</v>
      </c>
      <c r="CN91" s="10">
        <v>88137</v>
      </c>
      <c r="CO91" s="10">
        <v>88158</v>
      </c>
      <c r="CP91" s="10">
        <v>88835</v>
      </c>
      <c r="CQ91" s="10">
        <v>88683</v>
      </c>
      <c r="CR91" s="10">
        <v>89302</v>
      </c>
      <c r="CS91" s="10">
        <v>88900</v>
      </c>
      <c r="CT91" s="10">
        <v>89138</v>
      </c>
      <c r="CU91" s="10">
        <v>90600</v>
      </c>
      <c r="CV91" s="10">
        <v>89109</v>
      </c>
      <c r="CW91" s="10">
        <v>89344</v>
      </c>
      <c r="CX91" s="10">
        <v>89566</v>
      </c>
      <c r="CY91" s="10">
        <v>89960</v>
      </c>
      <c r="CZ91" s="10">
        <v>90064</v>
      </c>
      <c r="DA91" s="10">
        <v>91688</v>
      </c>
      <c r="DB91" s="10">
        <v>90073</v>
      </c>
      <c r="DC91" s="10">
        <v>91455</v>
      </c>
      <c r="DD91" s="10">
        <v>91770</v>
      </c>
      <c r="DE91" s="10">
        <v>91841</v>
      </c>
      <c r="DF91" s="10">
        <v>92936</v>
      </c>
      <c r="DG91" s="10">
        <v>93721</v>
      </c>
      <c r="DH91" s="10">
        <v>92286</v>
      </c>
      <c r="DI91" s="10">
        <v>93706</v>
      </c>
      <c r="DJ91" s="10">
        <v>92562</v>
      </c>
      <c r="DK91" s="10">
        <v>78038</v>
      </c>
      <c r="DL91" s="10">
        <v>81857</v>
      </c>
      <c r="DM91" s="10">
        <v>86114</v>
      </c>
      <c r="DN91" s="10">
        <v>87669</v>
      </c>
      <c r="DO91" s="10">
        <v>89555</v>
      </c>
      <c r="DP91" s="10">
        <v>89043</v>
      </c>
      <c r="DQ91" s="10">
        <v>90848</v>
      </c>
      <c r="DR91" s="10">
        <v>92207</v>
      </c>
      <c r="DS91" s="10">
        <v>91515</v>
      </c>
      <c r="DT91" s="8"/>
    </row>
    <row r="92" spans="1:124" x14ac:dyDescent="0.25">
      <c r="A92" s="4" t="s">
        <v>0</v>
      </c>
      <c r="B92" s="4" t="str">
        <f>VLOOKUP(C92,Key!C:D,2,FALSE)</f>
        <v>AGGREGATE WEEKLY HOURS OF ALL EMPLOYEES, THOUSANDS Education and health services Offices of mental health physicians Seasonally Adjusted : CES6562111256</v>
      </c>
      <c r="C92" s="6" t="s">
        <v>9</v>
      </c>
      <c r="D92" s="10">
        <v>1546</v>
      </c>
      <c r="E92" s="10">
        <v>1523</v>
      </c>
      <c r="F92" s="10">
        <v>1556</v>
      </c>
      <c r="G92" s="10">
        <v>1558</v>
      </c>
      <c r="H92" s="10">
        <v>1536</v>
      </c>
      <c r="I92" s="10">
        <v>1531</v>
      </c>
      <c r="J92" s="10">
        <v>1550</v>
      </c>
      <c r="K92" s="10">
        <v>1534</v>
      </c>
      <c r="L92" s="10">
        <v>1562</v>
      </c>
      <c r="M92" s="10">
        <v>1513</v>
      </c>
      <c r="N92" s="10">
        <v>1525</v>
      </c>
      <c r="O92" s="10">
        <v>1558</v>
      </c>
      <c r="P92" s="10">
        <v>1523</v>
      </c>
      <c r="Q92" s="10">
        <v>1589</v>
      </c>
      <c r="R92" s="10">
        <v>1525</v>
      </c>
      <c r="S92" s="10">
        <v>1517</v>
      </c>
      <c r="T92" s="10">
        <v>1509</v>
      </c>
      <c r="U92" s="10">
        <v>1424</v>
      </c>
      <c r="V92" s="10">
        <v>1422</v>
      </c>
      <c r="W92" s="10">
        <v>1455</v>
      </c>
      <c r="X92" s="10">
        <v>1449</v>
      </c>
      <c r="Y92" s="10">
        <v>1467</v>
      </c>
      <c r="Z92" s="10">
        <v>1468</v>
      </c>
      <c r="AA92" s="10">
        <v>1494</v>
      </c>
      <c r="AB92" s="10">
        <v>1483</v>
      </c>
      <c r="AC92" s="10">
        <v>1477</v>
      </c>
      <c r="AD92" s="10">
        <v>1465</v>
      </c>
      <c r="AE92" s="10">
        <v>1466</v>
      </c>
      <c r="AF92" s="10">
        <v>1454</v>
      </c>
      <c r="AG92" s="10">
        <v>1466</v>
      </c>
      <c r="AH92" s="10">
        <v>1456</v>
      </c>
      <c r="AI92" s="10">
        <v>1489</v>
      </c>
      <c r="AJ92" s="10">
        <v>1480</v>
      </c>
      <c r="AK92" s="10">
        <v>1468</v>
      </c>
      <c r="AL92" s="10">
        <v>1470</v>
      </c>
      <c r="AM92" s="10">
        <v>1483</v>
      </c>
      <c r="AN92" s="10">
        <v>1499</v>
      </c>
      <c r="AO92" s="10">
        <v>1517</v>
      </c>
      <c r="AP92" s="10">
        <v>1537</v>
      </c>
      <c r="AQ92" s="10">
        <v>1568</v>
      </c>
      <c r="AR92" s="10">
        <v>1529</v>
      </c>
      <c r="AS92" s="10">
        <v>1553</v>
      </c>
      <c r="AT92" s="10">
        <v>1554</v>
      </c>
      <c r="AU92" s="10">
        <v>1571</v>
      </c>
      <c r="AV92" s="10">
        <v>1607</v>
      </c>
      <c r="AW92" s="10">
        <v>1580</v>
      </c>
      <c r="AX92" s="10">
        <v>1628</v>
      </c>
      <c r="AY92" s="10">
        <v>1636</v>
      </c>
      <c r="AZ92" s="10">
        <v>1678</v>
      </c>
      <c r="BA92" s="10">
        <v>1661</v>
      </c>
      <c r="BB92" s="10">
        <v>1645</v>
      </c>
      <c r="BC92" s="10">
        <v>1664</v>
      </c>
      <c r="BD92" s="10">
        <v>1651</v>
      </c>
      <c r="BE92" s="10">
        <v>1633</v>
      </c>
      <c r="BF92" s="10">
        <v>1650</v>
      </c>
      <c r="BG92" s="10">
        <v>1643</v>
      </c>
      <c r="BH92" s="10">
        <v>1618</v>
      </c>
      <c r="BI92" s="10">
        <v>1642</v>
      </c>
      <c r="BJ92" s="10">
        <v>1638</v>
      </c>
      <c r="BK92" s="10">
        <v>1668</v>
      </c>
      <c r="BL92" s="10">
        <v>1674</v>
      </c>
      <c r="BM92" s="10">
        <v>1614</v>
      </c>
      <c r="BN92" s="10">
        <v>1632</v>
      </c>
      <c r="BO92" s="10">
        <v>1665</v>
      </c>
      <c r="BP92" s="10">
        <v>1670</v>
      </c>
      <c r="BQ92" s="10">
        <v>1678</v>
      </c>
      <c r="BR92" s="10">
        <v>1703</v>
      </c>
      <c r="BS92" s="10">
        <v>1665</v>
      </c>
      <c r="BT92" s="10">
        <v>1665</v>
      </c>
      <c r="BU92" s="10">
        <v>1666</v>
      </c>
      <c r="BV92" s="10">
        <v>1683</v>
      </c>
      <c r="BW92" s="10">
        <v>1671</v>
      </c>
      <c r="BX92" s="10">
        <v>1657</v>
      </c>
      <c r="BY92" s="10">
        <v>1681</v>
      </c>
      <c r="BZ92" s="10">
        <v>1691</v>
      </c>
      <c r="CA92" s="10">
        <v>1692</v>
      </c>
      <c r="CB92" s="10">
        <v>1679</v>
      </c>
      <c r="CC92" s="10">
        <v>1744</v>
      </c>
      <c r="CD92" s="10">
        <v>1746</v>
      </c>
      <c r="CE92" s="10">
        <v>1792</v>
      </c>
      <c r="CF92" s="10">
        <v>1785</v>
      </c>
      <c r="CG92" s="10">
        <v>1813</v>
      </c>
      <c r="CH92" s="10">
        <v>1879</v>
      </c>
      <c r="CI92" s="10">
        <v>1808</v>
      </c>
      <c r="CJ92" s="10">
        <v>1821</v>
      </c>
      <c r="CK92" s="10">
        <v>1815</v>
      </c>
      <c r="CL92" s="10">
        <v>1807</v>
      </c>
      <c r="CM92" s="10">
        <v>1815</v>
      </c>
      <c r="CN92" s="10">
        <v>1804</v>
      </c>
      <c r="CO92" s="10">
        <v>1815</v>
      </c>
      <c r="CP92" s="10">
        <v>1808</v>
      </c>
      <c r="CQ92" s="10">
        <v>1777</v>
      </c>
      <c r="CR92" s="10">
        <v>1779</v>
      </c>
      <c r="CS92" s="10">
        <v>1727</v>
      </c>
      <c r="CT92" s="10">
        <v>1690</v>
      </c>
      <c r="CU92" s="10">
        <v>1738</v>
      </c>
      <c r="CV92" s="10">
        <v>1710</v>
      </c>
      <c r="CW92" s="10">
        <v>1799</v>
      </c>
      <c r="CX92" s="10">
        <v>1826</v>
      </c>
      <c r="CY92" s="10">
        <v>1789</v>
      </c>
      <c r="CZ92" s="10">
        <v>1778</v>
      </c>
      <c r="DA92" s="10">
        <v>1798</v>
      </c>
      <c r="DB92" s="10">
        <v>1786</v>
      </c>
      <c r="DC92" s="10">
        <v>1814</v>
      </c>
      <c r="DD92" s="10">
        <v>1755</v>
      </c>
      <c r="DE92" s="10">
        <v>1785</v>
      </c>
      <c r="DF92" s="10">
        <v>1776</v>
      </c>
      <c r="DG92" s="10">
        <v>1770</v>
      </c>
      <c r="DH92" s="10">
        <v>1776</v>
      </c>
      <c r="DI92" s="10">
        <v>1802</v>
      </c>
      <c r="DJ92" s="10">
        <v>1783</v>
      </c>
      <c r="DK92" s="10">
        <v>1612</v>
      </c>
      <c r="DL92" s="10">
        <v>1728</v>
      </c>
      <c r="DM92" s="10">
        <v>1785</v>
      </c>
      <c r="DN92" s="10">
        <v>1884</v>
      </c>
      <c r="DO92" s="10">
        <v>1831</v>
      </c>
      <c r="DP92" s="10">
        <v>1884</v>
      </c>
      <c r="DQ92" s="10">
        <v>1955</v>
      </c>
      <c r="DR92" s="10">
        <v>1995</v>
      </c>
      <c r="DS92" s="10">
        <v>2076</v>
      </c>
      <c r="DT92" s="8"/>
    </row>
    <row r="93" spans="1:124" x14ac:dyDescent="0.25">
      <c r="A93" s="4" t="s">
        <v>0</v>
      </c>
      <c r="B93" s="4" t="str">
        <f>VLOOKUP(C93,Key!C:D,2,FALSE)</f>
        <v>AGGREGATE WEEKLY HOURS OF ALL EMPLOYEES, THOUSANDS Education and health services Offices of mental health physicians Not Seasonally Adjusted : CEU6562111256</v>
      </c>
      <c r="C93" s="6" t="s">
        <v>45</v>
      </c>
      <c r="D93" s="10">
        <v>1528</v>
      </c>
      <c r="E93" s="10">
        <v>1512</v>
      </c>
      <c r="F93" s="10">
        <v>1526</v>
      </c>
      <c r="G93" s="10">
        <v>1553</v>
      </c>
      <c r="H93" s="10">
        <v>1574</v>
      </c>
      <c r="I93" s="10">
        <v>1556</v>
      </c>
      <c r="J93" s="10">
        <v>1537</v>
      </c>
      <c r="K93" s="10">
        <v>1531</v>
      </c>
      <c r="L93" s="10">
        <v>1536</v>
      </c>
      <c r="M93" s="10">
        <v>1591</v>
      </c>
      <c r="N93" s="10">
        <v>1544</v>
      </c>
      <c r="O93" s="10">
        <v>1534</v>
      </c>
      <c r="P93" s="10">
        <v>1531</v>
      </c>
      <c r="Q93" s="10">
        <v>1573</v>
      </c>
      <c r="R93" s="10">
        <v>1506</v>
      </c>
      <c r="S93" s="10">
        <v>1531</v>
      </c>
      <c r="T93" s="10">
        <v>1518</v>
      </c>
      <c r="U93" s="10">
        <v>1442</v>
      </c>
      <c r="V93" s="10">
        <v>1414</v>
      </c>
      <c r="W93" s="10">
        <v>1450</v>
      </c>
      <c r="X93" s="10">
        <v>1460</v>
      </c>
      <c r="Y93" s="10">
        <v>1473</v>
      </c>
      <c r="Z93" s="10">
        <v>1468</v>
      </c>
      <c r="AA93" s="10">
        <v>1515</v>
      </c>
      <c r="AB93" s="10">
        <v>1475</v>
      </c>
      <c r="AC93" s="10">
        <v>1462</v>
      </c>
      <c r="AD93" s="10">
        <v>1446</v>
      </c>
      <c r="AE93" s="10">
        <v>1448</v>
      </c>
      <c r="AF93" s="10">
        <v>1449</v>
      </c>
      <c r="AG93" s="10">
        <v>1482</v>
      </c>
      <c r="AH93" s="10">
        <v>1437</v>
      </c>
      <c r="AI93" s="10">
        <v>1471</v>
      </c>
      <c r="AJ93" s="10">
        <v>1493</v>
      </c>
      <c r="AK93" s="10">
        <v>1465</v>
      </c>
      <c r="AL93" s="10">
        <v>1490</v>
      </c>
      <c r="AM93" s="10">
        <v>1509</v>
      </c>
      <c r="AN93" s="10">
        <v>1482</v>
      </c>
      <c r="AO93" s="10">
        <v>1545</v>
      </c>
      <c r="AP93" s="10">
        <v>1553</v>
      </c>
      <c r="AQ93" s="10">
        <v>1555</v>
      </c>
      <c r="AR93" s="10">
        <v>1515</v>
      </c>
      <c r="AS93" s="10">
        <v>1584</v>
      </c>
      <c r="AT93" s="10">
        <v>1537</v>
      </c>
      <c r="AU93" s="10">
        <v>1554</v>
      </c>
      <c r="AV93" s="10">
        <v>1593</v>
      </c>
      <c r="AW93" s="10">
        <v>1571</v>
      </c>
      <c r="AX93" s="10">
        <v>1682</v>
      </c>
      <c r="AY93" s="10">
        <v>1624</v>
      </c>
      <c r="AZ93" s="10">
        <v>1661</v>
      </c>
      <c r="BA93" s="10">
        <v>1680</v>
      </c>
      <c r="BB93" s="10">
        <v>1663</v>
      </c>
      <c r="BC93" s="10">
        <v>1658</v>
      </c>
      <c r="BD93" s="10">
        <v>1646</v>
      </c>
      <c r="BE93" s="10">
        <v>1616</v>
      </c>
      <c r="BF93" s="10">
        <v>1635</v>
      </c>
      <c r="BG93" s="10">
        <v>1676</v>
      </c>
      <c r="BH93" s="10">
        <v>1615</v>
      </c>
      <c r="BI93" s="10">
        <v>1636</v>
      </c>
      <c r="BJ93" s="10">
        <v>1683</v>
      </c>
      <c r="BK93" s="10">
        <v>1662</v>
      </c>
      <c r="BL93" s="10">
        <v>1640</v>
      </c>
      <c r="BM93" s="10">
        <v>1580</v>
      </c>
      <c r="BN93" s="10">
        <v>1590</v>
      </c>
      <c r="BO93" s="10">
        <v>1668</v>
      </c>
      <c r="BP93" s="10">
        <v>1703</v>
      </c>
      <c r="BQ93" s="10">
        <v>1675</v>
      </c>
      <c r="BR93" s="10">
        <v>1707</v>
      </c>
      <c r="BS93" s="10">
        <v>1676</v>
      </c>
      <c r="BT93" s="10">
        <v>1668</v>
      </c>
      <c r="BU93" s="10">
        <v>1692</v>
      </c>
      <c r="BV93" s="10">
        <v>1690</v>
      </c>
      <c r="BW93" s="10">
        <v>1658</v>
      </c>
      <c r="BX93" s="10">
        <v>1636</v>
      </c>
      <c r="BY93" s="10">
        <v>1662</v>
      </c>
      <c r="BZ93" s="10">
        <v>1649</v>
      </c>
      <c r="CA93" s="10">
        <v>1717</v>
      </c>
      <c r="CB93" s="10">
        <v>1687</v>
      </c>
      <c r="CC93" s="10">
        <v>1747</v>
      </c>
      <c r="CD93" s="10">
        <v>1744</v>
      </c>
      <c r="CE93" s="10">
        <v>1804</v>
      </c>
      <c r="CF93" s="10">
        <v>1785</v>
      </c>
      <c r="CG93" s="10">
        <v>1834</v>
      </c>
      <c r="CH93" s="10">
        <v>1886</v>
      </c>
      <c r="CI93" s="10">
        <v>1796</v>
      </c>
      <c r="CJ93" s="10">
        <v>1788</v>
      </c>
      <c r="CK93" s="10">
        <v>1798</v>
      </c>
      <c r="CL93" s="10">
        <v>1766</v>
      </c>
      <c r="CM93" s="10">
        <v>1844</v>
      </c>
      <c r="CN93" s="10">
        <v>1813</v>
      </c>
      <c r="CO93" s="10">
        <v>1818</v>
      </c>
      <c r="CP93" s="10">
        <v>1816</v>
      </c>
      <c r="CQ93" s="10">
        <v>1791</v>
      </c>
      <c r="CR93" s="10">
        <v>1804</v>
      </c>
      <c r="CS93" s="10">
        <v>1714</v>
      </c>
      <c r="CT93" s="10">
        <v>1695</v>
      </c>
      <c r="CU93" s="10">
        <v>1750</v>
      </c>
      <c r="CV93" s="10">
        <v>1681</v>
      </c>
      <c r="CW93" s="10">
        <v>1785</v>
      </c>
      <c r="CX93" s="10">
        <v>1790</v>
      </c>
      <c r="CY93" s="10">
        <v>1780</v>
      </c>
      <c r="CZ93" s="10">
        <v>1787</v>
      </c>
      <c r="DA93" s="10">
        <v>1860</v>
      </c>
      <c r="DB93" s="10">
        <v>1816</v>
      </c>
      <c r="DC93" s="10">
        <v>1829</v>
      </c>
      <c r="DD93" s="10">
        <v>1784</v>
      </c>
      <c r="DE93" s="10">
        <v>1770</v>
      </c>
      <c r="DF93" s="10">
        <v>1773</v>
      </c>
      <c r="DG93" s="10">
        <v>1776</v>
      </c>
      <c r="DH93" s="10">
        <v>1737</v>
      </c>
      <c r="DI93" s="10">
        <v>1843</v>
      </c>
      <c r="DJ93" s="10">
        <v>1823</v>
      </c>
      <c r="DK93" s="10">
        <v>1609</v>
      </c>
      <c r="DL93" s="10">
        <v>1723</v>
      </c>
      <c r="DM93" s="10">
        <v>1763</v>
      </c>
      <c r="DN93" s="10">
        <v>1891</v>
      </c>
      <c r="DO93" s="10">
        <v>1860</v>
      </c>
      <c r="DP93" s="10">
        <v>1872</v>
      </c>
      <c r="DQ93" s="10">
        <v>1963</v>
      </c>
      <c r="DR93" s="10">
        <v>2028</v>
      </c>
      <c r="DS93" s="10">
        <v>2063</v>
      </c>
      <c r="DT93" s="8"/>
    </row>
    <row r="94" spans="1:124" x14ac:dyDescent="0.25">
      <c r="A94" s="4" t="s">
        <v>0</v>
      </c>
      <c r="B94" s="4" t="str">
        <f>VLOOKUP(C94,Key!C:D,2,FALSE)</f>
        <v>AGGREGATE WEEKLY HOURS OF ALL EMPLOYEES, THOUSANDS Education and health services Offices of dentists Seasonally Adjusted : CES6562120056</v>
      </c>
      <c r="C94" s="6" t="s">
        <v>433</v>
      </c>
      <c r="D94" s="10">
        <v>22726</v>
      </c>
      <c r="E94" s="10">
        <v>22720</v>
      </c>
      <c r="F94" s="10">
        <v>22839</v>
      </c>
      <c r="G94" s="10">
        <v>22821</v>
      </c>
      <c r="H94" s="10">
        <v>22900</v>
      </c>
      <c r="I94" s="10">
        <v>23161</v>
      </c>
      <c r="J94" s="10">
        <v>23153</v>
      </c>
      <c r="K94" s="10">
        <v>23438</v>
      </c>
      <c r="L94" s="10">
        <v>23438</v>
      </c>
      <c r="M94" s="10">
        <v>23482</v>
      </c>
      <c r="N94" s="10">
        <v>23468</v>
      </c>
      <c r="O94" s="10">
        <v>23811</v>
      </c>
      <c r="P94" s="10">
        <v>23768</v>
      </c>
      <c r="Q94" s="10">
        <v>23958</v>
      </c>
      <c r="R94" s="10">
        <v>23771</v>
      </c>
      <c r="S94" s="10">
        <v>23680</v>
      </c>
      <c r="T94" s="10">
        <v>23726</v>
      </c>
      <c r="U94" s="10">
        <v>23658</v>
      </c>
      <c r="V94" s="10">
        <v>23700</v>
      </c>
      <c r="W94" s="10">
        <v>24060</v>
      </c>
      <c r="X94" s="10">
        <v>23855</v>
      </c>
      <c r="Y94" s="10">
        <v>23971</v>
      </c>
      <c r="Z94" s="10">
        <v>23894</v>
      </c>
      <c r="AA94" s="10">
        <v>23930</v>
      </c>
      <c r="AB94" s="10">
        <v>23657</v>
      </c>
      <c r="AC94" s="10">
        <v>24016</v>
      </c>
      <c r="AD94" s="10">
        <v>23904</v>
      </c>
      <c r="AE94" s="10">
        <v>23924</v>
      </c>
      <c r="AF94" s="10">
        <v>23931</v>
      </c>
      <c r="AG94" s="10">
        <v>24194</v>
      </c>
      <c r="AH94" s="10">
        <v>23800</v>
      </c>
      <c r="AI94" s="10">
        <v>23958</v>
      </c>
      <c r="AJ94" s="10">
        <v>23991</v>
      </c>
      <c r="AK94" s="10">
        <v>24120</v>
      </c>
      <c r="AL94" s="10">
        <v>24156</v>
      </c>
      <c r="AM94" s="10">
        <v>23953</v>
      </c>
      <c r="AN94" s="10">
        <v>24140</v>
      </c>
      <c r="AO94" s="10">
        <v>24082</v>
      </c>
      <c r="AP94" s="10">
        <v>24572</v>
      </c>
      <c r="AQ94" s="10">
        <v>24693</v>
      </c>
      <c r="AR94" s="10">
        <v>24456</v>
      </c>
      <c r="AS94" s="10">
        <v>24244</v>
      </c>
      <c r="AT94" s="10">
        <v>24575</v>
      </c>
      <c r="AU94" s="10">
        <v>24461</v>
      </c>
      <c r="AV94" s="10">
        <v>24511</v>
      </c>
      <c r="AW94" s="10">
        <v>24544</v>
      </c>
      <c r="AX94" s="10">
        <v>24735</v>
      </c>
      <c r="AY94" s="10">
        <v>24735</v>
      </c>
      <c r="AZ94" s="10">
        <v>24872</v>
      </c>
      <c r="BA94" s="10">
        <v>24883</v>
      </c>
      <c r="BB94" s="10">
        <v>24723</v>
      </c>
      <c r="BC94" s="10">
        <v>25081</v>
      </c>
      <c r="BD94" s="10">
        <v>25095</v>
      </c>
      <c r="BE94" s="10">
        <v>25258</v>
      </c>
      <c r="BF94" s="10">
        <v>25603</v>
      </c>
      <c r="BG94" s="10">
        <v>25566</v>
      </c>
      <c r="BH94" s="10">
        <v>25400</v>
      </c>
      <c r="BI94" s="10">
        <v>25469</v>
      </c>
      <c r="BJ94" s="10">
        <v>25413</v>
      </c>
      <c r="BK94" s="10">
        <v>25868</v>
      </c>
      <c r="BL94" s="10">
        <v>26069</v>
      </c>
      <c r="BM94" s="10">
        <v>25579</v>
      </c>
      <c r="BN94" s="10">
        <v>25759</v>
      </c>
      <c r="BO94" s="10">
        <v>25640</v>
      </c>
      <c r="BP94" s="10">
        <v>25919</v>
      </c>
      <c r="BQ94" s="10">
        <v>25810</v>
      </c>
      <c r="BR94" s="10">
        <v>25875</v>
      </c>
      <c r="BS94" s="10">
        <v>25908</v>
      </c>
      <c r="BT94" s="10">
        <v>26192</v>
      </c>
      <c r="BU94" s="10">
        <v>26161</v>
      </c>
      <c r="BV94" s="10">
        <v>26268</v>
      </c>
      <c r="BW94" s="10">
        <v>26291</v>
      </c>
      <c r="BX94" s="10">
        <v>26195</v>
      </c>
      <c r="BY94" s="10">
        <v>26251</v>
      </c>
      <c r="BZ94" s="10">
        <v>26153</v>
      </c>
      <c r="CA94" s="10">
        <v>26361</v>
      </c>
      <c r="CB94" s="10">
        <v>26299</v>
      </c>
      <c r="CC94" s="10">
        <v>26330</v>
      </c>
      <c r="CD94" s="10">
        <v>26367</v>
      </c>
      <c r="CE94" s="10">
        <v>26565</v>
      </c>
      <c r="CF94" s="10">
        <v>26474</v>
      </c>
      <c r="CG94" s="10">
        <v>26619</v>
      </c>
      <c r="CH94" s="10">
        <v>26761</v>
      </c>
      <c r="CI94" s="10">
        <v>26731</v>
      </c>
      <c r="CJ94" s="10">
        <v>26277</v>
      </c>
      <c r="CK94" s="10">
        <v>26795</v>
      </c>
      <c r="CL94" s="10">
        <v>26803</v>
      </c>
      <c r="CM94" s="10">
        <v>26990</v>
      </c>
      <c r="CN94" s="10">
        <v>26915</v>
      </c>
      <c r="CO94" s="10">
        <v>26536</v>
      </c>
      <c r="CP94" s="10">
        <v>26813</v>
      </c>
      <c r="CQ94" s="10">
        <v>26861</v>
      </c>
      <c r="CR94" s="10">
        <v>26886</v>
      </c>
      <c r="CS94" s="10">
        <v>26945</v>
      </c>
      <c r="CT94" s="10">
        <v>26712</v>
      </c>
      <c r="CU94" s="10">
        <v>27083</v>
      </c>
      <c r="CV94" s="10">
        <v>26749</v>
      </c>
      <c r="CW94" s="10">
        <v>26571</v>
      </c>
      <c r="CX94" s="10">
        <v>26623</v>
      </c>
      <c r="CY94" s="10">
        <v>26675</v>
      </c>
      <c r="CZ94" s="10">
        <v>26616</v>
      </c>
      <c r="DA94" s="10">
        <v>26600</v>
      </c>
      <c r="DB94" s="10">
        <v>26637</v>
      </c>
      <c r="DC94" s="10">
        <v>26727</v>
      </c>
      <c r="DD94" s="10">
        <v>26768</v>
      </c>
      <c r="DE94" s="10">
        <v>26732</v>
      </c>
      <c r="DF94" s="10">
        <v>27008</v>
      </c>
      <c r="DG94" s="10">
        <v>26915</v>
      </c>
      <c r="DH94" s="10">
        <v>27167</v>
      </c>
      <c r="DI94" s="10">
        <v>27448</v>
      </c>
      <c r="DJ94" s="10">
        <v>25816</v>
      </c>
      <c r="DK94" s="10">
        <v>8682</v>
      </c>
      <c r="DL94" s="10">
        <v>17161</v>
      </c>
      <c r="DM94" s="10">
        <v>25348</v>
      </c>
      <c r="DN94" s="10">
        <v>26699</v>
      </c>
      <c r="DO94" s="10">
        <v>26906</v>
      </c>
      <c r="DP94" s="10">
        <v>27324</v>
      </c>
      <c r="DQ94" s="10">
        <v>27816</v>
      </c>
      <c r="DR94" s="10">
        <v>27179</v>
      </c>
      <c r="DS94" s="10">
        <v>27538</v>
      </c>
      <c r="DT94" s="8"/>
    </row>
    <row r="95" spans="1:124" x14ac:dyDescent="0.25">
      <c r="A95" s="4" t="s">
        <v>0</v>
      </c>
      <c r="B95" s="4" t="str">
        <f>VLOOKUP(C95,Key!C:D,2,FALSE)</f>
        <v>AGGREGATE WEEKLY HOURS OF ALL EMPLOYEES, THOUSANDS Education and health services Offices of dentists Not Seasonally Adjusted : CEU6562120056</v>
      </c>
      <c r="C95" s="6" t="s">
        <v>432</v>
      </c>
      <c r="D95" s="10">
        <v>22916</v>
      </c>
      <c r="E95" s="10">
        <v>22418</v>
      </c>
      <c r="F95" s="10">
        <v>22716</v>
      </c>
      <c r="G95" s="10">
        <v>22669</v>
      </c>
      <c r="H95" s="10">
        <v>23150</v>
      </c>
      <c r="I95" s="10">
        <v>23150</v>
      </c>
      <c r="J95" s="10">
        <v>23065</v>
      </c>
      <c r="K95" s="10">
        <v>23480</v>
      </c>
      <c r="L95" s="10">
        <v>23123</v>
      </c>
      <c r="M95" s="10">
        <v>23653</v>
      </c>
      <c r="N95" s="10">
        <v>23447</v>
      </c>
      <c r="O95" s="10">
        <v>24044</v>
      </c>
      <c r="P95" s="10">
        <v>23874</v>
      </c>
      <c r="Q95" s="10">
        <v>23682</v>
      </c>
      <c r="R95" s="10">
        <v>23637</v>
      </c>
      <c r="S95" s="10">
        <v>23684</v>
      </c>
      <c r="T95" s="10">
        <v>23460</v>
      </c>
      <c r="U95" s="10">
        <v>23647</v>
      </c>
      <c r="V95" s="10">
        <v>23874</v>
      </c>
      <c r="W95" s="10">
        <v>24121</v>
      </c>
      <c r="X95" s="10">
        <v>24099</v>
      </c>
      <c r="Y95" s="10">
        <v>23805</v>
      </c>
      <c r="Z95" s="10">
        <v>23852</v>
      </c>
      <c r="AA95" s="10">
        <v>24607</v>
      </c>
      <c r="AB95" s="10">
        <v>23572</v>
      </c>
      <c r="AC95" s="10">
        <v>23791</v>
      </c>
      <c r="AD95" s="10">
        <v>23788</v>
      </c>
      <c r="AE95" s="10">
        <v>23690</v>
      </c>
      <c r="AF95" s="10">
        <v>23751</v>
      </c>
      <c r="AG95" s="10">
        <v>24531</v>
      </c>
      <c r="AH95" s="10">
        <v>23607</v>
      </c>
      <c r="AI95" s="10">
        <v>23997</v>
      </c>
      <c r="AJ95" s="10">
        <v>24207</v>
      </c>
      <c r="AK95" s="10">
        <v>23926</v>
      </c>
      <c r="AL95" s="10">
        <v>24145</v>
      </c>
      <c r="AM95" s="10">
        <v>24604</v>
      </c>
      <c r="AN95" s="10">
        <v>23980</v>
      </c>
      <c r="AO95" s="10">
        <v>24251</v>
      </c>
      <c r="AP95" s="10">
        <v>24793</v>
      </c>
      <c r="AQ95" s="10">
        <v>24544</v>
      </c>
      <c r="AR95" s="10">
        <v>24261</v>
      </c>
      <c r="AS95" s="10">
        <v>24678</v>
      </c>
      <c r="AT95" s="10">
        <v>24267</v>
      </c>
      <c r="AU95" s="10">
        <v>24479</v>
      </c>
      <c r="AV95" s="10">
        <v>24246</v>
      </c>
      <c r="AW95" s="10">
        <v>24412</v>
      </c>
      <c r="AX95" s="10">
        <v>25380</v>
      </c>
      <c r="AY95" s="10">
        <v>24917</v>
      </c>
      <c r="AZ95" s="10">
        <v>24713</v>
      </c>
      <c r="BA95" s="10">
        <v>24976</v>
      </c>
      <c r="BB95" s="10">
        <v>24951</v>
      </c>
      <c r="BC95" s="10">
        <v>24938</v>
      </c>
      <c r="BD95" s="10">
        <v>24912</v>
      </c>
      <c r="BE95" s="10">
        <v>25245</v>
      </c>
      <c r="BF95" s="10">
        <v>25289</v>
      </c>
      <c r="BG95" s="10">
        <v>26108</v>
      </c>
      <c r="BH95" s="10">
        <v>25008</v>
      </c>
      <c r="BI95" s="10">
        <v>25323</v>
      </c>
      <c r="BJ95" s="10">
        <v>26160</v>
      </c>
      <c r="BK95" s="10">
        <v>26083</v>
      </c>
      <c r="BL95" s="10">
        <v>25824</v>
      </c>
      <c r="BM95" s="10">
        <v>25332</v>
      </c>
      <c r="BN95" s="10">
        <v>25542</v>
      </c>
      <c r="BO95" s="10">
        <v>25593</v>
      </c>
      <c r="BP95" s="10">
        <v>26294</v>
      </c>
      <c r="BQ95" s="10">
        <v>25821</v>
      </c>
      <c r="BR95" s="10">
        <v>25438</v>
      </c>
      <c r="BS95" s="10">
        <v>25798</v>
      </c>
      <c r="BT95" s="10">
        <v>25713</v>
      </c>
      <c r="BU95" s="10">
        <v>26398</v>
      </c>
      <c r="BV95" s="10">
        <v>26457</v>
      </c>
      <c r="BW95" s="10">
        <v>26499</v>
      </c>
      <c r="BX95" s="10">
        <v>26498</v>
      </c>
      <c r="BY95" s="10">
        <v>26018</v>
      </c>
      <c r="BZ95" s="10">
        <v>25956</v>
      </c>
      <c r="CA95" s="10">
        <v>26662</v>
      </c>
      <c r="CB95" s="10">
        <v>26206</v>
      </c>
      <c r="CC95" s="10">
        <v>26341</v>
      </c>
      <c r="CD95" s="10">
        <v>26007</v>
      </c>
      <c r="CE95" s="10">
        <v>26452</v>
      </c>
      <c r="CF95" s="10">
        <v>25976</v>
      </c>
      <c r="CG95" s="10">
        <v>26850</v>
      </c>
      <c r="CH95" s="10">
        <v>26930</v>
      </c>
      <c r="CI95" s="10">
        <v>27017</v>
      </c>
      <c r="CJ95" s="10">
        <v>26024</v>
      </c>
      <c r="CK95" s="10">
        <v>26556</v>
      </c>
      <c r="CL95" s="10">
        <v>26629</v>
      </c>
      <c r="CM95" s="10">
        <v>27388</v>
      </c>
      <c r="CN95" s="10">
        <v>26806</v>
      </c>
      <c r="CO95" s="10">
        <v>26541</v>
      </c>
      <c r="CP95" s="10">
        <v>26435</v>
      </c>
      <c r="CQ95" s="10">
        <v>26774</v>
      </c>
      <c r="CR95" s="10">
        <v>26899</v>
      </c>
      <c r="CS95" s="10">
        <v>26782</v>
      </c>
      <c r="CT95" s="10">
        <v>26878</v>
      </c>
      <c r="CU95" s="10">
        <v>27868</v>
      </c>
      <c r="CV95" s="10">
        <v>26493</v>
      </c>
      <c r="CW95" s="10">
        <v>26411</v>
      </c>
      <c r="CX95" s="10">
        <v>26466</v>
      </c>
      <c r="CY95" s="10">
        <v>26711</v>
      </c>
      <c r="CZ95" s="10">
        <v>26508</v>
      </c>
      <c r="DA95" s="10">
        <v>27161</v>
      </c>
      <c r="DB95" s="10">
        <v>26149</v>
      </c>
      <c r="DC95" s="10">
        <v>26642</v>
      </c>
      <c r="DD95" s="10">
        <v>26786</v>
      </c>
      <c r="DE95" s="10">
        <v>26555</v>
      </c>
      <c r="DF95" s="10">
        <v>27170</v>
      </c>
      <c r="DG95" s="10">
        <v>27723</v>
      </c>
      <c r="DH95" s="10">
        <v>26910</v>
      </c>
      <c r="DI95" s="10">
        <v>27661</v>
      </c>
      <c r="DJ95" s="10">
        <v>25658</v>
      </c>
      <c r="DK95" s="10">
        <v>8670</v>
      </c>
      <c r="DL95" s="10">
        <v>17080</v>
      </c>
      <c r="DM95" s="10">
        <v>25233</v>
      </c>
      <c r="DN95" s="10">
        <v>26137</v>
      </c>
      <c r="DO95" s="10">
        <v>27576</v>
      </c>
      <c r="DP95" s="10">
        <v>26860</v>
      </c>
      <c r="DQ95" s="10">
        <v>27626</v>
      </c>
      <c r="DR95" s="10">
        <v>27940</v>
      </c>
      <c r="DS95" s="10">
        <v>27955</v>
      </c>
      <c r="DT95" s="8"/>
    </row>
    <row r="96" spans="1:124" x14ac:dyDescent="0.25">
      <c r="A96" s="4" t="s">
        <v>0</v>
      </c>
      <c r="B96" s="4" t="str">
        <f>VLOOKUP(C96,Key!C:D,2,FALSE)</f>
        <v>AGGREGATE WEEKLY HOURS OF ALL EMPLOYEES, THOUSANDS Education and health services Offices of chiropractors Seasonally Adjusted : CES6562131056</v>
      </c>
      <c r="C96" s="6" t="s">
        <v>431</v>
      </c>
      <c r="D96" s="10">
        <v>3451</v>
      </c>
      <c r="E96" s="10">
        <v>3457</v>
      </c>
      <c r="F96" s="10">
        <v>3483</v>
      </c>
      <c r="G96" s="10">
        <v>3512</v>
      </c>
      <c r="H96" s="10">
        <v>3600</v>
      </c>
      <c r="I96" s="10">
        <v>3614</v>
      </c>
      <c r="J96" s="10">
        <v>3553</v>
      </c>
      <c r="K96" s="10">
        <v>3558</v>
      </c>
      <c r="L96" s="10">
        <v>3521</v>
      </c>
      <c r="M96" s="10">
        <v>3588</v>
      </c>
      <c r="N96" s="10">
        <v>3557</v>
      </c>
      <c r="O96" s="10">
        <v>3634</v>
      </c>
      <c r="P96" s="10">
        <v>3602</v>
      </c>
      <c r="Q96" s="10">
        <v>3558</v>
      </c>
      <c r="R96" s="10">
        <v>3570</v>
      </c>
      <c r="S96" s="10">
        <v>3537</v>
      </c>
      <c r="T96" s="10">
        <v>3505</v>
      </c>
      <c r="U96" s="10">
        <v>3553</v>
      </c>
      <c r="V96" s="10">
        <v>3539</v>
      </c>
      <c r="W96" s="10">
        <v>3529</v>
      </c>
      <c r="X96" s="10">
        <v>3518</v>
      </c>
      <c r="Y96" s="10">
        <v>3518</v>
      </c>
      <c r="Z96" s="10">
        <v>3508</v>
      </c>
      <c r="AA96" s="10">
        <v>3554</v>
      </c>
      <c r="AB96" s="10">
        <v>3521</v>
      </c>
      <c r="AC96" s="10">
        <v>3515</v>
      </c>
      <c r="AD96" s="10">
        <v>3524</v>
      </c>
      <c r="AE96" s="10">
        <v>3445</v>
      </c>
      <c r="AF96" s="10">
        <v>3465</v>
      </c>
      <c r="AG96" s="10">
        <v>3398</v>
      </c>
      <c r="AH96" s="10">
        <v>3346</v>
      </c>
      <c r="AI96" s="10">
        <v>3467</v>
      </c>
      <c r="AJ96" s="10">
        <v>3468</v>
      </c>
      <c r="AK96" s="10">
        <v>3497</v>
      </c>
      <c r="AL96" s="10">
        <v>3512</v>
      </c>
      <c r="AM96" s="10">
        <v>3470</v>
      </c>
      <c r="AN96" s="10">
        <v>3504</v>
      </c>
      <c r="AO96" s="10">
        <v>3522</v>
      </c>
      <c r="AP96" s="10">
        <v>3614</v>
      </c>
      <c r="AQ96" s="10">
        <v>3525</v>
      </c>
      <c r="AR96" s="10">
        <v>3522</v>
      </c>
      <c r="AS96" s="10">
        <v>3539</v>
      </c>
      <c r="AT96" s="10">
        <v>3567</v>
      </c>
      <c r="AU96" s="10">
        <v>3571</v>
      </c>
      <c r="AV96" s="10">
        <v>3576</v>
      </c>
      <c r="AW96" s="10">
        <v>3621</v>
      </c>
      <c r="AX96" s="10">
        <v>3519</v>
      </c>
      <c r="AY96" s="10">
        <v>3441</v>
      </c>
      <c r="AZ96" s="10">
        <v>3520</v>
      </c>
      <c r="BA96" s="10">
        <v>3552</v>
      </c>
      <c r="BB96" s="10">
        <v>3553</v>
      </c>
      <c r="BC96" s="10">
        <v>3619</v>
      </c>
      <c r="BD96" s="10">
        <v>3665</v>
      </c>
      <c r="BE96" s="10">
        <v>3646</v>
      </c>
      <c r="BF96" s="10">
        <v>3638</v>
      </c>
      <c r="BG96" s="10">
        <v>3598</v>
      </c>
      <c r="BH96" s="10">
        <v>3606</v>
      </c>
      <c r="BI96" s="10">
        <v>3607</v>
      </c>
      <c r="BJ96" s="10">
        <v>3673</v>
      </c>
      <c r="BK96" s="10">
        <v>3685</v>
      </c>
      <c r="BL96" s="10">
        <v>3761</v>
      </c>
      <c r="BM96" s="10">
        <v>3757</v>
      </c>
      <c r="BN96" s="10">
        <v>3767</v>
      </c>
      <c r="BO96" s="10">
        <v>3778</v>
      </c>
      <c r="BP96" s="10">
        <v>3779</v>
      </c>
      <c r="BQ96" s="10">
        <v>3754</v>
      </c>
      <c r="BR96" s="10">
        <v>3761</v>
      </c>
      <c r="BS96" s="10">
        <v>3774</v>
      </c>
      <c r="BT96" s="10">
        <v>3805</v>
      </c>
      <c r="BU96" s="10">
        <v>3840</v>
      </c>
      <c r="BV96" s="10">
        <v>3794</v>
      </c>
      <c r="BW96" s="10">
        <v>3811</v>
      </c>
      <c r="BX96" s="10">
        <v>3786</v>
      </c>
      <c r="BY96" s="10">
        <v>3775</v>
      </c>
      <c r="BZ96" s="10">
        <v>3800</v>
      </c>
      <c r="CA96" s="10">
        <v>3792</v>
      </c>
      <c r="CB96" s="10">
        <v>3735</v>
      </c>
      <c r="CC96" s="10">
        <v>3677</v>
      </c>
      <c r="CD96" s="10">
        <v>3688</v>
      </c>
      <c r="CE96" s="10">
        <v>3715</v>
      </c>
      <c r="CF96" s="10">
        <v>3672</v>
      </c>
      <c r="CG96" s="10">
        <v>3677</v>
      </c>
      <c r="CH96" s="10">
        <v>3729</v>
      </c>
      <c r="CI96" s="10">
        <v>3754</v>
      </c>
      <c r="CJ96" s="10">
        <v>3789</v>
      </c>
      <c r="CK96" s="10">
        <v>3787</v>
      </c>
      <c r="CL96" s="10">
        <v>3732</v>
      </c>
      <c r="CM96" s="10">
        <v>3732</v>
      </c>
      <c r="CN96" s="10">
        <v>3773</v>
      </c>
      <c r="CO96" s="10">
        <v>3801</v>
      </c>
      <c r="CP96" s="10">
        <v>3834</v>
      </c>
      <c r="CQ96" s="10">
        <v>3787</v>
      </c>
      <c r="CR96" s="10">
        <v>3737</v>
      </c>
      <c r="CS96" s="10">
        <v>3770</v>
      </c>
      <c r="CT96" s="10">
        <v>3803</v>
      </c>
      <c r="CU96" s="10">
        <v>3792</v>
      </c>
      <c r="CV96" s="10">
        <v>3751</v>
      </c>
      <c r="CW96" s="10">
        <v>3717</v>
      </c>
      <c r="CX96" s="10">
        <v>3722</v>
      </c>
      <c r="CY96" s="10">
        <v>3723</v>
      </c>
      <c r="CZ96" s="10">
        <v>3645</v>
      </c>
      <c r="DA96" s="10">
        <v>3799</v>
      </c>
      <c r="DB96" s="10">
        <v>3841</v>
      </c>
      <c r="DC96" s="10">
        <v>3800</v>
      </c>
      <c r="DD96" s="10">
        <v>3927</v>
      </c>
      <c r="DE96" s="10">
        <v>3950</v>
      </c>
      <c r="DF96" s="10">
        <v>3924</v>
      </c>
      <c r="DG96" s="10">
        <v>3909</v>
      </c>
      <c r="DH96" s="10">
        <v>3897</v>
      </c>
      <c r="DI96" s="10">
        <v>3921</v>
      </c>
      <c r="DJ96" s="10">
        <v>3705</v>
      </c>
      <c r="DK96" s="10">
        <v>2940</v>
      </c>
      <c r="DL96" s="10">
        <v>3387</v>
      </c>
      <c r="DM96" s="10">
        <v>3845</v>
      </c>
      <c r="DN96" s="10">
        <v>4136</v>
      </c>
      <c r="DO96" s="10">
        <v>4063</v>
      </c>
      <c r="DP96" s="10">
        <v>4144</v>
      </c>
      <c r="DQ96" s="10">
        <v>4047</v>
      </c>
      <c r="DR96" s="10">
        <v>3973</v>
      </c>
      <c r="DS96" s="10">
        <v>3965</v>
      </c>
      <c r="DT96" s="8"/>
    </row>
    <row r="97" spans="1:124" x14ac:dyDescent="0.25">
      <c r="A97" s="4" t="s">
        <v>0</v>
      </c>
      <c r="B97" s="4" t="str">
        <f>VLOOKUP(C97,Key!C:D,2,FALSE)</f>
        <v>AGGREGATE WEEKLY HOURS OF ALL EMPLOYEES, THOUSANDS Education and health services Offices of chiropractors Not Seasonally Adjusted : CEU6562131056</v>
      </c>
      <c r="C97" s="6" t="s">
        <v>430</v>
      </c>
      <c r="D97" s="10">
        <v>3451</v>
      </c>
      <c r="E97" s="10">
        <v>3440</v>
      </c>
      <c r="F97" s="10">
        <v>3463</v>
      </c>
      <c r="G97" s="10">
        <v>3495</v>
      </c>
      <c r="H97" s="10">
        <v>3591</v>
      </c>
      <c r="I97" s="10">
        <v>3620</v>
      </c>
      <c r="J97" s="10">
        <v>3486</v>
      </c>
      <c r="K97" s="10">
        <v>3563</v>
      </c>
      <c r="L97" s="10">
        <v>3492</v>
      </c>
      <c r="M97" s="10">
        <v>3650</v>
      </c>
      <c r="N97" s="10">
        <v>3575</v>
      </c>
      <c r="O97" s="10">
        <v>3624</v>
      </c>
      <c r="P97" s="10">
        <v>3612</v>
      </c>
      <c r="Q97" s="10">
        <v>3540</v>
      </c>
      <c r="R97" s="10">
        <v>3540</v>
      </c>
      <c r="S97" s="10">
        <v>3618</v>
      </c>
      <c r="T97" s="10">
        <v>3489</v>
      </c>
      <c r="U97" s="10">
        <v>3560</v>
      </c>
      <c r="V97" s="10">
        <v>3554</v>
      </c>
      <c r="W97" s="10">
        <v>3537</v>
      </c>
      <c r="X97" s="10">
        <v>3534</v>
      </c>
      <c r="Y97" s="10">
        <v>3508</v>
      </c>
      <c r="Z97" s="10">
        <v>3518</v>
      </c>
      <c r="AA97" s="10">
        <v>3588</v>
      </c>
      <c r="AB97" s="10">
        <v>3454</v>
      </c>
      <c r="AC97" s="10">
        <v>3504</v>
      </c>
      <c r="AD97" s="10">
        <v>3518</v>
      </c>
      <c r="AE97" s="10">
        <v>3478</v>
      </c>
      <c r="AF97" s="10">
        <v>3434</v>
      </c>
      <c r="AG97" s="10">
        <v>3457</v>
      </c>
      <c r="AH97" s="10">
        <v>3274</v>
      </c>
      <c r="AI97" s="10">
        <v>3486</v>
      </c>
      <c r="AJ97" s="10">
        <v>3476</v>
      </c>
      <c r="AK97" s="10">
        <v>3490</v>
      </c>
      <c r="AL97" s="10">
        <v>3518</v>
      </c>
      <c r="AM97" s="10">
        <v>3498</v>
      </c>
      <c r="AN97" s="10">
        <v>3438</v>
      </c>
      <c r="AO97" s="10">
        <v>3590</v>
      </c>
      <c r="AP97" s="10">
        <v>3653</v>
      </c>
      <c r="AQ97" s="10">
        <v>3564</v>
      </c>
      <c r="AR97" s="10">
        <v>3503</v>
      </c>
      <c r="AS97" s="10">
        <v>3608</v>
      </c>
      <c r="AT97" s="10">
        <v>3477</v>
      </c>
      <c r="AU97" s="10">
        <v>3581</v>
      </c>
      <c r="AV97" s="10">
        <v>3505</v>
      </c>
      <c r="AW97" s="10">
        <v>3588</v>
      </c>
      <c r="AX97" s="10">
        <v>3614</v>
      </c>
      <c r="AY97" s="10">
        <v>3446</v>
      </c>
      <c r="AZ97" s="10">
        <v>3452</v>
      </c>
      <c r="BA97" s="10">
        <v>3611</v>
      </c>
      <c r="BB97" s="10">
        <v>3606</v>
      </c>
      <c r="BC97" s="10">
        <v>3621</v>
      </c>
      <c r="BD97" s="10">
        <v>3615</v>
      </c>
      <c r="BE97" s="10">
        <v>3634</v>
      </c>
      <c r="BF97" s="10">
        <v>3534</v>
      </c>
      <c r="BG97" s="10">
        <v>3677</v>
      </c>
      <c r="BH97" s="10">
        <v>3526</v>
      </c>
      <c r="BI97" s="10">
        <v>3599</v>
      </c>
      <c r="BJ97" s="10">
        <v>3802</v>
      </c>
      <c r="BK97" s="10">
        <v>3706</v>
      </c>
      <c r="BL97" s="10">
        <v>3702</v>
      </c>
      <c r="BM97" s="10">
        <v>3783</v>
      </c>
      <c r="BN97" s="10">
        <v>3729</v>
      </c>
      <c r="BO97" s="10">
        <v>3787</v>
      </c>
      <c r="BP97" s="10">
        <v>3785</v>
      </c>
      <c r="BQ97" s="10">
        <v>3774</v>
      </c>
      <c r="BR97" s="10">
        <v>3686</v>
      </c>
      <c r="BS97" s="10">
        <v>3762</v>
      </c>
      <c r="BT97" s="10">
        <v>3710</v>
      </c>
      <c r="BU97" s="10">
        <v>3880</v>
      </c>
      <c r="BV97" s="10">
        <v>3802</v>
      </c>
      <c r="BW97" s="10">
        <v>3880</v>
      </c>
      <c r="BX97" s="10">
        <v>3824</v>
      </c>
      <c r="BY97" s="10">
        <v>3794</v>
      </c>
      <c r="BZ97" s="10">
        <v>3761</v>
      </c>
      <c r="CA97" s="10">
        <v>3878</v>
      </c>
      <c r="CB97" s="10">
        <v>3713</v>
      </c>
      <c r="CC97" s="10">
        <v>3683</v>
      </c>
      <c r="CD97" s="10">
        <v>3732</v>
      </c>
      <c r="CE97" s="10">
        <v>3696</v>
      </c>
      <c r="CF97" s="10">
        <v>3575</v>
      </c>
      <c r="CG97" s="10">
        <v>3716</v>
      </c>
      <c r="CH97" s="10">
        <v>3735</v>
      </c>
      <c r="CI97" s="10">
        <v>3784</v>
      </c>
      <c r="CJ97" s="10">
        <v>3757</v>
      </c>
      <c r="CK97" s="10">
        <v>3806</v>
      </c>
      <c r="CL97" s="10">
        <v>3691</v>
      </c>
      <c r="CM97" s="10">
        <v>3820</v>
      </c>
      <c r="CN97" s="10">
        <v>3751</v>
      </c>
      <c r="CO97" s="10">
        <v>3806</v>
      </c>
      <c r="CP97" s="10">
        <v>3892</v>
      </c>
      <c r="CQ97" s="10">
        <v>3783</v>
      </c>
      <c r="CR97" s="10">
        <v>3743</v>
      </c>
      <c r="CS97" s="10">
        <v>3770</v>
      </c>
      <c r="CT97" s="10">
        <v>3811</v>
      </c>
      <c r="CU97" s="10">
        <v>3853</v>
      </c>
      <c r="CV97" s="10">
        <v>3720</v>
      </c>
      <c r="CW97" s="10">
        <v>3736</v>
      </c>
      <c r="CX97" s="10">
        <v>3684</v>
      </c>
      <c r="CY97" s="10">
        <v>3736</v>
      </c>
      <c r="CZ97" s="10">
        <v>3602</v>
      </c>
      <c r="DA97" s="10">
        <v>3816</v>
      </c>
      <c r="DB97" s="10">
        <v>3775</v>
      </c>
      <c r="DC97" s="10">
        <v>3798</v>
      </c>
      <c r="DD97" s="10">
        <v>3936</v>
      </c>
      <c r="DE97" s="10">
        <v>3953</v>
      </c>
      <c r="DF97" s="10">
        <v>3933</v>
      </c>
      <c r="DG97" s="10">
        <v>3978</v>
      </c>
      <c r="DH97" s="10">
        <v>3847</v>
      </c>
      <c r="DI97" s="10">
        <v>3996</v>
      </c>
      <c r="DJ97" s="10">
        <v>3725</v>
      </c>
      <c r="DK97" s="10">
        <v>2917</v>
      </c>
      <c r="DL97" s="10">
        <v>3344</v>
      </c>
      <c r="DM97" s="10">
        <v>3792</v>
      </c>
      <c r="DN97" s="10">
        <v>4010</v>
      </c>
      <c r="DO97" s="10">
        <v>4109</v>
      </c>
      <c r="DP97" s="10">
        <v>4050</v>
      </c>
      <c r="DQ97" s="10">
        <v>4058</v>
      </c>
      <c r="DR97" s="10">
        <v>4184</v>
      </c>
      <c r="DS97" s="10">
        <v>4027</v>
      </c>
      <c r="DT97" s="8"/>
    </row>
    <row r="98" spans="1:124" x14ac:dyDescent="0.25">
      <c r="A98" s="4" t="s">
        <v>0</v>
      </c>
      <c r="B98" s="4" t="str">
        <f>VLOOKUP(C98,Key!C:D,2,FALSE)</f>
        <v>AGGREGATE WEEKLY HOURS OF ALL EMPLOYEES, THOUSANDS Education and health services Offices of optometrists Seasonally Adjusted : CES6562132056</v>
      </c>
      <c r="C98" s="6" t="s">
        <v>429</v>
      </c>
      <c r="D98" s="10">
        <v>3425</v>
      </c>
      <c r="E98" s="10">
        <v>3485</v>
      </c>
      <c r="F98" s="10">
        <v>3495</v>
      </c>
      <c r="G98" s="10">
        <v>3569</v>
      </c>
      <c r="H98" s="10">
        <v>3558</v>
      </c>
      <c r="I98" s="10">
        <v>3539</v>
      </c>
      <c r="J98" s="10">
        <v>3624</v>
      </c>
      <c r="K98" s="10">
        <v>3614</v>
      </c>
      <c r="L98" s="10">
        <v>3619</v>
      </c>
      <c r="M98" s="10">
        <v>3669</v>
      </c>
      <c r="N98" s="10">
        <v>3715</v>
      </c>
      <c r="O98" s="10">
        <v>3713</v>
      </c>
      <c r="P98" s="10">
        <v>3694</v>
      </c>
      <c r="Q98" s="10">
        <v>3674</v>
      </c>
      <c r="R98" s="10">
        <v>3675</v>
      </c>
      <c r="S98" s="10">
        <v>3686</v>
      </c>
      <c r="T98" s="10">
        <v>3720</v>
      </c>
      <c r="U98" s="10">
        <v>3733</v>
      </c>
      <c r="V98" s="10">
        <v>3736</v>
      </c>
      <c r="W98" s="10">
        <v>3788</v>
      </c>
      <c r="X98" s="10">
        <v>3795</v>
      </c>
      <c r="Y98" s="10">
        <v>3782</v>
      </c>
      <c r="Z98" s="10">
        <v>3772</v>
      </c>
      <c r="AA98" s="10">
        <v>3811</v>
      </c>
      <c r="AB98" s="10">
        <v>3796</v>
      </c>
      <c r="AC98" s="10">
        <v>3815</v>
      </c>
      <c r="AD98" s="10">
        <v>3811</v>
      </c>
      <c r="AE98" s="10">
        <v>3818</v>
      </c>
      <c r="AF98" s="10">
        <v>3832</v>
      </c>
      <c r="AG98" s="10">
        <v>3813</v>
      </c>
      <c r="AH98" s="10">
        <v>3824</v>
      </c>
      <c r="AI98" s="10">
        <v>3840</v>
      </c>
      <c r="AJ98" s="10">
        <v>3846</v>
      </c>
      <c r="AK98" s="10">
        <v>3885</v>
      </c>
      <c r="AL98" s="10">
        <v>3902</v>
      </c>
      <c r="AM98" s="10">
        <v>3839</v>
      </c>
      <c r="AN98" s="10">
        <v>3874</v>
      </c>
      <c r="AO98" s="10">
        <v>3862</v>
      </c>
      <c r="AP98" s="10">
        <v>3924</v>
      </c>
      <c r="AQ98" s="10">
        <v>3934</v>
      </c>
      <c r="AR98" s="10">
        <v>3921</v>
      </c>
      <c r="AS98" s="10">
        <v>3871</v>
      </c>
      <c r="AT98" s="10">
        <v>4005</v>
      </c>
      <c r="AU98" s="10">
        <v>4075</v>
      </c>
      <c r="AV98" s="10">
        <v>4069</v>
      </c>
      <c r="AW98" s="10">
        <v>4060</v>
      </c>
      <c r="AX98" s="10">
        <v>4008</v>
      </c>
      <c r="AY98" s="10">
        <v>3988</v>
      </c>
      <c r="AZ98" s="10">
        <v>4066</v>
      </c>
      <c r="BA98" s="10">
        <v>4095</v>
      </c>
      <c r="BB98" s="10">
        <v>4051</v>
      </c>
      <c r="BC98" s="10">
        <v>3969</v>
      </c>
      <c r="BD98" s="10">
        <v>4016</v>
      </c>
      <c r="BE98" s="10">
        <v>4025</v>
      </c>
      <c r="BF98" s="10">
        <v>4013</v>
      </c>
      <c r="BG98" s="10">
        <v>3991</v>
      </c>
      <c r="BH98" s="10">
        <v>3931</v>
      </c>
      <c r="BI98" s="10">
        <v>4012</v>
      </c>
      <c r="BJ98" s="10">
        <v>4060</v>
      </c>
      <c r="BK98" s="10">
        <v>4101</v>
      </c>
      <c r="BL98" s="10">
        <v>4097</v>
      </c>
      <c r="BM98" s="10">
        <v>4055</v>
      </c>
      <c r="BN98" s="10">
        <v>4058</v>
      </c>
      <c r="BO98" s="10">
        <v>4048</v>
      </c>
      <c r="BP98" s="10">
        <v>4027</v>
      </c>
      <c r="BQ98" s="10">
        <v>4068</v>
      </c>
      <c r="BR98" s="10">
        <v>3972</v>
      </c>
      <c r="BS98" s="10">
        <v>3972</v>
      </c>
      <c r="BT98" s="10">
        <v>4045</v>
      </c>
      <c r="BU98" s="10">
        <v>4072</v>
      </c>
      <c r="BV98" s="10">
        <v>4045</v>
      </c>
      <c r="BW98" s="10">
        <v>3996</v>
      </c>
      <c r="BX98" s="10">
        <v>3969</v>
      </c>
      <c r="BY98" s="10">
        <v>4002</v>
      </c>
      <c r="BZ98" s="10">
        <v>4005</v>
      </c>
      <c r="CA98" s="10">
        <v>4066</v>
      </c>
      <c r="CB98" s="10">
        <v>4121</v>
      </c>
      <c r="CC98" s="10">
        <v>4160</v>
      </c>
      <c r="CD98" s="10">
        <v>4157</v>
      </c>
      <c r="CE98" s="10">
        <v>4189</v>
      </c>
      <c r="CF98" s="10">
        <v>4162</v>
      </c>
      <c r="CG98" s="10">
        <v>4165</v>
      </c>
      <c r="CH98" s="10">
        <v>4178</v>
      </c>
      <c r="CI98" s="10">
        <v>4212</v>
      </c>
      <c r="CJ98" s="10">
        <v>4239</v>
      </c>
      <c r="CK98" s="10">
        <v>4289</v>
      </c>
      <c r="CL98" s="10">
        <v>4274</v>
      </c>
      <c r="CM98" s="10">
        <v>4299</v>
      </c>
      <c r="CN98" s="10">
        <v>4341</v>
      </c>
      <c r="CO98" s="10">
        <v>4319</v>
      </c>
      <c r="CP98" s="10">
        <v>4362</v>
      </c>
      <c r="CQ98" s="10">
        <v>4387</v>
      </c>
      <c r="CR98" s="10">
        <v>4435</v>
      </c>
      <c r="CS98" s="10">
        <v>4486</v>
      </c>
      <c r="CT98" s="10">
        <v>4469</v>
      </c>
      <c r="CU98" s="10">
        <v>4535</v>
      </c>
      <c r="CV98" s="10">
        <v>4506</v>
      </c>
      <c r="CW98" s="10">
        <v>4516</v>
      </c>
      <c r="CX98" s="10">
        <v>4502</v>
      </c>
      <c r="CY98" s="10">
        <v>4532</v>
      </c>
      <c r="CZ98" s="10">
        <v>4522</v>
      </c>
      <c r="DA98" s="10">
        <v>4502</v>
      </c>
      <c r="DB98" s="10">
        <v>4533</v>
      </c>
      <c r="DC98" s="10">
        <v>4526</v>
      </c>
      <c r="DD98" s="10">
        <v>4547</v>
      </c>
      <c r="DE98" s="10">
        <v>4545</v>
      </c>
      <c r="DF98" s="10">
        <v>4568</v>
      </c>
      <c r="DG98" s="10">
        <v>4543</v>
      </c>
      <c r="DH98" s="10">
        <v>4602</v>
      </c>
      <c r="DI98" s="10">
        <v>4659</v>
      </c>
      <c r="DJ98" s="10">
        <v>4443</v>
      </c>
      <c r="DK98" s="10">
        <v>1862</v>
      </c>
      <c r="DL98" s="10">
        <v>3258</v>
      </c>
      <c r="DM98" s="10">
        <v>4090</v>
      </c>
      <c r="DN98" s="10">
        <v>4264</v>
      </c>
      <c r="DO98" s="10">
        <v>4299</v>
      </c>
      <c r="DP98" s="10">
        <v>4422</v>
      </c>
      <c r="DQ98" s="10">
        <v>4414</v>
      </c>
      <c r="DR98" s="10">
        <v>4390</v>
      </c>
      <c r="DS98" s="10">
        <v>4453</v>
      </c>
      <c r="DT98" s="8"/>
    </row>
    <row r="99" spans="1:124" x14ac:dyDescent="0.25">
      <c r="A99" s="4" t="s">
        <v>0</v>
      </c>
      <c r="B99" s="4" t="str">
        <f>VLOOKUP(C99,Key!C:D,2,FALSE)</f>
        <v>AGGREGATE WEEKLY HOURS OF ALL EMPLOYEES, THOUSANDS Education and health services Offices of optometrists Not Seasonally Adjusted : CEU6562132056</v>
      </c>
      <c r="C99" s="6" t="s">
        <v>428</v>
      </c>
      <c r="D99" s="10">
        <v>3504</v>
      </c>
      <c r="E99" s="10">
        <v>3463</v>
      </c>
      <c r="F99" s="10">
        <v>3481</v>
      </c>
      <c r="G99" s="10">
        <v>3583</v>
      </c>
      <c r="H99" s="10">
        <v>3617</v>
      </c>
      <c r="I99" s="10">
        <v>3520</v>
      </c>
      <c r="J99" s="10">
        <v>3613</v>
      </c>
      <c r="K99" s="10">
        <v>3654</v>
      </c>
      <c r="L99" s="10">
        <v>3628</v>
      </c>
      <c r="M99" s="10">
        <v>3698</v>
      </c>
      <c r="N99" s="10">
        <v>3664</v>
      </c>
      <c r="O99" s="10">
        <v>3655</v>
      </c>
      <c r="P99" s="10">
        <v>3763</v>
      </c>
      <c r="Q99" s="10">
        <v>3642</v>
      </c>
      <c r="R99" s="10">
        <v>3669</v>
      </c>
      <c r="S99" s="10">
        <v>3738</v>
      </c>
      <c r="T99" s="10">
        <v>3714</v>
      </c>
      <c r="U99" s="10">
        <v>3727</v>
      </c>
      <c r="V99" s="10">
        <v>3774</v>
      </c>
      <c r="W99" s="10">
        <v>3792</v>
      </c>
      <c r="X99" s="10">
        <v>3813</v>
      </c>
      <c r="Y99" s="10">
        <v>3762</v>
      </c>
      <c r="Z99" s="10">
        <v>3758</v>
      </c>
      <c r="AA99" s="10">
        <v>3843</v>
      </c>
      <c r="AB99" s="10">
        <v>3753</v>
      </c>
      <c r="AC99" s="10">
        <v>3787</v>
      </c>
      <c r="AD99" s="10">
        <v>3824</v>
      </c>
      <c r="AE99" s="10">
        <v>3806</v>
      </c>
      <c r="AF99" s="10">
        <v>3796</v>
      </c>
      <c r="AG99" s="10">
        <v>3903</v>
      </c>
      <c r="AH99" s="10">
        <v>3785</v>
      </c>
      <c r="AI99" s="10">
        <v>3850</v>
      </c>
      <c r="AJ99" s="10">
        <v>3878</v>
      </c>
      <c r="AK99" s="10">
        <v>3861</v>
      </c>
      <c r="AL99" s="10">
        <v>3881</v>
      </c>
      <c r="AM99" s="10">
        <v>3874</v>
      </c>
      <c r="AN99" s="10">
        <v>3843</v>
      </c>
      <c r="AO99" s="10">
        <v>3907</v>
      </c>
      <c r="AP99" s="10">
        <v>3963</v>
      </c>
      <c r="AQ99" s="10">
        <v>3921</v>
      </c>
      <c r="AR99" s="10">
        <v>3900</v>
      </c>
      <c r="AS99" s="10">
        <v>4002</v>
      </c>
      <c r="AT99" s="10">
        <v>3965</v>
      </c>
      <c r="AU99" s="10">
        <v>4070</v>
      </c>
      <c r="AV99" s="10">
        <v>4018</v>
      </c>
      <c r="AW99" s="10">
        <v>4031</v>
      </c>
      <c r="AX99" s="10">
        <v>4038</v>
      </c>
      <c r="AY99" s="10">
        <v>3943</v>
      </c>
      <c r="AZ99" s="10">
        <v>4028</v>
      </c>
      <c r="BA99" s="10">
        <v>4117</v>
      </c>
      <c r="BB99" s="10">
        <v>4086</v>
      </c>
      <c r="BC99" s="10">
        <v>3953</v>
      </c>
      <c r="BD99" s="10">
        <v>3982</v>
      </c>
      <c r="BE99" s="10">
        <v>4037</v>
      </c>
      <c r="BF99" s="10">
        <v>3976</v>
      </c>
      <c r="BG99" s="10">
        <v>4035</v>
      </c>
      <c r="BH99" s="10">
        <v>3913</v>
      </c>
      <c r="BI99" s="10">
        <v>3984</v>
      </c>
      <c r="BJ99" s="10">
        <v>4077</v>
      </c>
      <c r="BK99" s="10">
        <v>4095</v>
      </c>
      <c r="BL99" s="10">
        <v>4075</v>
      </c>
      <c r="BM99" s="10">
        <v>4027</v>
      </c>
      <c r="BN99" s="10">
        <v>4029</v>
      </c>
      <c r="BO99" s="10">
        <v>4036</v>
      </c>
      <c r="BP99" s="10">
        <v>4037</v>
      </c>
      <c r="BQ99" s="10">
        <v>4069</v>
      </c>
      <c r="BR99" s="10">
        <v>3918</v>
      </c>
      <c r="BS99" s="10">
        <v>4026</v>
      </c>
      <c r="BT99" s="10">
        <v>4041</v>
      </c>
      <c r="BU99" s="10">
        <v>4101</v>
      </c>
      <c r="BV99" s="10">
        <v>4011</v>
      </c>
      <c r="BW99" s="10">
        <v>3997</v>
      </c>
      <c r="BX99" s="10">
        <v>4063</v>
      </c>
      <c r="BY99" s="10">
        <v>3968</v>
      </c>
      <c r="BZ99" s="10">
        <v>3980</v>
      </c>
      <c r="CA99" s="10">
        <v>4117</v>
      </c>
      <c r="CB99" s="10">
        <v>4088</v>
      </c>
      <c r="CC99" s="10">
        <v>4164</v>
      </c>
      <c r="CD99" s="10">
        <v>4153</v>
      </c>
      <c r="CE99" s="10">
        <v>4245</v>
      </c>
      <c r="CF99" s="10">
        <v>4159</v>
      </c>
      <c r="CG99" s="10">
        <v>4195</v>
      </c>
      <c r="CH99" s="10">
        <v>4155</v>
      </c>
      <c r="CI99" s="10">
        <v>4205</v>
      </c>
      <c r="CJ99" s="10">
        <v>4210</v>
      </c>
      <c r="CK99" s="10">
        <v>4251</v>
      </c>
      <c r="CL99" s="10">
        <v>4231</v>
      </c>
      <c r="CM99" s="10">
        <v>4352</v>
      </c>
      <c r="CN99" s="10">
        <v>4307</v>
      </c>
      <c r="CO99" s="10">
        <v>4319</v>
      </c>
      <c r="CP99" s="10">
        <v>4358</v>
      </c>
      <c r="CQ99" s="10">
        <v>4413</v>
      </c>
      <c r="CR99" s="10">
        <v>4481</v>
      </c>
      <c r="CS99" s="10">
        <v>4476</v>
      </c>
      <c r="CT99" s="10">
        <v>4446</v>
      </c>
      <c r="CU99" s="10">
        <v>4599</v>
      </c>
      <c r="CV99" s="10">
        <v>4455</v>
      </c>
      <c r="CW99" s="10">
        <v>4476</v>
      </c>
      <c r="CX99" s="10">
        <v>4468</v>
      </c>
      <c r="CY99" s="10">
        <v>4519</v>
      </c>
      <c r="CZ99" s="10">
        <v>4488</v>
      </c>
      <c r="DA99" s="10">
        <v>4602</v>
      </c>
      <c r="DB99" s="10">
        <v>4486</v>
      </c>
      <c r="DC99" s="10">
        <v>4538</v>
      </c>
      <c r="DD99" s="10">
        <v>4593</v>
      </c>
      <c r="DE99" s="10">
        <v>4534</v>
      </c>
      <c r="DF99" s="10">
        <v>4531</v>
      </c>
      <c r="DG99" s="10">
        <v>4611</v>
      </c>
      <c r="DH99" s="10">
        <v>4554</v>
      </c>
      <c r="DI99" s="10">
        <v>4709</v>
      </c>
      <c r="DJ99" s="10">
        <v>4488</v>
      </c>
      <c r="DK99" s="10">
        <v>1845</v>
      </c>
      <c r="DL99" s="10">
        <v>3233</v>
      </c>
      <c r="DM99" s="10">
        <v>4083</v>
      </c>
      <c r="DN99" s="10">
        <v>4263</v>
      </c>
      <c r="DO99" s="10">
        <v>4357</v>
      </c>
      <c r="DP99" s="10">
        <v>4371</v>
      </c>
      <c r="DQ99" s="10">
        <v>4394</v>
      </c>
      <c r="DR99" s="10">
        <v>4414</v>
      </c>
      <c r="DS99" s="10">
        <v>4449</v>
      </c>
      <c r="DT99" s="8"/>
    </row>
    <row r="100" spans="1:124" x14ac:dyDescent="0.25">
      <c r="A100" s="4" t="s">
        <v>0</v>
      </c>
      <c r="B100" s="4" t="str">
        <f>VLOOKUP(C100,Key!C:D,2,FALSE)</f>
        <v>AGGREGATE WEEKLY HOURS OF ALL EMPLOYEES, THOUSANDS Education and health services Medical laboratories Seasonally Adjusted : CES6562151156</v>
      </c>
      <c r="C100" s="6" t="s">
        <v>427</v>
      </c>
      <c r="D100" s="10">
        <v>6039</v>
      </c>
      <c r="E100" s="10">
        <v>6040</v>
      </c>
      <c r="F100" s="10">
        <v>6043</v>
      </c>
      <c r="G100" s="10">
        <v>6087</v>
      </c>
      <c r="H100" s="10">
        <v>6057</v>
      </c>
      <c r="I100" s="10">
        <v>6064</v>
      </c>
      <c r="J100" s="10">
        <v>6061</v>
      </c>
      <c r="K100" s="10">
        <v>6156</v>
      </c>
      <c r="L100" s="10">
        <v>6209</v>
      </c>
      <c r="M100" s="10">
        <v>6204</v>
      </c>
      <c r="N100" s="10">
        <v>6262</v>
      </c>
      <c r="O100" s="10">
        <v>6293</v>
      </c>
      <c r="P100" s="10">
        <v>6263</v>
      </c>
      <c r="Q100" s="10">
        <v>6384</v>
      </c>
      <c r="R100" s="10">
        <v>6510</v>
      </c>
      <c r="S100" s="10">
        <v>6330</v>
      </c>
      <c r="T100" s="10">
        <v>6450</v>
      </c>
      <c r="U100" s="10">
        <v>6502</v>
      </c>
      <c r="V100" s="10">
        <v>6526</v>
      </c>
      <c r="W100" s="10">
        <v>6507</v>
      </c>
      <c r="X100" s="10">
        <v>6483</v>
      </c>
      <c r="Y100" s="10">
        <v>6502</v>
      </c>
      <c r="Z100" s="10">
        <v>6437</v>
      </c>
      <c r="AA100" s="10">
        <v>6532</v>
      </c>
      <c r="AB100" s="10">
        <v>6473</v>
      </c>
      <c r="AC100" s="10">
        <v>6567</v>
      </c>
      <c r="AD100" s="10">
        <v>6579</v>
      </c>
      <c r="AE100" s="10">
        <v>6603</v>
      </c>
      <c r="AF100" s="10">
        <v>6551</v>
      </c>
      <c r="AG100" s="10">
        <v>6599</v>
      </c>
      <c r="AH100" s="10">
        <v>6566</v>
      </c>
      <c r="AI100" s="10">
        <v>6557</v>
      </c>
      <c r="AJ100" s="10">
        <v>6586</v>
      </c>
      <c r="AK100" s="10">
        <v>6615</v>
      </c>
      <c r="AL100" s="10">
        <v>6620</v>
      </c>
      <c r="AM100" s="10">
        <v>6616</v>
      </c>
      <c r="AN100" s="10">
        <v>6696</v>
      </c>
      <c r="AO100" s="10">
        <v>6648</v>
      </c>
      <c r="AP100" s="10">
        <v>6750</v>
      </c>
      <c r="AQ100" s="10">
        <v>6838</v>
      </c>
      <c r="AR100" s="10">
        <v>6897</v>
      </c>
      <c r="AS100" s="10">
        <v>6867</v>
      </c>
      <c r="AT100" s="10">
        <v>6945</v>
      </c>
      <c r="AU100" s="10">
        <v>6938</v>
      </c>
      <c r="AV100" s="10">
        <v>6974</v>
      </c>
      <c r="AW100" s="10">
        <v>6983</v>
      </c>
      <c r="AX100" s="10">
        <v>7013</v>
      </c>
      <c r="AY100" s="10">
        <v>7059</v>
      </c>
      <c r="AZ100" s="10">
        <v>7094</v>
      </c>
      <c r="BA100" s="10">
        <v>7199</v>
      </c>
      <c r="BB100" s="10">
        <v>7271</v>
      </c>
      <c r="BC100" s="10">
        <v>7102</v>
      </c>
      <c r="BD100" s="10">
        <v>7182</v>
      </c>
      <c r="BE100" s="10">
        <v>7235</v>
      </c>
      <c r="BF100" s="10">
        <v>7281</v>
      </c>
      <c r="BG100" s="10">
        <v>7377</v>
      </c>
      <c r="BH100" s="10">
        <v>7395</v>
      </c>
      <c r="BI100" s="10">
        <v>7284</v>
      </c>
      <c r="BJ100" s="10">
        <v>7376</v>
      </c>
      <c r="BK100" s="10">
        <v>7372</v>
      </c>
      <c r="BL100" s="10">
        <v>7342</v>
      </c>
      <c r="BM100" s="10">
        <v>7284</v>
      </c>
      <c r="BN100" s="10">
        <v>7334</v>
      </c>
      <c r="BO100" s="10">
        <v>7364</v>
      </c>
      <c r="BP100" s="10">
        <v>7387</v>
      </c>
      <c r="BQ100" s="10">
        <v>7380</v>
      </c>
      <c r="BR100" s="10">
        <v>7449</v>
      </c>
      <c r="BS100" s="10">
        <v>7502</v>
      </c>
      <c r="BT100" s="10">
        <v>7506</v>
      </c>
      <c r="BU100" s="10">
        <v>7620</v>
      </c>
      <c r="BV100" s="10">
        <v>7553</v>
      </c>
      <c r="BW100" s="10">
        <v>7502</v>
      </c>
      <c r="BX100" s="10">
        <v>7445</v>
      </c>
      <c r="BY100" s="10">
        <v>7437</v>
      </c>
      <c r="BZ100" s="10">
        <v>7348</v>
      </c>
      <c r="CA100" s="10">
        <v>7375</v>
      </c>
      <c r="CB100" s="10">
        <v>7324</v>
      </c>
      <c r="CC100" s="10">
        <v>7277</v>
      </c>
      <c r="CD100" s="10">
        <v>7306</v>
      </c>
      <c r="CE100" s="10">
        <v>7291</v>
      </c>
      <c r="CF100" s="10">
        <v>7314</v>
      </c>
      <c r="CG100" s="10">
        <v>7341</v>
      </c>
      <c r="CH100" s="10">
        <v>7383</v>
      </c>
      <c r="CI100" s="10">
        <v>7464</v>
      </c>
      <c r="CJ100" s="10">
        <v>7419</v>
      </c>
      <c r="CK100" s="10">
        <v>7529</v>
      </c>
      <c r="CL100" s="10">
        <v>7549</v>
      </c>
      <c r="CM100" s="10">
        <v>7542</v>
      </c>
      <c r="CN100" s="10">
        <v>7659</v>
      </c>
      <c r="CO100" s="10">
        <v>7790</v>
      </c>
      <c r="CP100" s="10">
        <v>7632</v>
      </c>
      <c r="CQ100" s="10">
        <v>7738</v>
      </c>
      <c r="CR100" s="10">
        <v>7713</v>
      </c>
      <c r="CS100" s="10">
        <v>7730</v>
      </c>
      <c r="CT100" s="10">
        <v>7663</v>
      </c>
      <c r="CU100" s="10">
        <v>7759</v>
      </c>
      <c r="CV100" s="10">
        <v>7809</v>
      </c>
      <c r="CW100" s="10">
        <v>7863</v>
      </c>
      <c r="CX100" s="10">
        <v>7867</v>
      </c>
      <c r="CY100" s="10">
        <v>7886</v>
      </c>
      <c r="CZ100" s="10">
        <v>7877</v>
      </c>
      <c r="DA100" s="10">
        <v>7836</v>
      </c>
      <c r="DB100" s="10">
        <v>7850</v>
      </c>
      <c r="DC100" s="10">
        <v>7871</v>
      </c>
      <c r="DD100" s="10">
        <v>7840</v>
      </c>
      <c r="DE100" s="10">
        <v>7900</v>
      </c>
      <c r="DF100" s="10">
        <v>8048</v>
      </c>
      <c r="DG100" s="10">
        <v>7976</v>
      </c>
      <c r="DH100" s="10">
        <v>8024</v>
      </c>
      <c r="DI100" s="10">
        <v>7976</v>
      </c>
      <c r="DJ100" s="10">
        <v>7857</v>
      </c>
      <c r="DK100" s="10">
        <v>7027</v>
      </c>
      <c r="DL100" s="10">
        <v>7085</v>
      </c>
      <c r="DM100" s="10">
        <v>7274</v>
      </c>
      <c r="DN100" s="10">
        <v>7718</v>
      </c>
      <c r="DO100" s="10">
        <v>7721</v>
      </c>
      <c r="DP100" s="10">
        <v>7946</v>
      </c>
      <c r="DQ100" s="10">
        <v>8048</v>
      </c>
      <c r="DR100" s="10">
        <v>8049</v>
      </c>
      <c r="DS100" s="10">
        <v>8179</v>
      </c>
      <c r="DT100" s="8"/>
    </row>
    <row r="101" spans="1:124" x14ac:dyDescent="0.25">
      <c r="A101" s="4" t="s">
        <v>0</v>
      </c>
      <c r="B101" s="4" t="str">
        <f>VLOOKUP(C101,Key!C:D,2,FALSE)</f>
        <v>AGGREGATE WEEKLY HOURS OF ALL EMPLOYEES, THOUSANDS Education and health services Medical laboratories Not Seasonally Adjusted : CEU6562151156</v>
      </c>
      <c r="C101" s="6" t="s">
        <v>426</v>
      </c>
      <c r="D101" s="10">
        <v>6078</v>
      </c>
      <c r="E101" s="10">
        <v>6037</v>
      </c>
      <c r="F101" s="10">
        <v>6041</v>
      </c>
      <c r="G101" s="10">
        <v>6070</v>
      </c>
      <c r="H101" s="10">
        <v>6166</v>
      </c>
      <c r="I101" s="10">
        <v>6057</v>
      </c>
      <c r="J101" s="10">
        <v>6032</v>
      </c>
      <c r="K101" s="10">
        <v>6130</v>
      </c>
      <c r="L101" s="10">
        <v>6111</v>
      </c>
      <c r="M101" s="10">
        <v>6198</v>
      </c>
      <c r="N101" s="10">
        <v>6211</v>
      </c>
      <c r="O101" s="10">
        <v>6265</v>
      </c>
      <c r="P101" s="10">
        <v>6310</v>
      </c>
      <c r="Q101" s="10">
        <v>6368</v>
      </c>
      <c r="R101" s="10">
        <v>6505</v>
      </c>
      <c r="S101" s="10">
        <v>6444</v>
      </c>
      <c r="T101" s="10">
        <v>6437</v>
      </c>
      <c r="U101" s="10">
        <v>6486</v>
      </c>
      <c r="V101" s="10">
        <v>6543</v>
      </c>
      <c r="W101" s="10">
        <v>6483</v>
      </c>
      <c r="X101" s="10">
        <v>6520</v>
      </c>
      <c r="Y101" s="10">
        <v>6441</v>
      </c>
      <c r="Z101" s="10">
        <v>6411</v>
      </c>
      <c r="AA101" s="10">
        <v>6567</v>
      </c>
      <c r="AB101" s="10">
        <v>6478</v>
      </c>
      <c r="AC101" s="10">
        <v>6554</v>
      </c>
      <c r="AD101" s="10">
        <v>6584</v>
      </c>
      <c r="AE101" s="10">
        <v>6590</v>
      </c>
      <c r="AF101" s="10">
        <v>6549</v>
      </c>
      <c r="AG101" s="10">
        <v>6723</v>
      </c>
      <c r="AH101" s="10">
        <v>6527</v>
      </c>
      <c r="AI101" s="10">
        <v>6546</v>
      </c>
      <c r="AJ101" s="10">
        <v>6641</v>
      </c>
      <c r="AK101" s="10">
        <v>6590</v>
      </c>
      <c r="AL101" s="10">
        <v>6592</v>
      </c>
      <c r="AM101" s="10">
        <v>6655</v>
      </c>
      <c r="AN101" s="10">
        <v>6678</v>
      </c>
      <c r="AO101" s="10">
        <v>6733</v>
      </c>
      <c r="AP101" s="10">
        <v>6815</v>
      </c>
      <c r="AQ101" s="10">
        <v>6813</v>
      </c>
      <c r="AR101" s="10">
        <v>6879</v>
      </c>
      <c r="AS101" s="10">
        <v>6977</v>
      </c>
      <c r="AT101" s="10">
        <v>6923</v>
      </c>
      <c r="AU101" s="10">
        <v>6930</v>
      </c>
      <c r="AV101" s="10">
        <v>6934</v>
      </c>
      <c r="AW101" s="10">
        <v>6964</v>
      </c>
      <c r="AX101" s="10">
        <v>7020</v>
      </c>
      <c r="AY101" s="10">
        <v>7012</v>
      </c>
      <c r="AZ101" s="10">
        <v>7057</v>
      </c>
      <c r="BA101" s="10">
        <v>7277</v>
      </c>
      <c r="BB101" s="10">
        <v>7327</v>
      </c>
      <c r="BC101" s="10">
        <v>7087</v>
      </c>
      <c r="BD101" s="10">
        <v>7152</v>
      </c>
      <c r="BE101" s="10">
        <v>7231</v>
      </c>
      <c r="BF101" s="10">
        <v>7273</v>
      </c>
      <c r="BG101" s="10">
        <v>7457</v>
      </c>
      <c r="BH101" s="10">
        <v>7345</v>
      </c>
      <c r="BI101" s="10">
        <v>7261</v>
      </c>
      <c r="BJ101" s="10">
        <v>7411</v>
      </c>
      <c r="BK101" s="10">
        <v>7333</v>
      </c>
      <c r="BL101" s="10">
        <v>7292</v>
      </c>
      <c r="BM101" s="10">
        <v>7277</v>
      </c>
      <c r="BN101" s="10">
        <v>7292</v>
      </c>
      <c r="BO101" s="10">
        <v>7353</v>
      </c>
      <c r="BP101" s="10">
        <v>7453</v>
      </c>
      <c r="BQ101" s="10">
        <v>7345</v>
      </c>
      <c r="BR101" s="10">
        <v>7457</v>
      </c>
      <c r="BS101" s="10">
        <v>7487</v>
      </c>
      <c r="BT101" s="10">
        <v>7413</v>
      </c>
      <c r="BU101" s="10">
        <v>7722</v>
      </c>
      <c r="BV101" s="10">
        <v>7502</v>
      </c>
      <c r="BW101" s="10">
        <v>7467</v>
      </c>
      <c r="BX101" s="10">
        <v>7464</v>
      </c>
      <c r="BY101" s="10">
        <v>7418</v>
      </c>
      <c r="BZ101" s="10">
        <v>7317</v>
      </c>
      <c r="CA101" s="10">
        <v>7438</v>
      </c>
      <c r="CB101" s="10">
        <v>7313</v>
      </c>
      <c r="CC101" s="10">
        <v>7242</v>
      </c>
      <c r="CD101" s="10">
        <v>7391</v>
      </c>
      <c r="CE101" s="10">
        <v>7295</v>
      </c>
      <c r="CF101" s="10">
        <v>7224</v>
      </c>
      <c r="CG101" s="10">
        <v>7446</v>
      </c>
      <c r="CH101" s="10">
        <v>7362</v>
      </c>
      <c r="CI101" s="10">
        <v>7446</v>
      </c>
      <c r="CJ101" s="10">
        <v>7383</v>
      </c>
      <c r="CK101" s="10">
        <v>7534</v>
      </c>
      <c r="CL101" s="10">
        <v>7521</v>
      </c>
      <c r="CM101" s="10">
        <v>7602</v>
      </c>
      <c r="CN101" s="10">
        <v>7644</v>
      </c>
      <c r="CO101" s="10">
        <v>7750</v>
      </c>
      <c r="CP101" s="10">
        <v>7724</v>
      </c>
      <c r="CQ101" s="10">
        <v>7734</v>
      </c>
      <c r="CR101" s="10">
        <v>7728</v>
      </c>
      <c r="CS101" s="10">
        <v>7729</v>
      </c>
      <c r="CT101" s="10">
        <v>7634</v>
      </c>
      <c r="CU101" s="10">
        <v>7834</v>
      </c>
      <c r="CV101" s="10">
        <v>7772</v>
      </c>
      <c r="CW101" s="10">
        <v>7872</v>
      </c>
      <c r="CX101" s="10">
        <v>7839</v>
      </c>
      <c r="CY101" s="10">
        <v>7866</v>
      </c>
      <c r="CZ101" s="10">
        <v>7882</v>
      </c>
      <c r="DA101" s="10">
        <v>7898</v>
      </c>
      <c r="DB101" s="10">
        <v>7817</v>
      </c>
      <c r="DC101" s="10">
        <v>7863</v>
      </c>
      <c r="DD101" s="10">
        <v>7859</v>
      </c>
      <c r="DE101" s="10">
        <v>7894</v>
      </c>
      <c r="DF101" s="10">
        <v>7993</v>
      </c>
      <c r="DG101" s="10">
        <v>8050</v>
      </c>
      <c r="DH101" s="10">
        <v>7971</v>
      </c>
      <c r="DI101" s="10">
        <v>8081</v>
      </c>
      <c r="DJ101" s="10">
        <v>7961</v>
      </c>
      <c r="DK101" s="10">
        <v>7004</v>
      </c>
      <c r="DL101" s="10">
        <v>7054</v>
      </c>
      <c r="DM101" s="10">
        <v>7160</v>
      </c>
      <c r="DN101" s="10">
        <v>7654</v>
      </c>
      <c r="DO101" s="10">
        <v>7768</v>
      </c>
      <c r="DP101" s="10">
        <v>7881</v>
      </c>
      <c r="DQ101" s="10">
        <v>8029</v>
      </c>
      <c r="DR101" s="10">
        <v>8109</v>
      </c>
      <c r="DS101" s="10">
        <v>8221</v>
      </c>
      <c r="DT101" s="8"/>
    </row>
    <row r="102" spans="1:124" x14ac:dyDescent="0.25">
      <c r="A102" s="4" t="s">
        <v>0</v>
      </c>
      <c r="B102" s="4" t="str">
        <f>VLOOKUP(C102,Key!C:D,2,FALSE)</f>
        <v>AGGREGATE WEEKLY HOURS OF ALL EMPLOYEES, THOUSANDS Education and health services Diagnostic imaging centers Seasonally Adjusted : CES6562151256</v>
      </c>
      <c r="C102" s="6" t="s">
        <v>425</v>
      </c>
      <c r="D102" s="10">
        <v>2302</v>
      </c>
      <c r="E102" s="10">
        <v>2295</v>
      </c>
      <c r="F102" s="10">
        <v>2319</v>
      </c>
      <c r="G102" s="10">
        <v>2322</v>
      </c>
      <c r="H102" s="10">
        <v>2271</v>
      </c>
      <c r="I102" s="10">
        <v>2258</v>
      </c>
      <c r="J102" s="10">
        <v>2238</v>
      </c>
      <c r="K102" s="10">
        <v>2258</v>
      </c>
      <c r="L102" s="10">
        <v>2288</v>
      </c>
      <c r="M102" s="10">
        <v>2292</v>
      </c>
      <c r="N102" s="10">
        <v>2322</v>
      </c>
      <c r="O102" s="10">
        <v>2322</v>
      </c>
      <c r="P102" s="10">
        <v>2352</v>
      </c>
      <c r="Q102" s="10">
        <v>2370</v>
      </c>
      <c r="R102" s="10">
        <v>2367</v>
      </c>
      <c r="S102" s="10">
        <v>2343</v>
      </c>
      <c r="T102" s="10">
        <v>2363</v>
      </c>
      <c r="U102" s="10">
        <v>2384</v>
      </c>
      <c r="V102" s="10">
        <v>2325</v>
      </c>
      <c r="W102" s="10">
        <v>2331</v>
      </c>
      <c r="X102" s="10">
        <v>2321</v>
      </c>
      <c r="Y102" s="10">
        <v>2341</v>
      </c>
      <c r="Z102" s="10">
        <v>2325</v>
      </c>
      <c r="AA102" s="10">
        <v>2367</v>
      </c>
      <c r="AB102" s="10">
        <v>2332</v>
      </c>
      <c r="AC102" s="10">
        <v>2319</v>
      </c>
      <c r="AD102" s="10">
        <v>2312</v>
      </c>
      <c r="AE102" s="10">
        <v>2315</v>
      </c>
      <c r="AF102" s="10">
        <v>2329</v>
      </c>
      <c r="AG102" s="10">
        <v>2335</v>
      </c>
      <c r="AH102" s="10">
        <v>2325</v>
      </c>
      <c r="AI102" s="10">
        <v>2304</v>
      </c>
      <c r="AJ102" s="10">
        <v>2321</v>
      </c>
      <c r="AK102" s="10">
        <v>2326</v>
      </c>
      <c r="AL102" s="10">
        <v>2339</v>
      </c>
      <c r="AM102" s="10">
        <v>2326</v>
      </c>
      <c r="AN102" s="10">
        <v>2305</v>
      </c>
      <c r="AO102" s="10">
        <v>2292</v>
      </c>
      <c r="AP102" s="10">
        <v>2271</v>
      </c>
      <c r="AQ102" s="10">
        <v>2278</v>
      </c>
      <c r="AR102" s="10">
        <v>2288</v>
      </c>
      <c r="AS102" s="10">
        <v>2292</v>
      </c>
      <c r="AT102" s="10">
        <v>2339</v>
      </c>
      <c r="AU102" s="10">
        <v>2374</v>
      </c>
      <c r="AV102" s="10">
        <v>2353</v>
      </c>
      <c r="AW102" s="10">
        <v>2339</v>
      </c>
      <c r="AX102" s="10">
        <v>2427</v>
      </c>
      <c r="AY102" s="10">
        <v>2387</v>
      </c>
      <c r="AZ102" s="10">
        <v>2405</v>
      </c>
      <c r="BA102" s="10">
        <v>2439</v>
      </c>
      <c r="BB102" s="10">
        <v>2464</v>
      </c>
      <c r="BC102" s="10">
        <v>2467</v>
      </c>
      <c r="BD102" s="10">
        <v>2468</v>
      </c>
      <c r="BE102" s="10">
        <v>2524</v>
      </c>
      <c r="BF102" s="10">
        <v>2440</v>
      </c>
      <c r="BG102" s="10">
        <v>2471</v>
      </c>
      <c r="BH102" s="10">
        <v>2405</v>
      </c>
      <c r="BI102" s="10">
        <v>2415</v>
      </c>
      <c r="BJ102" s="10">
        <v>2412</v>
      </c>
      <c r="BK102" s="10">
        <v>2374</v>
      </c>
      <c r="BL102" s="10">
        <v>2394</v>
      </c>
      <c r="BM102" s="10">
        <v>2418</v>
      </c>
      <c r="BN102" s="10">
        <v>2443</v>
      </c>
      <c r="BO102" s="10">
        <v>2450</v>
      </c>
      <c r="BP102" s="10">
        <v>2510</v>
      </c>
      <c r="BQ102" s="10">
        <v>2482</v>
      </c>
      <c r="BR102" s="10">
        <v>2552</v>
      </c>
      <c r="BS102" s="10">
        <v>2528</v>
      </c>
      <c r="BT102" s="10">
        <v>2578</v>
      </c>
      <c r="BU102" s="10">
        <v>2574</v>
      </c>
      <c r="BV102" s="10">
        <v>2585</v>
      </c>
      <c r="BW102" s="10">
        <v>2577</v>
      </c>
      <c r="BX102" s="10">
        <v>2609</v>
      </c>
      <c r="BY102" s="10">
        <v>2591</v>
      </c>
      <c r="BZ102" s="10">
        <v>2592</v>
      </c>
      <c r="CA102" s="10">
        <v>2559</v>
      </c>
      <c r="CB102" s="10">
        <v>2509</v>
      </c>
      <c r="CC102" s="10">
        <v>2523</v>
      </c>
      <c r="CD102" s="10">
        <v>2538</v>
      </c>
      <c r="CE102" s="10">
        <v>2530</v>
      </c>
      <c r="CF102" s="10">
        <v>2552</v>
      </c>
      <c r="CG102" s="10">
        <v>2544</v>
      </c>
      <c r="CH102" s="10">
        <v>2532</v>
      </c>
      <c r="CI102" s="10">
        <v>2587</v>
      </c>
      <c r="CJ102" s="10">
        <v>2566</v>
      </c>
      <c r="CK102" s="10">
        <v>2586</v>
      </c>
      <c r="CL102" s="10">
        <v>2566</v>
      </c>
      <c r="CM102" s="10">
        <v>2593</v>
      </c>
      <c r="CN102" s="10">
        <v>2594</v>
      </c>
      <c r="CO102" s="10">
        <v>2595</v>
      </c>
      <c r="CP102" s="10">
        <v>2625</v>
      </c>
      <c r="CQ102" s="10">
        <v>2610</v>
      </c>
      <c r="CR102" s="10">
        <v>2607</v>
      </c>
      <c r="CS102" s="10">
        <v>2604</v>
      </c>
      <c r="CT102" s="10">
        <v>2576</v>
      </c>
      <c r="CU102" s="10">
        <v>2606</v>
      </c>
      <c r="CV102" s="10">
        <v>2657</v>
      </c>
      <c r="CW102" s="10">
        <v>2590</v>
      </c>
      <c r="CX102" s="10">
        <v>2624</v>
      </c>
      <c r="CY102" s="10">
        <v>2668</v>
      </c>
      <c r="CZ102" s="10">
        <v>2707</v>
      </c>
      <c r="DA102" s="10">
        <v>2755</v>
      </c>
      <c r="DB102" s="10">
        <v>2759</v>
      </c>
      <c r="DC102" s="10">
        <v>2814</v>
      </c>
      <c r="DD102" s="10">
        <v>2861</v>
      </c>
      <c r="DE102" s="10">
        <v>2884</v>
      </c>
      <c r="DF102" s="10">
        <v>2922</v>
      </c>
      <c r="DG102" s="10">
        <v>2879</v>
      </c>
      <c r="DH102" s="10">
        <v>2895</v>
      </c>
      <c r="DI102" s="10">
        <v>2890</v>
      </c>
      <c r="DJ102" s="10">
        <v>2694</v>
      </c>
      <c r="DK102" s="10">
        <v>1990</v>
      </c>
      <c r="DL102" s="10">
        <v>2119</v>
      </c>
      <c r="DM102" s="10">
        <v>2440</v>
      </c>
      <c r="DN102" s="10">
        <v>2520</v>
      </c>
      <c r="DO102" s="10">
        <v>2475</v>
      </c>
      <c r="DP102" s="10">
        <v>2457</v>
      </c>
      <c r="DQ102" s="10">
        <v>2599</v>
      </c>
      <c r="DR102" s="10">
        <v>2574</v>
      </c>
      <c r="DS102" s="10">
        <v>2628</v>
      </c>
      <c r="DT102" s="8"/>
    </row>
    <row r="103" spans="1:124" x14ac:dyDescent="0.25">
      <c r="A103" s="4" t="s">
        <v>0</v>
      </c>
      <c r="B103" s="4" t="str">
        <f>VLOOKUP(C103,Key!C:D,2,FALSE)</f>
        <v>AGGREGATE WEEKLY HOURS OF ALL EMPLOYEES, THOUSANDS Education and health services Diagnostic imaging centers Not Seasonally Adjusted : CEU6562151256</v>
      </c>
      <c r="C103" s="6" t="s">
        <v>424</v>
      </c>
      <c r="D103" s="10">
        <v>2288</v>
      </c>
      <c r="E103" s="10">
        <v>2278</v>
      </c>
      <c r="F103" s="10">
        <v>2339</v>
      </c>
      <c r="G103" s="10">
        <v>2336</v>
      </c>
      <c r="H103" s="10">
        <v>2278</v>
      </c>
      <c r="I103" s="10">
        <v>2254</v>
      </c>
      <c r="J103" s="10">
        <v>2241</v>
      </c>
      <c r="K103" s="10">
        <v>2254</v>
      </c>
      <c r="L103" s="10">
        <v>2241</v>
      </c>
      <c r="M103" s="10">
        <v>2308</v>
      </c>
      <c r="N103" s="10">
        <v>2326</v>
      </c>
      <c r="O103" s="10">
        <v>2329</v>
      </c>
      <c r="P103" s="10">
        <v>2334</v>
      </c>
      <c r="Q103" s="10">
        <v>2370</v>
      </c>
      <c r="R103" s="10">
        <v>2367</v>
      </c>
      <c r="S103" s="10">
        <v>2377</v>
      </c>
      <c r="T103" s="10">
        <v>2387</v>
      </c>
      <c r="U103" s="10">
        <v>2380</v>
      </c>
      <c r="V103" s="10">
        <v>2326</v>
      </c>
      <c r="W103" s="10">
        <v>2317</v>
      </c>
      <c r="X103" s="10">
        <v>2310</v>
      </c>
      <c r="Y103" s="10">
        <v>2328</v>
      </c>
      <c r="Z103" s="10">
        <v>2291</v>
      </c>
      <c r="AA103" s="10">
        <v>2387</v>
      </c>
      <c r="AB103" s="10">
        <v>2304</v>
      </c>
      <c r="AC103" s="10">
        <v>2322</v>
      </c>
      <c r="AD103" s="10">
        <v>2312</v>
      </c>
      <c r="AE103" s="10">
        <v>2326</v>
      </c>
      <c r="AF103" s="10">
        <v>2332</v>
      </c>
      <c r="AG103" s="10">
        <v>2356</v>
      </c>
      <c r="AH103" s="10">
        <v>2315</v>
      </c>
      <c r="AI103" s="10">
        <v>2280</v>
      </c>
      <c r="AJ103" s="10">
        <v>2311</v>
      </c>
      <c r="AK103" s="10">
        <v>2319</v>
      </c>
      <c r="AL103" s="10">
        <v>2328</v>
      </c>
      <c r="AM103" s="10">
        <v>2353</v>
      </c>
      <c r="AN103" s="10">
        <v>2285</v>
      </c>
      <c r="AO103" s="10">
        <v>2288</v>
      </c>
      <c r="AP103" s="10">
        <v>2291</v>
      </c>
      <c r="AQ103" s="10">
        <v>2285</v>
      </c>
      <c r="AR103" s="10">
        <v>2292</v>
      </c>
      <c r="AS103" s="10">
        <v>2319</v>
      </c>
      <c r="AT103" s="10">
        <v>2339</v>
      </c>
      <c r="AU103" s="10">
        <v>2339</v>
      </c>
      <c r="AV103" s="10">
        <v>2326</v>
      </c>
      <c r="AW103" s="10">
        <v>2332</v>
      </c>
      <c r="AX103" s="10">
        <v>2438</v>
      </c>
      <c r="AY103" s="10">
        <v>2419</v>
      </c>
      <c r="AZ103" s="10">
        <v>2384</v>
      </c>
      <c r="BA103" s="10">
        <v>2453</v>
      </c>
      <c r="BB103" s="10">
        <v>2491</v>
      </c>
      <c r="BC103" s="10">
        <v>2460</v>
      </c>
      <c r="BD103" s="10">
        <v>2471</v>
      </c>
      <c r="BE103" s="10">
        <v>2513</v>
      </c>
      <c r="BF103" s="10">
        <v>2439</v>
      </c>
      <c r="BG103" s="10">
        <v>2478</v>
      </c>
      <c r="BH103" s="10">
        <v>2391</v>
      </c>
      <c r="BI103" s="10">
        <v>2422</v>
      </c>
      <c r="BJ103" s="10">
        <v>2464</v>
      </c>
      <c r="BK103" s="10">
        <v>2408</v>
      </c>
      <c r="BL103" s="10">
        <v>2366</v>
      </c>
      <c r="BM103" s="10">
        <v>2391</v>
      </c>
      <c r="BN103" s="10">
        <v>2415</v>
      </c>
      <c r="BO103" s="10">
        <v>2439</v>
      </c>
      <c r="BP103" s="10">
        <v>2503</v>
      </c>
      <c r="BQ103" s="10">
        <v>2471</v>
      </c>
      <c r="BR103" s="10">
        <v>2552</v>
      </c>
      <c r="BS103" s="10">
        <v>2524</v>
      </c>
      <c r="BT103" s="10">
        <v>2549</v>
      </c>
      <c r="BU103" s="10">
        <v>2628</v>
      </c>
      <c r="BV103" s="10">
        <v>2642</v>
      </c>
      <c r="BW103" s="10">
        <v>2594</v>
      </c>
      <c r="BX103" s="10">
        <v>2628</v>
      </c>
      <c r="BY103" s="10">
        <v>2577</v>
      </c>
      <c r="BZ103" s="10">
        <v>2562</v>
      </c>
      <c r="CA103" s="10">
        <v>2544</v>
      </c>
      <c r="CB103" s="10">
        <v>2499</v>
      </c>
      <c r="CC103" s="10">
        <v>2508</v>
      </c>
      <c r="CD103" s="10">
        <v>2559</v>
      </c>
      <c r="CE103" s="10">
        <v>2526</v>
      </c>
      <c r="CF103" s="10">
        <v>2530</v>
      </c>
      <c r="CG103" s="10">
        <v>2594</v>
      </c>
      <c r="CH103" s="10">
        <v>2568</v>
      </c>
      <c r="CI103" s="10">
        <v>2604</v>
      </c>
      <c r="CJ103" s="10">
        <v>2541</v>
      </c>
      <c r="CK103" s="10">
        <v>2553</v>
      </c>
      <c r="CL103" s="10">
        <v>2532</v>
      </c>
      <c r="CM103" s="10">
        <v>2574</v>
      </c>
      <c r="CN103" s="10">
        <v>2580</v>
      </c>
      <c r="CO103" s="10">
        <v>2579</v>
      </c>
      <c r="CP103" s="10">
        <v>2644</v>
      </c>
      <c r="CQ103" s="10">
        <v>2589</v>
      </c>
      <c r="CR103" s="10">
        <v>2636</v>
      </c>
      <c r="CS103" s="10">
        <v>2622</v>
      </c>
      <c r="CT103" s="10">
        <v>2609</v>
      </c>
      <c r="CU103" s="10">
        <v>2642</v>
      </c>
      <c r="CV103" s="10">
        <v>2636</v>
      </c>
      <c r="CW103" s="10">
        <v>2561</v>
      </c>
      <c r="CX103" s="10">
        <v>2583</v>
      </c>
      <c r="CY103" s="10">
        <v>2642</v>
      </c>
      <c r="CZ103" s="10">
        <v>2686</v>
      </c>
      <c r="DA103" s="10">
        <v>2782</v>
      </c>
      <c r="DB103" s="10">
        <v>2755</v>
      </c>
      <c r="DC103" s="10">
        <v>2792</v>
      </c>
      <c r="DD103" s="10">
        <v>2899</v>
      </c>
      <c r="DE103" s="10">
        <v>2914</v>
      </c>
      <c r="DF103" s="10">
        <v>2962</v>
      </c>
      <c r="DG103" s="10">
        <v>2913</v>
      </c>
      <c r="DH103" s="10">
        <v>2874</v>
      </c>
      <c r="DI103" s="10">
        <v>2864</v>
      </c>
      <c r="DJ103" s="10">
        <v>2693</v>
      </c>
      <c r="DK103" s="10">
        <v>1965</v>
      </c>
      <c r="DL103" s="10">
        <v>2103</v>
      </c>
      <c r="DM103" s="10">
        <v>2408</v>
      </c>
      <c r="DN103" s="10">
        <v>2474</v>
      </c>
      <c r="DO103" s="10">
        <v>2506</v>
      </c>
      <c r="DP103" s="10">
        <v>2464</v>
      </c>
      <c r="DQ103" s="10">
        <v>2606</v>
      </c>
      <c r="DR103" s="10">
        <v>2664</v>
      </c>
      <c r="DS103" s="10">
        <v>2657</v>
      </c>
      <c r="DT103" s="8"/>
    </row>
    <row r="104" spans="1:124" x14ac:dyDescent="0.25">
      <c r="A104" s="4" t="s">
        <v>0</v>
      </c>
      <c r="B104" s="4" t="str">
        <f>VLOOKUP(C104,Key!C:D,2,FALSE)</f>
        <v>AGGREGATE WEEKLY HOURS OF ALL EMPLOYEES, THOUSANDS Education and health services Home health care services Seasonally Adjusted : CES6562160056</v>
      </c>
      <c r="C104" s="6" t="s">
        <v>423</v>
      </c>
      <c r="D104" s="10">
        <v>32678</v>
      </c>
      <c r="E104" s="10">
        <v>32910</v>
      </c>
      <c r="F104" s="10">
        <v>32640</v>
      </c>
      <c r="G104" s="10">
        <v>33190</v>
      </c>
      <c r="H104" s="10">
        <v>32961</v>
      </c>
      <c r="I104" s="10">
        <v>33072</v>
      </c>
      <c r="J104" s="10">
        <v>33250</v>
      </c>
      <c r="K104" s="10">
        <v>33252</v>
      </c>
      <c r="L104" s="10">
        <v>33432</v>
      </c>
      <c r="M104" s="10">
        <v>33478</v>
      </c>
      <c r="N104" s="10">
        <v>33475</v>
      </c>
      <c r="O104" s="10">
        <v>33564</v>
      </c>
      <c r="P104" s="10">
        <v>33726</v>
      </c>
      <c r="Q104" s="10">
        <v>34079</v>
      </c>
      <c r="R104" s="10">
        <v>34066</v>
      </c>
      <c r="S104" s="10">
        <v>34217</v>
      </c>
      <c r="T104" s="10">
        <v>34298</v>
      </c>
      <c r="U104" s="10">
        <v>34656</v>
      </c>
      <c r="V104" s="10">
        <v>34662</v>
      </c>
      <c r="W104" s="10">
        <v>34614</v>
      </c>
      <c r="X104" s="10">
        <v>34914</v>
      </c>
      <c r="Y104" s="10">
        <v>35192</v>
      </c>
      <c r="Z104" s="10">
        <v>35093</v>
      </c>
      <c r="AA104" s="10">
        <v>35562</v>
      </c>
      <c r="AB104" s="10">
        <v>35474</v>
      </c>
      <c r="AC104" s="10">
        <v>35733</v>
      </c>
      <c r="AD104" s="10">
        <v>35789</v>
      </c>
      <c r="AE104" s="10">
        <v>35846</v>
      </c>
      <c r="AF104" s="10">
        <v>35928</v>
      </c>
      <c r="AG104" s="10">
        <v>36001</v>
      </c>
      <c r="AH104" s="10">
        <v>36109</v>
      </c>
      <c r="AI104" s="10">
        <v>36220</v>
      </c>
      <c r="AJ104" s="10">
        <v>36099</v>
      </c>
      <c r="AK104" s="10">
        <v>36040</v>
      </c>
      <c r="AL104" s="10">
        <v>36101</v>
      </c>
      <c r="AM104" s="10">
        <v>35781</v>
      </c>
      <c r="AN104" s="10">
        <v>35954</v>
      </c>
      <c r="AO104" s="10">
        <v>35665</v>
      </c>
      <c r="AP104" s="10">
        <v>35865</v>
      </c>
      <c r="AQ104" s="10">
        <v>35916</v>
      </c>
      <c r="AR104" s="10">
        <v>35833</v>
      </c>
      <c r="AS104" s="10">
        <v>35856</v>
      </c>
      <c r="AT104" s="10">
        <v>35978</v>
      </c>
      <c r="AU104" s="10">
        <v>36308</v>
      </c>
      <c r="AV104" s="10">
        <v>36486</v>
      </c>
      <c r="AW104" s="10">
        <v>36661</v>
      </c>
      <c r="AX104" s="10">
        <v>36800</v>
      </c>
      <c r="AY104" s="10">
        <v>36805</v>
      </c>
      <c r="AZ104" s="10">
        <v>36931</v>
      </c>
      <c r="BA104" s="10">
        <v>37207</v>
      </c>
      <c r="BB104" s="10">
        <v>37067</v>
      </c>
      <c r="BC104" s="10">
        <v>37098</v>
      </c>
      <c r="BD104" s="10">
        <v>37508</v>
      </c>
      <c r="BE104" s="10">
        <v>37423</v>
      </c>
      <c r="BF104" s="10">
        <v>37515</v>
      </c>
      <c r="BG104" s="10">
        <v>37666</v>
      </c>
      <c r="BH104" s="10">
        <v>37562</v>
      </c>
      <c r="BI104" s="10">
        <v>37614</v>
      </c>
      <c r="BJ104" s="10">
        <v>37718</v>
      </c>
      <c r="BK104" s="10">
        <v>37917</v>
      </c>
      <c r="BL104" s="10">
        <v>38107</v>
      </c>
      <c r="BM104" s="10">
        <v>37966</v>
      </c>
      <c r="BN104" s="10">
        <v>38230</v>
      </c>
      <c r="BO104" s="10">
        <v>38386</v>
      </c>
      <c r="BP104" s="10">
        <v>38667</v>
      </c>
      <c r="BQ104" s="10">
        <v>38940</v>
      </c>
      <c r="BR104" s="10">
        <v>38797</v>
      </c>
      <c r="BS104" s="10">
        <v>39171</v>
      </c>
      <c r="BT104" s="10">
        <v>39526</v>
      </c>
      <c r="BU104" s="10">
        <v>39629</v>
      </c>
      <c r="BV104" s="10">
        <v>39557</v>
      </c>
      <c r="BW104" s="10">
        <v>40191</v>
      </c>
      <c r="BX104" s="10">
        <v>40173</v>
      </c>
      <c r="BY104" s="10">
        <v>40513</v>
      </c>
      <c r="BZ104" s="10">
        <v>40268</v>
      </c>
      <c r="CA104" s="10">
        <v>40654</v>
      </c>
      <c r="CB104" s="10">
        <v>40634</v>
      </c>
      <c r="CC104" s="10">
        <v>40633</v>
      </c>
      <c r="CD104" s="10">
        <v>41007</v>
      </c>
      <c r="CE104" s="10">
        <v>40864</v>
      </c>
      <c r="CF104" s="10">
        <v>40806</v>
      </c>
      <c r="CG104" s="10">
        <v>41342</v>
      </c>
      <c r="CH104" s="10">
        <v>41383</v>
      </c>
      <c r="CI104" s="10">
        <v>41682</v>
      </c>
      <c r="CJ104" s="10">
        <v>41787</v>
      </c>
      <c r="CK104" s="10">
        <v>42041</v>
      </c>
      <c r="CL104" s="10">
        <v>42381</v>
      </c>
      <c r="CM104" s="10">
        <v>42439</v>
      </c>
      <c r="CN104" s="10">
        <v>42661</v>
      </c>
      <c r="CO104" s="10">
        <v>42661</v>
      </c>
      <c r="CP104" s="10">
        <v>42733</v>
      </c>
      <c r="CQ104" s="10">
        <v>43153</v>
      </c>
      <c r="CR104" s="10">
        <v>43047</v>
      </c>
      <c r="CS104" s="10">
        <v>42963</v>
      </c>
      <c r="CT104" s="10">
        <v>43001</v>
      </c>
      <c r="CU104" s="10">
        <v>43023</v>
      </c>
      <c r="CV104" s="10">
        <v>42895</v>
      </c>
      <c r="CW104" s="10">
        <v>43157</v>
      </c>
      <c r="CX104" s="10">
        <v>43416</v>
      </c>
      <c r="CY104" s="10">
        <v>43212</v>
      </c>
      <c r="CZ104" s="10">
        <v>43206</v>
      </c>
      <c r="DA104" s="10">
        <v>43340</v>
      </c>
      <c r="DB104" s="10">
        <v>43340</v>
      </c>
      <c r="DC104" s="10">
        <v>43482</v>
      </c>
      <c r="DD104" s="10">
        <v>43259</v>
      </c>
      <c r="DE104" s="10">
        <v>43333</v>
      </c>
      <c r="DF104" s="10">
        <v>43659</v>
      </c>
      <c r="DG104" s="10">
        <v>43548</v>
      </c>
      <c r="DH104" s="10">
        <v>43588</v>
      </c>
      <c r="DI104" s="10">
        <v>43943</v>
      </c>
      <c r="DJ104" s="10">
        <v>43664</v>
      </c>
      <c r="DK104" s="10">
        <v>41709</v>
      </c>
      <c r="DL104" s="10">
        <v>42054</v>
      </c>
      <c r="DM104" s="10">
        <v>42442</v>
      </c>
      <c r="DN104" s="10">
        <v>42698</v>
      </c>
      <c r="DO104" s="10">
        <v>42732</v>
      </c>
      <c r="DP104" s="10">
        <v>43426</v>
      </c>
      <c r="DQ104" s="10">
        <v>43554</v>
      </c>
      <c r="DR104" s="10">
        <v>43303</v>
      </c>
      <c r="DS104" s="10">
        <v>43459</v>
      </c>
      <c r="DT104" s="8"/>
    </row>
    <row r="105" spans="1:124" x14ac:dyDescent="0.25">
      <c r="A105" s="4" t="s">
        <v>0</v>
      </c>
      <c r="B105" s="4" t="str">
        <f>VLOOKUP(C105,Key!C:D,2,FALSE)</f>
        <v>AGGREGATE WEEKLY HOURS OF ALL EMPLOYEES, THOUSANDS Education and health services Home health care services Not Seasonally Adjusted : CEU6562160056</v>
      </c>
      <c r="C105" s="6" t="s">
        <v>422</v>
      </c>
      <c r="D105" s="10">
        <v>32704</v>
      </c>
      <c r="E105" s="10">
        <v>32569</v>
      </c>
      <c r="F105" s="10">
        <v>32475</v>
      </c>
      <c r="G105" s="10">
        <v>33049</v>
      </c>
      <c r="H105" s="10">
        <v>33141</v>
      </c>
      <c r="I105" s="10">
        <v>32982</v>
      </c>
      <c r="J105" s="10">
        <v>33212</v>
      </c>
      <c r="K105" s="10">
        <v>33080</v>
      </c>
      <c r="L105" s="10">
        <v>33307</v>
      </c>
      <c r="M105" s="10">
        <v>33655</v>
      </c>
      <c r="N105" s="10">
        <v>33593</v>
      </c>
      <c r="O105" s="10">
        <v>33492</v>
      </c>
      <c r="P105" s="10">
        <v>33779</v>
      </c>
      <c r="Q105" s="10">
        <v>33752</v>
      </c>
      <c r="R105" s="10">
        <v>33794</v>
      </c>
      <c r="S105" s="10">
        <v>34266</v>
      </c>
      <c r="T105" s="10">
        <v>34131</v>
      </c>
      <c r="U105" s="10">
        <v>34558</v>
      </c>
      <c r="V105" s="10">
        <v>34840</v>
      </c>
      <c r="W105" s="10">
        <v>34422</v>
      </c>
      <c r="X105" s="10">
        <v>35286</v>
      </c>
      <c r="Y105" s="10">
        <v>35137</v>
      </c>
      <c r="Z105" s="10">
        <v>35189</v>
      </c>
      <c r="AA105" s="10">
        <v>36115</v>
      </c>
      <c r="AB105" s="10">
        <v>35151</v>
      </c>
      <c r="AC105" s="10">
        <v>35332</v>
      </c>
      <c r="AD105" s="10">
        <v>35420</v>
      </c>
      <c r="AE105" s="10">
        <v>35598</v>
      </c>
      <c r="AF105" s="10">
        <v>35755</v>
      </c>
      <c r="AG105" s="10">
        <v>36543</v>
      </c>
      <c r="AH105" s="10">
        <v>35983</v>
      </c>
      <c r="AI105" s="10">
        <v>36043</v>
      </c>
      <c r="AJ105" s="10">
        <v>36497</v>
      </c>
      <c r="AK105" s="10">
        <v>36064</v>
      </c>
      <c r="AL105" s="10">
        <v>36369</v>
      </c>
      <c r="AM105" s="10">
        <v>36340</v>
      </c>
      <c r="AN105" s="10">
        <v>35652</v>
      </c>
      <c r="AO105" s="10">
        <v>35651</v>
      </c>
      <c r="AP105" s="10">
        <v>35960</v>
      </c>
      <c r="AQ105" s="10">
        <v>35633</v>
      </c>
      <c r="AR105" s="10">
        <v>35673</v>
      </c>
      <c r="AS105" s="10">
        <v>36311</v>
      </c>
      <c r="AT105" s="10">
        <v>35850</v>
      </c>
      <c r="AU105" s="10">
        <v>36150</v>
      </c>
      <c r="AV105" s="10">
        <v>36379</v>
      </c>
      <c r="AW105" s="10">
        <v>36788</v>
      </c>
      <c r="AX105" s="10">
        <v>37581</v>
      </c>
      <c r="AY105" s="10">
        <v>36858</v>
      </c>
      <c r="AZ105" s="10">
        <v>36617</v>
      </c>
      <c r="BA105" s="10">
        <v>37197</v>
      </c>
      <c r="BB105" s="10">
        <v>37158</v>
      </c>
      <c r="BC105" s="10">
        <v>36926</v>
      </c>
      <c r="BD105" s="10">
        <v>37326</v>
      </c>
      <c r="BE105" s="10">
        <v>37503</v>
      </c>
      <c r="BF105" s="10">
        <v>37540</v>
      </c>
      <c r="BG105" s="10">
        <v>38295</v>
      </c>
      <c r="BH105" s="10">
        <v>37449</v>
      </c>
      <c r="BI105" s="10">
        <v>37763</v>
      </c>
      <c r="BJ105" s="10">
        <v>38513</v>
      </c>
      <c r="BK105" s="10">
        <v>37830</v>
      </c>
      <c r="BL105" s="10">
        <v>37749</v>
      </c>
      <c r="BM105" s="10">
        <v>37578</v>
      </c>
      <c r="BN105" s="10">
        <v>37666</v>
      </c>
      <c r="BO105" s="10">
        <v>38208</v>
      </c>
      <c r="BP105" s="10">
        <v>38885</v>
      </c>
      <c r="BQ105" s="10">
        <v>38942</v>
      </c>
      <c r="BR105" s="10">
        <v>38701</v>
      </c>
      <c r="BS105" s="10">
        <v>39019</v>
      </c>
      <c r="BT105" s="10">
        <v>39385</v>
      </c>
      <c r="BU105" s="10">
        <v>40113</v>
      </c>
      <c r="BV105" s="10">
        <v>39663</v>
      </c>
      <c r="BW105" s="10">
        <v>39968</v>
      </c>
      <c r="BX105" s="10">
        <v>40171</v>
      </c>
      <c r="BY105" s="10">
        <v>40058</v>
      </c>
      <c r="BZ105" s="10">
        <v>39701</v>
      </c>
      <c r="CA105" s="10">
        <v>40906</v>
      </c>
      <c r="CB105" s="10">
        <v>40579</v>
      </c>
      <c r="CC105" s="10">
        <v>40639</v>
      </c>
      <c r="CD105" s="10">
        <v>41345</v>
      </c>
      <c r="CE105" s="10">
        <v>40724</v>
      </c>
      <c r="CF105" s="10">
        <v>40660</v>
      </c>
      <c r="CG105" s="10">
        <v>41824</v>
      </c>
      <c r="CH105" s="10">
        <v>41456</v>
      </c>
      <c r="CI105" s="10">
        <v>41535</v>
      </c>
      <c r="CJ105" s="10">
        <v>41337</v>
      </c>
      <c r="CK105" s="10">
        <v>41578</v>
      </c>
      <c r="CL105" s="10">
        <v>41806</v>
      </c>
      <c r="CM105" s="10">
        <v>42728</v>
      </c>
      <c r="CN105" s="10">
        <v>42601</v>
      </c>
      <c r="CO105" s="10">
        <v>42661</v>
      </c>
      <c r="CP105" s="10">
        <v>43089</v>
      </c>
      <c r="CQ105" s="10">
        <v>43067</v>
      </c>
      <c r="CR105" s="10">
        <v>43486</v>
      </c>
      <c r="CS105" s="10">
        <v>42850</v>
      </c>
      <c r="CT105" s="10">
        <v>43065</v>
      </c>
      <c r="CU105" s="10">
        <v>43449</v>
      </c>
      <c r="CV105" s="10">
        <v>42425</v>
      </c>
      <c r="CW105" s="10">
        <v>42697</v>
      </c>
      <c r="CX105" s="10">
        <v>42997</v>
      </c>
      <c r="CY105" s="10">
        <v>43069</v>
      </c>
      <c r="CZ105" s="10">
        <v>43149</v>
      </c>
      <c r="DA105" s="10">
        <v>44037</v>
      </c>
      <c r="DB105" s="10">
        <v>43263</v>
      </c>
      <c r="DC105" s="10">
        <v>43395</v>
      </c>
      <c r="DD105" s="10">
        <v>43721</v>
      </c>
      <c r="DE105" s="10">
        <v>43184</v>
      </c>
      <c r="DF105" s="10">
        <v>43701</v>
      </c>
      <c r="DG105" s="10">
        <v>43976</v>
      </c>
      <c r="DH105" s="10">
        <v>43138</v>
      </c>
      <c r="DI105" s="10">
        <v>44178</v>
      </c>
      <c r="DJ105" s="10">
        <v>43656</v>
      </c>
      <c r="DK105" s="10">
        <v>41411</v>
      </c>
      <c r="DL105" s="10">
        <v>41987</v>
      </c>
      <c r="DM105" s="10">
        <v>42521</v>
      </c>
      <c r="DN105" s="10">
        <v>42710</v>
      </c>
      <c r="DO105" s="10">
        <v>43628</v>
      </c>
      <c r="DP105" s="10">
        <v>43438</v>
      </c>
      <c r="DQ105" s="10">
        <v>43654</v>
      </c>
      <c r="DR105" s="10">
        <v>43984</v>
      </c>
      <c r="DS105" s="10">
        <v>43306</v>
      </c>
      <c r="DT105" s="8"/>
    </row>
    <row r="106" spans="1:124" x14ac:dyDescent="0.25">
      <c r="A106" s="4" t="s">
        <v>0</v>
      </c>
      <c r="B106" s="4" t="str">
        <f>VLOOKUP(C106,Key!C:D,2,FALSE)</f>
        <v>AGGREGATE WEEKLY HOURS OF ALL EMPLOYEES, THOUSANDS Education and health services General medical and surgical hospitals Seasonally Adjusted : CES6562210056</v>
      </c>
      <c r="C106" s="6" t="s">
        <v>421</v>
      </c>
      <c r="D106" s="10">
        <v>156923</v>
      </c>
      <c r="E106" s="10">
        <v>156905</v>
      </c>
      <c r="F106" s="10">
        <v>157035</v>
      </c>
      <c r="G106" s="10">
        <v>157288</v>
      </c>
      <c r="H106" s="10">
        <v>159096</v>
      </c>
      <c r="I106" s="10">
        <v>157392</v>
      </c>
      <c r="J106" s="10">
        <v>159355</v>
      </c>
      <c r="K106" s="10">
        <v>157162</v>
      </c>
      <c r="L106" s="10">
        <v>157417</v>
      </c>
      <c r="M106" s="10">
        <v>157959</v>
      </c>
      <c r="N106" s="10">
        <v>157630</v>
      </c>
      <c r="O106" s="10">
        <v>158219</v>
      </c>
      <c r="P106" s="10">
        <v>158137</v>
      </c>
      <c r="Q106" s="10">
        <v>158800</v>
      </c>
      <c r="R106" s="10">
        <v>158872</v>
      </c>
      <c r="S106" s="10">
        <v>158981</v>
      </c>
      <c r="T106" s="10">
        <v>159559</v>
      </c>
      <c r="U106" s="10">
        <v>159288</v>
      </c>
      <c r="V106" s="10">
        <v>159483</v>
      </c>
      <c r="W106" s="10">
        <v>160058</v>
      </c>
      <c r="X106" s="10">
        <v>159789</v>
      </c>
      <c r="Y106" s="10">
        <v>159548</v>
      </c>
      <c r="Z106" s="10">
        <v>159671</v>
      </c>
      <c r="AA106" s="10">
        <v>160670</v>
      </c>
      <c r="AB106" s="10">
        <v>160583</v>
      </c>
      <c r="AC106" s="10">
        <v>161216</v>
      </c>
      <c r="AD106" s="10">
        <v>160956</v>
      </c>
      <c r="AE106" s="10">
        <v>161271</v>
      </c>
      <c r="AF106" s="10">
        <v>161143</v>
      </c>
      <c r="AG106" s="10">
        <v>161197</v>
      </c>
      <c r="AH106" s="10">
        <v>160298</v>
      </c>
      <c r="AI106" s="10">
        <v>160800</v>
      </c>
      <c r="AJ106" s="10">
        <v>160750</v>
      </c>
      <c r="AK106" s="10">
        <v>160302</v>
      </c>
      <c r="AL106" s="10">
        <v>160750</v>
      </c>
      <c r="AM106" s="10">
        <v>161067</v>
      </c>
      <c r="AN106" s="10">
        <v>160722</v>
      </c>
      <c r="AO106" s="10">
        <v>160856</v>
      </c>
      <c r="AP106" s="10">
        <v>160936</v>
      </c>
      <c r="AQ106" s="10">
        <v>160845</v>
      </c>
      <c r="AR106" s="10">
        <v>161434</v>
      </c>
      <c r="AS106" s="10">
        <v>160892</v>
      </c>
      <c r="AT106" s="10">
        <v>161037</v>
      </c>
      <c r="AU106" s="10">
        <v>161673</v>
      </c>
      <c r="AV106" s="10">
        <v>162222</v>
      </c>
      <c r="AW106" s="10">
        <v>162248</v>
      </c>
      <c r="AX106" s="10">
        <v>162768</v>
      </c>
      <c r="AY106" s="10">
        <v>163003</v>
      </c>
      <c r="AZ106" s="10">
        <v>163300</v>
      </c>
      <c r="BA106" s="10">
        <v>163495</v>
      </c>
      <c r="BB106" s="10">
        <v>163675</v>
      </c>
      <c r="BC106" s="10">
        <v>164492</v>
      </c>
      <c r="BD106" s="10">
        <v>164600</v>
      </c>
      <c r="BE106" s="10">
        <v>164478</v>
      </c>
      <c r="BF106" s="10">
        <v>165582</v>
      </c>
      <c r="BG106" s="10">
        <v>166145</v>
      </c>
      <c r="BH106" s="10">
        <v>166090</v>
      </c>
      <c r="BI106" s="10">
        <v>167419</v>
      </c>
      <c r="BJ106" s="10">
        <v>167308</v>
      </c>
      <c r="BK106" s="10">
        <v>167925</v>
      </c>
      <c r="BL106" s="10">
        <v>167649</v>
      </c>
      <c r="BM106" s="10">
        <v>166958</v>
      </c>
      <c r="BN106" s="10">
        <v>167844</v>
      </c>
      <c r="BO106" s="10">
        <v>168934</v>
      </c>
      <c r="BP106" s="10">
        <v>169240</v>
      </c>
      <c r="BQ106" s="10">
        <v>169906</v>
      </c>
      <c r="BR106" s="10">
        <v>170319</v>
      </c>
      <c r="BS106" s="10">
        <v>170936</v>
      </c>
      <c r="BT106" s="10">
        <v>170718</v>
      </c>
      <c r="BU106" s="10">
        <v>170505</v>
      </c>
      <c r="BV106" s="10">
        <v>171341</v>
      </c>
      <c r="BW106" s="10">
        <v>171168</v>
      </c>
      <c r="BX106" s="10">
        <v>171043</v>
      </c>
      <c r="BY106" s="10">
        <v>171714</v>
      </c>
      <c r="BZ106" s="10">
        <v>171980</v>
      </c>
      <c r="CA106" s="10">
        <v>171939</v>
      </c>
      <c r="CB106" s="10">
        <v>172542</v>
      </c>
      <c r="CC106" s="10">
        <v>172816</v>
      </c>
      <c r="CD106" s="10">
        <v>173424</v>
      </c>
      <c r="CE106" s="10">
        <v>173554</v>
      </c>
      <c r="CF106" s="10">
        <v>174426</v>
      </c>
      <c r="CG106" s="10">
        <v>173617</v>
      </c>
      <c r="CH106" s="10">
        <v>173914</v>
      </c>
      <c r="CI106" s="10">
        <v>174286</v>
      </c>
      <c r="CJ106" s="10">
        <v>174345</v>
      </c>
      <c r="CK106" s="10">
        <v>175150</v>
      </c>
      <c r="CL106" s="10">
        <v>174710</v>
      </c>
      <c r="CM106" s="10">
        <v>175388</v>
      </c>
      <c r="CN106" s="10">
        <v>175426</v>
      </c>
      <c r="CO106" s="10">
        <v>175661</v>
      </c>
      <c r="CP106" s="10">
        <v>175294</v>
      </c>
      <c r="CQ106" s="10">
        <v>175528</v>
      </c>
      <c r="CR106" s="10">
        <v>176651</v>
      </c>
      <c r="CS106" s="10">
        <v>176571</v>
      </c>
      <c r="CT106" s="10">
        <v>176268</v>
      </c>
      <c r="CU106" s="10">
        <v>176828</v>
      </c>
      <c r="CV106" s="10">
        <v>176667</v>
      </c>
      <c r="CW106" s="10">
        <v>177613</v>
      </c>
      <c r="CX106" s="10">
        <v>178309</v>
      </c>
      <c r="CY106" s="10">
        <v>178481</v>
      </c>
      <c r="CZ106" s="10">
        <v>178526</v>
      </c>
      <c r="DA106" s="10">
        <v>178338</v>
      </c>
      <c r="DB106" s="10">
        <v>178579</v>
      </c>
      <c r="DC106" s="10">
        <v>178454</v>
      </c>
      <c r="DD106" s="10">
        <v>179216</v>
      </c>
      <c r="DE106" s="10">
        <v>179724</v>
      </c>
      <c r="DF106" s="10">
        <v>180462</v>
      </c>
      <c r="DG106" s="10">
        <v>180496</v>
      </c>
      <c r="DH106" s="10">
        <v>180243</v>
      </c>
      <c r="DI106" s="10">
        <v>180416</v>
      </c>
      <c r="DJ106" s="10">
        <v>180405</v>
      </c>
      <c r="DK106" s="10">
        <v>170294</v>
      </c>
      <c r="DL106" s="10">
        <v>170024</v>
      </c>
      <c r="DM106" s="10">
        <v>171510</v>
      </c>
      <c r="DN106" s="10">
        <v>174516</v>
      </c>
      <c r="DO106" s="10">
        <v>176479</v>
      </c>
      <c r="DP106" s="10">
        <v>176877</v>
      </c>
      <c r="DQ106" s="10">
        <v>177834</v>
      </c>
      <c r="DR106" s="10">
        <v>178611</v>
      </c>
      <c r="DS106" s="10">
        <v>180865</v>
      </c>
      <c r="DT106" s="8"/>
    </row>
    <row r="107" spans="1:124" x14ac:dyDescent="0.25">
      <c r="A107" s="4" t="s">
        <v>0</v>
      </c>
      <c r="B107" s="4" t="str">
        <f>VLOOKUP(C107,Key!C:D,2,FALSE)</f>
        <v>AGGREGATE WEEKLY HOURS OF ALL EMPLOYEES, THOUSANDS Education and health services General medical and surgical hospitals Not Seasonally Adjusted : CEU6562210056</v>
      </c>
      <c r="C107" s="6" t="s">
        <v>420</v>
      </c>
      <c r="D107" s="10">
        <v>157687</v>
      </c>
      <c r="E107" s="10">
        <v>156663</v>
      </c>
      <c r="F107" s="10">
        <v>156956</v>
      </c>
      <c r="G107" s="10">
        <v>156643</v>
      </c>
      <c r="H107" s="10">
        <v>158764</v>
      </c>
      <c r="I107" s="10">
        <v>157512</v>
      </c>
      <c r="J107" s="10">
        <v>159709</v>
      </c>
      <c r="K107" s="10">
        <v>157334</v>
      </c>
      <c r="L107" s="10">
        <v>156915</v>
      </c>
      <c r="M107" s="10">
        <v>157988</v>
      </c>
      <c r="N107" s="10">
        <v>158284</v>
      </c>
      <c r="O107" s="10">
        <v>158374</v>
      </c>
      <c r="P107" s="10">
        <v>158418</v>
      </c>
      <c r="Q107" s="10">
        <v>158638</v>
      </c>
      <c r="R107" s="10">
        <v>158854</v>
      </c>
      <c r="S107" s="10">
        <v>158267</v>
      </c>
      <c r="T107" s="10">
        <v>158822</v>
      </c>
      <c r="U107" s="10">
        <v>159349</v>
      </c>
      <c r="V107" s="10">
        <v>159314</v>
      </c>
      <c r="W107" s="10">
        <v>160178</v>
      </c>
      <c r="X107" s="10">
        <v>159659</v>
      </c>
      <c r="Y107" s="10">
        <v>159592</v>
      </c>
      <c r="Z107" s="10">
        <v>160363</v>
      </c>
      <c r="AA107" s="10">
        <v>160985</v>
      </c>
      <c r="AB107" s="10">
        <v>160820</v>
      </c>
      <c r="AC107" s="10">
        <v>161049</v>
      </c>
      <c r="AD107" s="10">
        <v>160913</v>
      </c>
      <c r="AE107" s="10">
        <v>160504</v>
      </c>
      <c r="AF107" s="10">
        <v>160533</v>
      </c>
      <c r="AG107" s="10">
        <v>161270</v>
      </c>
      <c r="AH107" s="10">
        <v>160504</v>
      </c>
      <c r="AI107" s="10">
        <v>160887</v>
      </c>
      <c r="AJ107" s="10">
        <v>160663</v>
      </c>
      <c r="AK107" s="10">
        <v>160378</v>
      </c>
      <c r="AL107" s="10">
        <v>161517</v>
      </c>
      <c r="AM107" s="10">
        <v>161448</v>
      </c>
      <c r="AN107" s="10">
        <v>161030</v>
      </c>
      <c r="AO107" s="10">
        <v>160635</v>
      </c>
      <c r="AP107" s="10">
        <v>160914</v>
      </c>
      <c r="AQ107" s="10">
        <v>160142</v>
      </c>
      <c r="AR107" s="10">
        <v>160769</v>
      </c>
      <c r="AS107" s="10">
        <v>161296</v>
      </c>
      <c r="AT107" s="10">
        <v>161183</v>
      </c>
      <c r="AU107" s="10">
        <v>161713</v>
      </c>
      <c r="AV107" s="10">
        <v>161721</v>
      </c>
      <c r="AW107" s="10">
        <v>162016</v>
      </c>
      <c r="AX107" s="10">
        <v>163576</v>
      </c>
      <c r="AY107" s="10">
        <v>163381</v>
      </c>
      <c r="AZ107" s="10">
        <v>163547</v>
      </c>
      <c r="BA107" s="10">
        <v>163300</v>
      </c>
      <c r="BB107" s="10">
        <v>163671</v>
      </c>
      <c r="BC107" s="10">
        <v>163884</v>
      </c>
      <c r="BD107" s="10">
        <v>163686</v>
      </c>
      <c r="BE107" s="10">
        <v>164431</v>
      </c>
      <c r="BF107" s="10">
        <v>165821</v>
      </c>
      <c r="BG107" s="10">
        <v>166156</v>
      </c>
      <c r="BH107" s="10">
        <v>166086</v>
      </c>
      <c r="BI107" s="10">
        <v>167219</v>
      </c>
      <c r="BJ107" s="10">
        <v>168153</v>
      </c>
      <c r="BK107" s="10">
        <v>168338</v>
      </c>
      <c r="BL107" s="10">
        <v>167929</v>
      </c>
      <c r="BM107" s="10">
        <v>167233</v>
      </c>
      <c r="BN107" s="10">
        <v>167855</v>
      </c>
      <c r="BO107" s="10">
        <v>168339</v>
      </c>
      <c r="BP107" s="10">
        <v>168266</v>
      </c>
      <c r="BQ107" s="10">
        <v>169773</v>
      </c>
      <c r="BR107" s="10">
        <v>170870</v>
      </c>
      <c r="BS107" s="10">
        <v>171398</v>
      </c>
      <c r="BT107" s="10">
        <v>170344</v>
      </c>
      <c r="BU107" s="10">
        <v>170686</v>
      </c>
      <c r="BV107" s="10">
        <v>171744</v>
      </c>
      <c r="BW107" s="10">
        <v>171540</v>
      </c>
      <c r="BX107" s="10">
        <v>172263</v>
      </c>
      <c r="BY107" s="10">
        <v>171637</v>
      </c>
      <c r="BZ107" s="10">
        <v>171984</v>
      </c>
      <c r="CA107" s="10">
        <v>171205</v>
      </c>
      <c r="CB107" s="10">
        <v>171530</v>
      </c>
      <c r="CC107" s="10">
        <v>172679</v>
      </c>
      <c r="CD107" s="10">
        <v>173509</v>
      </c>
      <c r="CE107" s="10">
        <v>174018</v>
      </c>
      <c r="CF107" s="10">
        <v>174051</v>
      </c>
      <c r="CG107" s="10">
        <v>173821</v>
      </c>
      <c r="CH107" s="10">
        <v>174267</v>
      </c>
      <c r="CI107" s="10">
        <v>174676</v>
      </c>
      <c r="CJ107" s="10">
        <v>174639</v>
      </c>
      <c r="CK107" s="10">
        <v>175064</v>
      </c>
      <c r="CL107" s="10">
        <v>174714</v>
      </c>
      <c r="CM107" s="10">
        <v>174654</v>
      </c>
      <c r="CN107" s="10">
        <v>174394</v>
      </c>
      <c r="CO107" s="10">
        <v>175519</v>
      </c>
      <c r="CP107" s="10">
        <v>175368</v>
      </c>
      <c r="CQ107" s="10">
        <v>176097</v>
      </c>
      <c r="CR107" s="10">
        <v>176648</v>
      </c>
      <c r="CS107" s="10">
        <v>176306</v>
      </c>
      <c r="CT107" s="10">
        <v>176633</v>
      </c>
      <c r="CU107" s="10">
        <v>177216</v>
      </c>
      <c r="CV107" s="10">
        <v>176962</v>
      </c>
      <c r="CW107" s="10">
        <v>177530</v>
      </c>
      <c r="CX107" s="10">
        <v>178305</v>
      </c>
      <c r="CY107" s="10">
        <v>177744</v>
      </c>
      <c r="CZ107" s="10">
        <v>177467</v>
      </c>
      <c r="DA107" s="10">
        <v>178684</v>
      </c>
      <c r="DB107" s="10">
        <v>178646</v>
      </c>
      <c r="DC107" s="10">
        <v>178540</v>
      </c>
      <c r="DD107" s="10">
        <v>179205</v>
      </c>
      <c r="DE107" s="10">
        <v>179460</v>
      </c>
      <c r="DF107" s="10">
        <v>180843</v>
      </c>
      <c r="DG107" s="10">
        <v>180885</v>
      </c>
      <c r="DH107" s="10">
        <v>180549</v>
      </c>
      <c r="DI107" s="10">
        <v>179741</v>
      </c>
      <c r="DJ107" s="10">
        <v>180378</v>
      </c>
      <c r="DK107" s="10">
        <v>169709</v>
      </c>
      <c r="DL107" s="10">
        <v>169042</v>
      </c>
      <c r="DM107" s="10">
        <v>171381</v>
      </c>
      <c r="DN107" s="10">
        <v>174754</v>
      </c>
      <c r="DO107" s="10">
        <v>176922</v>
      </c>
      <c r="DP107" s="10">
        <v>176854</v>
      </c>
      <c r="DQ107" s="10">
        <v>177665</v>
      </c>
      <c r="DR107" s="10">
        <v>179973</v>
      </c>
      <c r="DS107" s="10">
        <v>181702</v>
      </c>
      <c r="DT107" s="8"/>
    </row>
    <row r="108" spans="1:124" x14ac:dyDescent="0.25">
      <c r="A108" s="4" t="s">
        <v>0</v>
      </c>
      <c r="B108" s="4" t="str">
        <f>VLOOKUP(C108,Key!C:D,2,FALSE)</f>
        <v>AGGREGATE WEEKLY HOURS OF ALL EMPLOYEES, THOUSANDS Education and health services Psychiatric and substance abuse hospitals Seasonally Adjusted : CES6562220056</v>
      </c>
      <c r="C108" s="6" t="s">
        <v>31</v>
      </c>
      <c r="D108" s="10">
        <v>4041</v>
      </c>
      <c r="E108" s="10">
        <v>4076</v>
      </c>
      <c r="F108" s="10">
        <v>4115</v>
      </c>
      <c r="G108" s="10">
        <v>4215</v>
      </c>
      <c r="H108" s="10">
        <v>4201</v>
      </c>
      <c r="I108" s="10">
        <v>4174</v>
      </c>
      <c r="J108" s="10">
        <v>4195</v>
      </c>
      <c r="K108" s="10">
        <v>4137</v>
      </c>
      <c r="L108" s="10">
        <v>4125</v>
      </c>
      <c r="M108" s="10">
        <v>4145</v>
      </c>
      <c r="N108" s="10">
        <v>4131</v>
      </c>
      <c r="O108" s="10">
        <v>4173</v>
      </c>
      <c r="P108" s="10">
        <v>4204</v>
      </c>
      <c r="Q108" s="10">
        <v>4147</v>
      </c>
      <c r="R108" s="10">
        <v>4152</v>
      </c>
      <c r="S108" s="10">
        <v>4128</v>
      </c>
      <c r="T108" s="10">
        <v>4136</v>
      </c>
      <c r="U108" s="10">
        <v>4105</v>
      </c>
      <c r="V108" s="10">
        <v>4088</v>
      </c>
      <c r="W108" s="10">
        <v>4066</v>
      </c>
      <c r="X108" s="10">
        <v>4057</v>
      </c>
      <c r="Y108" s="10">
        <v>4131</v>
      </c>
      <c r="Z108" s="10">
        <v>4186</v>
      </c>
      <c r="AA108" s="10">
        <v>4244</v>
      </c>
      <c r="AB108" s="10">
        <v>4154</v>
      </c>
      <c r="AC108" s="10">
        <v>4284</v>
      </c>
      <c r="AD108" s="10">
        <v>4228</v>
      </c>
      <c r="AE108" s="10">
        <v>4216</v>
      </c>
      <c r="AF108" s="10">
        <v>4206</v>
      </c>
      <c r="AG108" s="10">
        <v>4230</v>
      </c>
      <c r="AH108" s="10">
        <v>4183</v>
      </c>
      <c r="AI108" s="10">
        <v>4178</v>
      </c>
      <c r="AJ108" s="10">
        <v>4260</v>
      </c>
      <c r="AK108" s="10">
        <v>4290</v>
      </c>
      <c r="AL108" s="10">
        <v>4275</v>
      </c>
      <c r="AM108" s="10">
        <v>4197</v>
      </c>
      <c r="AN108" s="10">
        <v>4167</v>
      </c>
      <c r="AO108" s="10">
        <v>4218</v>
      </c>
      <c r="AP108" s="10">
        <v>4192</v>
      </c>
      <c r="AQ108" s="10">
        <v>4237</v>
      </c>
      <c r="AR108" s="10">
        <v>4315</v>
      </c>
      <c r="AS108" s="10">
        <v>4332</v>
      </c>
      <c r="AT108" s="10">
        <v>4430</v>
      </c>
      <c r="AU108" s="10">
        <v>4565</v>
      </c>
      <c r="AV108" s="10">
        <v>4570</v>
      </c>
      <c r="AW108" s="10">
        <v>4578</v>
      </c>
      <c r="AX108" s="10">
        <v>4597</v>
      </c>
      <c r="AY108" s="10">
        <v>4551</v>
      </c>
      <c r="AZ108" s="10">
        <v>4653</v>
      </c>
      <c r="BA108" s="10">
        <v>4678</v>
      </c>
      <c r="BB108" s="10">
        <v>4723</v>
      </c>
      <c r="BC108" s="10">
        <v>4702</v>
      </c>
      <c r="BD108" s="10">
        <v>4730</v>
      </c>
      <c r="BE108" s="10">
        <v>4761</v>
      </c>
      <c r="BF108" s="10">
        <v>4792</v>
      </c>
      <c r="BG108" s="10">
        <v>4768</v>
      </c>
      <c r="BH108" s="10">
        <v>4767</v>
      </c>
      <c r="BI108" s="10">
        <v>4774</v>
      </c>
      <c r="BJ108" s="10">
        <v>4794</v>
      </c>
      <c r="BK108" s="10">
        <v>4805</v>
      </c>
      <c r="BL108" s="10">
        <v>4935</v>
      </c>
      <c r="BM108" s="10">
        <v>4823</v>
      </c>
      <c r="BN108" s="10">
        <v>4840</v>
      </c>
      <c r="BO108" s="10">
        <v>4887</v>
      </c>
      <c r="BP108" s="10">
        <v>4894</v>
      </c>
      <c r="BQ108" s="10">
        <v>4916</v>
      </c>
      <c r="BR108" s="10">
        <v>4899</v>
      </c>
      <c r="BS108" s="10">
        <v>4895</v>
      </c>
      <c r="BT108" s="10">
        <v>4868</v>
      </c>
      <c r="BU108" s="10">
        <v>4868</v>
      </c>
      <c r="BV108" s="10">
        <v>4834</v>
      </c>
      <c r="BW108" s="10">
        <v>4851</v>
      </c>
      <c r="BX108" s="10">
        <v>4844</v>
      </c>
      <c r="BY108" s="10">
        <v>4836</v>
      </c>
      <c r="BZ108" s="10">
        <v>4780</v>
      </c>
      <c r="CA108" s="10">
        <v>4827</v>
      </c>
      <c r="CB108" s="10">
        <v>4806</v>
      </c>
      <c r="CC108" s="10">
        <v>4796</v>
      </c>
      <c r="CD108" s="10">
        <v>4970</v>
      </c>
      <c r="CE108" s="10">
        <v>4939</v>
      </c>
      <c r="CF108" s="10">
        <v>4970</v>
      </c>
      <c r="CG108" s="10">
        <v>5040</v>
      </c>
      <c r="CH108" s="10">
        <v>5065</v>
      </c>
      <c r="CI108" s="10">
        <v>5058</v>
      </c>
      <c r="CJ108" s="10">
        <v>5118</v>
      </c>
      <c r="CK108" s="10">
        <v>5208</v>
      </c>
      <c r="CL108" s="10">
        <v>5282</v>
      </c>
      <c r="CM108" s="10">
        <v>5308</v>
      </c>
      <c r="CN108" s="10">
        <v>5333</v>
      </c>
      <c r="CO108" s="10">
        <v>5351</v>
      </c>
      <c r="CP108" s="10">
        <v>5360</v>
      </c>
      <c r="CQ108" s="10">
        <v>5314</v>
      </c>
      <c r="CR108" s="10">
        <v>5289</v>
      </c>
      <c r="CS108" s="10">
        <v>5282</v>
      </c>
      <c r="CT108" s="10">
        <v>5273</v>
      </c>
      <c r="CU108" s="10">
        <v>5236</v>
      </c>
      <c r="CV108" s="10">
        <v>5224</v>
      </c>
      <c r="CW108" s="10">
        <v>5205</v>
      </c>
      <c r="CX108" s="10">
        <v>5121</v>
      </c>
      <c r="CY108" s="10">
        <v>5166</v>
      </c>
      <c r="CZ108" s="10">
        <v>5184</v>
      </c>
      <c r="DA108" s="10">
        <v>5189</v>
      </c>
      <c r="DB108" s="10">
        <v>5259</v>
      </c>
      <c r="DC108" s="10">
        <v>5315</v>
      </c>
      <c r="DD108" s="10">
        <v>5397</v>
      </c>
      <c r="DE108" s="10">
        <v>5417</v>
      </c>
      <c r="DF108" s="10">
        <v>5478</v>
      </c>
      <c r="DG108" s="10">
        <v>5517</v>
      </c>
      <c r="DH108" s="10">
        <v>5593</v>
      </c>
      <c r="DI108" s="10">
        <v>5646</v>
      </c>
      <c r="DJ108" s="10">
        <v>5554</v>
      </c>
      <c r="DK108" s="10">
        <v>5294</v>
      </c>
      <c r="DL108" s="10">
        <v>5306</v>
      </c>
      <c r="DM108" s="10">
        <v>5720</v>
      </c>
      <c r="DN108" s="10">
        <v>5460</v>
      </c>
      <c r="DO108" s="10">
        <v>5414</v>
      </c>
      <c r="DP108" s="10">
        <v>5407</v>
      </c>
      <c r="DQ108" s="10">
        <v>5441</v>
      </c>
      <c r="DR108" s="10">
        <v>5452</v>
      </c>
      <c r="DS108" s="10">
        <v>5476</v>
      </c>
      <c r="DT108" s="8"/>
    </row>
    <row r="109" spans="1:124" x14ac:dyDescent="0.25">
      <c r="A109" s="4" t="s">
        <v>0</v>
      </c>
      <c r="B109" s="4" t="str">
        <f>VLOOKUP(C109,Key!C:D,2,FALSE)</f>
        <v>AGGREGATE WEEKLY HOURS OF ALL EMPLOYEES, THOUSANDS Education and health services Psychiatric and substance abuse hospitals Not Seasonally Adjusted : CEU6562220056</v>
      </c>
      <c r="C109" s="6" t="s">
        <v>67</v>
      </c>
      <c r="D109" s="10">
        <v>3941</v>
      </c>
      <c r="E109" s="10">
        <v>4017</v>
      </c>
      <c r="F109" s="10">
        <v>4127</v>
      </c>
      <c r="G109" s="10">
        <v>4239</v>
      </c>
      <c r="H109" s="10">
        <v>4222</v>
      </c>
      <c r="I109" s="10">
        <v>4202</v>
      </c>
      <c r="J109" s="10">
        <v>4204</v>
      </c>
      <c r="K109" s="10">
        <v>4114</v>
      </c>
      <c r="L109" s="10">
        <v>4159</v>
      </c>
      <c r="M109" s="10">
        <v>4123</v>
      </c>
      <c r="N109" s="10">
        <v>4162</v>
      </c>
      <c r="O109" s="10">
        <v>4161</v>
      </c>
      <c r="P109" s="10">
        <v>4080</v>
      </c>
      <c r="Q109" s="10">
        <v>4087</v>
      </c>
      <c r="R109" s="10">
        <v>4152</v>
      </c>
      <c r="S109" s="10">
        <v>4169</v>
      </c>
      <c r="T109" s="10">
        <v>4173</v>
      </c>
      <c r="U109" s="10">
        <v>4132</v>
      </c>
      <c r="V109" s="10">
        <v>4036</v>
      </c>
      <c r="W109" s="10">
        <v>4054</v>
      </c>
      <c r="X109" s="10">
        <v>4079</v>
      </c>
      <c r="Y109" s="10">
        <v>4145</v>
      </c>
      <c r="Z109" s="10">
        <v>4237</v>
      </c>
      <c r="AA109" s="10">
        <v>4270</v>
      </c>
      <c r="AB109" s="10">
        <v>4119</v>
      </c>
      <c r="AC109" s="10">
        <v>4258</v>
      </c>
      <c r="AD109" s="10">
        <v>4225</v>
      </c>
      <c r="AE109" s="10">
        <v>4230</v>
      </c>
      <c r="AF109" s="10">
        <v>4242</v>
      </c>
      <c r="AG109" s="10">
        <v>4261</v>
      </c>
      <c r="AH109" s="10">
        <v>4171</v>
      </c>
      <c r="AI109" s="10">
        <v>4166</v>
      </c>
      <c r="AJ109" s="10">
        <v>4255</v>
      </c>
      <c r="AK109" s="10">
        <v>4297</v>
      </c>
      <c r="AL109" s="10">
        <v>4284</v>
      </c>
      <c r="AM109" s="10">
        <v>4212</v>
      </c>
      <c r="AN109" s="10">
        <v>4108</v>
      </c>
      <c r="AO109" s="10">
        <v>4189</v>
      </c>
      <c r="AP109" s="10">
        <v>4197</v>
      </c>
      <c r="AQ109" s="10">
        <v>4244</v>
      </c>
      <c r="AR109" s="10">
        <v>4344</v>
      </c>
      <c r="AS109" s="10">
        <v>4402</v>
      </c>
      <c r="AT109" s="10">
        <v>4424</v>
      </c>
      <c r="AU109" s="10">
        <v>4537</v>
      </c>
      <c r="AV109" s="10">
        <v>4597</v>
      </c>
      <c r="AW109" s="10">
        <v>4596</v>
      </c>
      <c r="AX109" s="10">
        <v>4657</v>
      </c>
      <c r="AY109" s="10">
        <v>4544</v>
      </c>
      <c r="AZ109" s="10">
        <v>4606</v>
      </c>
      <c r="BA109" s="10">
        <v>4674</v>
      </c>
      <c r="BB109" s="10">
        <v>4729</v>
      </c>
      <c r="BC109" s="10">
        <v>4712</v>
      </c>
      <c r="BD109" s="10">
        <v>4761</v>
      </c>
      <c r="BE109" s="10">
        <v>4761</v>
      </c>
      <c r="BF109" s="10">
        <v>4785</v>
      </c>
      <c r="BG109" s="10">
        <v>4768</v>
      </c>
      <c r="BH109" s="10">
        <v>4795</v>
      </c>
      <c r="BI109" s="10">
        <v>4812</v>
      </c>
      <c r="BJ109" s="10">
        <v>4865</v>
      </c>
      <c r="BK109" s="10">
        <v>4815</v>
      </c>
      <c r="BL109" s="10">
        <v>4875</v>
      </c>
      <c r="BM109" s="10">
        <v>4793</v>
      </c>
      <c r="BN109" s="10">
        <v>4830</v>
      </c>
      <c r="BO109" s="10">
        <v>4891</v>
      </c>
      <c r="BP109" s="10">
        <v>4926</v>
      </c>
      <c r="BQ109" s="10">
        <v>4918</v>
      </c>
      <c r="BR109" s="10">
        <v>4905</v>
      </c>
      <c r="BS109" s="10">
        <v>4884</v>
      </c>
      <c r="BT109" s="10">
        <v>4902</v>
      </c>
      <c r="BU109" s="10">
        <v>4865</v>
      </c>
      <c r="BV109" s="10">
        <v>4862</v>
      </c>
      <c r="BW109" s="10">
        <v>4816</v>
      </c>
      <c r="BX109" s="10">
        <v>4782</v>
      </c>
      <c r="BY109" s="10">
        <v>4808</v>
      </c>
      <c r="BZ109" s="10">
        <v>4766</v>
      </c>
      <c r="CA109" s="10">
        <v>4809</v>
      </c>
      <c r="CB109" s="10">
        <v>4820</v>
      </c>
      <c r="CC109" s="10">
        <v>4792</v>
      </c>
      <c r="CD109" s="10">
        <v>4949</v>
      </c>
      <c r="CE109" s="10">
        <v>4921</v>
      </c>
      <c r="CF109" s="10">
        <v>5005</v>
      </c>
      <c r="CG109" s="10">
        <v>5026</v>
      </c>
      <c r="CH109" s="10">
        <v>5093</v>
      </c>
      <c r="CI109" s="10">
        <v>5071</v>
      </c>
      <c r="CJ109" s="10">
        <v>5083</v>
      </c>
      <c r="CK109" s="10">
        <v>5177</v>
      </c>
      <c r="CL109" s="10">
        <v>5264</v>
      </c>
      <c r="CM109" s="10">
        <v>5291</v>
      </c>
      <c r="CN109" s="10">
        <v>5351</v>
      </c>
      <c r="CO109" s="10">
        <v>5349</v>
      </c>
      <c r="CP109" s="10">
        <v>5335</v>
      </c>
      <c r="CQ109" s="10">
        <v>5295</v>
      </c>
      <c r="CR109" s="10">
        <v>5311</v>
      </c>
      <c r="CS109" s="10">
        <v>5282</v>
      </c>
      <c r="CT109" s="10">
        <v>5287</v>
      </c>
      <c r="CU109" s="10">
        <v>5256</v>
      </c>
      <c r="CV109" s="10">
        <v>5188</v>
      </c>
      <c r="CW109" s="10">
        <v>5181</v>
      </c>
      <c r="CX109" s="10">
        <v>5100</v>
      </c>
      <c r="CY109" s="10">
        <v>5167</v>
      </c>
      <c r="CZ109" s="10">
        <v>5220</v>
      </c>
      <c r="DA109" s="10">
        <v>5237</v>
      </c>
      <c r="DB109" s="10">
        <v>5265</v>
      </c>
      <c r="DC109" s="10">
        <v>5291</v>
      </c>
      <c r="DD109" s="10">
        <v>5420</v>
      </c>
      <c r="DE109" s="10">
        <v>5417</v>
      </c>
      <c r="DF109" s="10">
        <v>5495</v>
      </c>
      <c r="DG109" s="10">
        <v>5539</v>
      </c>
      <c r="DH109" s="10">
        <v>5549</v>
      </c>
      <c r="DI109" s="10">
        <v>5653</v>
      </c>
      <c r="DJ109" s="10">
        <v>5549</v>
      </c>
      <c r="DK109" s="10">
        <v>5317</v>
      </c>
      <c r="DL109" s="10">
        <v>5328</v>
      </c>
      <c r="DM109" s="10">
        <v>5671</v>
      </c>
      <c r="DN109" s="10">
        <v>5442</v>
      </c>
      <c r="DO109" s="10">
        <v>5361</v>
      </c>
      <c r="DP109" s="10">
        <v>5415</v>
      </c>
      <c r="DQ109" s="10">
        <v>5470</v>
      </c>
      <c r="DR109" s="10">
        <v>5504</v>
      </c>
      <c r="DS109" s="10">
        <v>5507</v>
      </c>
      <c r="DT109" s="8"/>
    </row>
    <row r="110" spans="1:124" x14ac:dyDescent="0.25">
      <c r="A110" s="4" t="s">
        <v>0</v>
      </c>
      <c r="B110" s="4" t="str">
        <f>VLOOKUP(C110,Key!C:D,2,FALSE)</f>
        <v>AGGREGATE WEEKLY HOURS OF ALL EMPLOYEES, THOUSANDS Education and health services Nursing care facilities Seasonally Adjusted : CES6562310056</v>
      </c>
      <c r="C110" s="6" t="s">
        <v>419</v>
      </c>
      <c r="D110" s="10">
        <v>54403</v>
      </c>
      <c r="E110" s="10">
        <v>54374</v>
      </c>
      <c r="F110" s="10">
        <v>54566</v>
      </c>
      <c r="G110" s="10">
        <v>54580</v>
      </c>
      <c r="H110" s="10">
        <v>54593</v>
      </c>
      <c r="I110" s="10">
        <v>54543</v>
      </c>
      <c r="J110" s="10">
        <v>54514</v>
      </c>
      <c r="K110" s="10">
        <v>54537</v>
      </c>
      <c r="L110" s="10">
        <v>54392</v>
      </c>
      <c r="M110" s="10">
        <v>54157</v>
      </c>
      <c r="N110" s="10">
        <v>53930</v>
      </c>
      <c r="O110" s="10">
        <v>53923</v>
      </c>
      <c r="P110" s="10">
        <v>54171</v>
      </c>
      <c r="Q110" s="10">
        <v>54061</v>
      </c>
      <c r="R110" s="10">
        <v>54243</v>
      </c>
      <c r="S110" s="10">
        <v>54077</v>
      </c>
      <c r="T110" s="10">
        <v>54279</v>
      </c>
      <c r="U110" s="10">
        <v>54191</v>
      </c>
      <c r="V110" s="10">
        <v>54220</v>
      </c>
      <c r="W110" s="10">
        <v>54096</v>
      </c>
      <c r="X110" s="10">
        <v>54305</v>
      </c>
      <c r="Y110" s="10">
        <v>54061</v>
      </c>
      <c r="Z110" s="10">
        <v>54028</v>
      </c>
      <c r="AA110" s="10">
        <v>53797</v>
      </c>
      <c r="AB110" s="10">
        <v>53823</v>
      </c>
      <c r="AC110" s="10">
        <v>53966</v>
      </c>
      <c r="AD110" s="10">
        <v>53888</v>
      </c>
      <c r="AE110" s="10">
        <v>53856</v>
      </c>
      <c r="AF110" s="10">
        <v>53784</v>
      </c>
      <c r="AG110" s="10">
        <v>54083</v>
      </c>
      <c r="AH110" s="10">
        <v>53635</v>
      </c>
      <c r="AI110" s="10">
        <v>54109</v>
      </c>
      <c r="AJ110" s="10">
        <v>53774</v>
      </c>
      <c r="AK110" s="10">
        <v>53829</v>
      </c>
      <c r="AL110" s="10">
        <v>53780</v>
      </c>
      <c r="AM110" s="10">
        <v>53689</v>
      </c>
      <c r="AN110" s="10">
        <v>53728</v>
      </c>
      <c r="AO110" s="10">
        <v>53806</v>
      </c>
      <c r="AP110" s="10">
        <v>53994</v>
      </c>
      <c r="AQ110" s="10">
        <v>53862</v>
      </c>
      <c r="AR110" s="10">
        <v>54056</v>
      </c>
      <c r="AS110" s="10">
        <v>54066</v>
      </c>
      <c r="AT110" s="10">
        <v>54140</v>
      </c>
      <c r="AU110" s="10">
        <v>54288</v>
      </c>
      <c r="AV110" s="10">
        <v>54236</v>
      </c>
      <c r="AW110" s="10">
        <v>54387</v>
      </c>
      <c r="AX110" s="10">
        <v>54559</v>
      </c>
      <c r="AY110" s="10">
        <v>54545</v>
      </c>
      <c r="AZ110" s="10">
        <v>54840</v>
      </c>
      <c r="BA110" s="10">
        <v>54618</v>
      </c>
      <c r="BB110" s="10">
        <v>54522</v>
      </c>
      <c r="BC110" s="10">
        <v>54720</v>
      </c>
      <c r="BD110" s="10">
        <v>54473</v>
      </c>
      <c r="BE110" s="10">
        <v>54315</v>
      </c>
      <c r="BF110" s="10">
        <v>54381</v>
      </c>
      <c r="BG110" s="10">
        <v>54747</v>
      </c>
      <c r="BH110" s="10">
        <v>55113</v>
      </c>
      <c r="BI110" s="10">
        <v>54420</v>
      </c>
      <c r="BJ110" s="10">
        <v>54457</v>
      </c>
      <c r="BK110" s="10">
        <v>54216</v>
      </c>
      <c r="BL110" s="10">
        <v>54255</v>
      </c>
      <c r="BM110" s="10">
        <v>54067</v>
      </c>
      <c r="BN110" s="10">
        <v>54301</v>
      </c>
      <c r="BO110" s="10">
        <v>54117</v>
      </c>
      <c r="BP110" s="10">
        <v>54176</v>
      </c>
      <c r="BQ110" s="10">
        <v>54111</v>
      </c>
      <c r="BR110" s="10">
        <v>54246</v>
      </c>
      <c r="BS110" s="10">
        <v>53769</v>
      </c>
      <c r="BT110" s="10">
        <v>53910</v>
      </c>
      <c r="BU110" s="10">
        <v>53769</v>
      </c>
      <c r="BV110" s="10">
        <v>53559</v>
      </c>
      <c r="BW110" s="10">
        <v>53503</v>
      </c>
      <c r="BX110" s="10">
        <v>53536</v>
      </c>
      <c r="BY110" s="10">
        <v>53196</v>
      </c>
      <c r="BZ110" s="10">
        <v>53112</v>
      </c>
      <c r="CA110" s="10">
        <v>53053</v>
      </c>
      <c r="CB110" s="10">
        <v>52946</v>
      </c>
      <c r="CC110" s="10">
        <v>52878</v>
      </c>
      <c r="CD110" s="10">
        <v>53001</v>
      </c>
      <c r="CE110" s="10">
        <v>52884</v>
      </c>
      <c r="CF110" s="10">
        <v>52792</v>
      </c>
      <c r="CG110" s="10">
        <v>52935</v>
      </c>
      <c r="CH110" s="10">
        <v>53559</v>
      </c>
      <c r="CI110" s="10">
        <v>53153</v>
      </c>
      <c r="CJ110" s="10">
        <v>53328</v>
      </c>
      <c r="CK110" s="10">
        <v>53272</v>
      </c>
      <c r="CL110" s="10">
        <v>53288</v>
      </c>
      <c r="CM110" s="10">
        <v>53061</v>
      </c>
      <c r="CN110" s="10">
        <v>52893</v>
      </c>
      <c r="CO110" s="10">
        <v>53079</v>
      </c>
      <c r="CP110" s="10">
        <v>53157</v>
      </c>
      <c r="CQ110" s="10">
        <v>53176</v>
      </c>
      <c r="CR110" s="10">
        <v>53173</v>
      </c>
      <c r="CS110" s="10">
        <v>52752</v>
      </c>
      <c r="CT110" s="10">
        <v>53030</v>
      </c>
      <c r="CU110" s="10">
        <v>53129</v>
      </c>
      <c r="CV110" s="10">
        <v>52980</v>
      </c>
      <c r="CW110" s="10">
        <v>52973</v>
      </c>
      <c r="CX110" s="10">
        <v>53033</v>
      </c>
      <c r="CY110" s="10">
        <v>52904</v>
      </c>
      <c r="CZ110" s="10">
        <v>52688</v>
      </c>
      <c r="DA110" s="10">
        <v>52724</v>
      </c>
      <c r="DB110" s="10">
        <v>52558</v>
      </c>
      <c r="DC110" s="10">
        <v>52685</v>
      </c>
      <c r="DD110" s="10">
        <v>52737</v>
      </c>
      <c r="DE110" s="10">
        <v>52374</v>
      </c>
      <c r="DF110" s="10">
        <v>52324</v>
      </c>
      <c r="DG110" s="10">
        <v>52236</v>
      </c>
      <c r="DH110" s="10">
        <v>52196</v>
      </c>
      <c r="DI110" s="10">
        <v>52328</v>
      </c>
      <c r="DJ110" s="10">
        <v>52351</v>
      </c>
      <c r="DK110" s="10">
        <v>51246</v>
      </c>
      <c r="DL110" s="10">
        <v>50187</v>
      </c>
      <c r="DM110" s="10">
        <v>49378</v>
      </c>
      <c r="DN110" s="10">
        <v>48794</v>
      </c>
      <c r="DO110" s="10">
        <v>48445</v>
      </c>
      <c r="DP110" s="10">
        <v>48505</v>
      </c>
      <c r="DQ110" s="10">
        <v>48190</v>
      </c>
      <c r="DR110" s="10">
        <v>47919</v>
      </c>
      <c r="DS110" s="10">
        <v>47596</v>
      </c>
      <c r="DT110" s="8"/>
    </row>
    <row r="111" spans="1:124" x14ac:dyDescent="0.25">
      <c r="A111" s="4" t="s">
        <v>0</v>
      </c>
      <c r="B111" s="4" t="str">
        <f>VLOOKUP(C111,Key!C:D,2,FALSE)</f>
        <v>AGGREGATE WEEKLY HOURS OF ALL EMPLOYEES, THOUSANDS Education and health services Nursing care facilities Not Seasonally Adjusted : CEU6562310056</v>
      </c>
      <c r="C111" s="6" t="s">
        <v>418</v>
      </c>
      <c r="D111" s="10">
        <v>55288</v>
      </c>
      <c r="E111" s="10">
        <v>53352</v>
      </c>
      <c r="F111" s="10">
        <v>53594</v>
      </c>
      <c r="G111" s="10">
        <v>53965</v>
      </c>
      <c r="H111" s="10">
        <v>54880</v>
      </c>
      <c r="I111" s="10">
        <v>54574</v>
      </c>
      <c r="J111" s="10">
        <v>55173</v>
      </c>
      <c r="K111" s="10">
        <v>54328</v>
      </c>
      <c r="L111" s="10">
        <v>54694</v>
      </c>
      <c r="M111" s="10">
        <v>54707</v>
      </c>
      <c r="N111" s="10">
        <v>53889</v>
      </c>
      <c r="O111" s="10">
        <v>53857</v>
      </c>
      <c r="P111" s="10">
        <v>55042</v>
      </c>
      <c r="Q111" s="10">
        <v>53116</v>
      </c>
      <c r="R111" s="10">
        <v>53242</v>
      </c>
      <c r="S111" s="10">
        <v>54833</v>
      </c>
      <c r="T111" s="10">
        <v>53558</v>
      </c>
      <c r="U111" s="10">
        <v>54236</v>
      </c>
      <c r="V111" s="10">
        <v>55721</v>
      </c>
      <c r="W111" s="10">
        <v>53949</v>
      </c>
      <c r="X111" s="10">
        <v>55288</v>
      </c>
      <c r="Y111" s="10">
        <v>53608</v>
      </c>
      <c r="Z111" s="10">
        <v>53953</v>
      </c>
      <c r="AA111" s="10">
        <v>54615</v>
      </c>
      <c r="AB111" s="10">
        <v>53667</v>
      </c>
      <c r="AC111" s="10">
        <v>53136</v>
      </c>
      <c r="AD111" s="10">
        <v>52893</v>
      </c>
      <c r="AE111" s="10">
        <v>53259</v>
      </c>
      <c r="AF111" s="10">
        <v>53113</v>
      </c>
      <c r="AG111" s="10">
        <v>54694</v>
      </c>
      <c r="AH111" s="10">
        <v>54284</v>
      </c>
      <c r="AI111" s="10">
        <v>53933</v>
      </c>
      <c r="AJ111" s="10">
        <v>54753</v>
      </c>
      <c r="AK111" s="10">
        <v>53379</v>
      </c>
      <c r="AL111" s="10">
        <v>53687</v>
      </c>
      <c r="AM111" s="10">
        <v>54523</v>
      </c>
      <c r="AN111" s="10">
        <v>53503</v>
      </c>
      <c r="AO111" s="10">
        <v>53825</v>
      </c>
      <c r="AP111" s="10">
        <v>53933</v>
      </c>
      <c r="AQ111" s="10">
        <v>53253</v>
      </c>
      <c r="AR111" s="10">
        <v>53369</v>
      </c>
      <c r="AS111" s="10">
        <v>54678</v>
      </c>
      <c r="AT111" s="10">
        <v>54830</v>
      </c>
      <c r="AU111" s="10">
        <v>54194</v>
      </c>
      <c r="AV111" s="10">
        <v>54410</v>
      </c>
      <c r="AW111" s="10">
        <v>53962</v>
      </c>
      <c r="AX111" s="10">
        <v>55362</v>
      </c>
      <c r="AY111" s="10">
        <v>54556</v>
      </c>
      <c r="AZ111" s="10">
        <v>54644</v>
      </c>
      <c r="BA111" s="10">
        <v>54672</v>
      </c>
      <c r="BB111" s="10">
        <v>54602</v>
      </c>
      <c r="BC111" s="10">
        <v>53897</v>
      </c>
      <c r="BD111" s="10">
        <v>53759</v>
      </c>
      <c r="BE111" s="10">
        <v>54084</v>
      </c>
      <c r="BF111" s="10">
        <v>54853</v>
      </c>
      <c r="BG111" s="10">
        <v>55561</v>
      </c>
      <c r="BH111" s="10">
        <v>55288</v>
      </c>
      <c r="BI111" s="10">
        <v>53984</v>
      </c>
      <c r="BJ111" s="10">
        <v>55422</v>
      </c>
      <c r="BK111" s="10">
        <v>54274</v>
      </c>
      <c r="BL111" s="10">
        <v>54097</v>
      </c>
      <c r="BM111" s="10">
        <v>53366</v>
      </c>
      <c r="BN111" s="10">
        <v>53216</v>
      </c>
      <c r="BO111" s="10">
        <v>53262</v>
      </c>
      <c r="BP111" s="10">
        <v>54435</v>
      </c>
      <c r="BQ111" s="10">
        <v>53988</v>
      </c>
      <c r="BR111" s="10">
        <v>54757</v>
      </c>
      <c r="BS111" s="10">
        <v>53620</v>
      </c>
      <c r="BT111" s="10">
        <v>54058</v>
      </c>
      <c r="BU111" s="10">
        <v>54304</v>
      </c>
      <c r="BV111" s="10">
        <v>53532</v>
      </c>
      <c r="BW111" s="10">
        <v>53630</v>
      </c>
      <c r="BX111" s="10">
        <v>54699</v>
      </c>
      <c r="BY111" s="10">
        <v>52538</v>
      </c>
      <c r="BZ111" s="10">
        <v>52026</v>
      </c>
      <c r="CA111" s="10">
        <v>53359</v>
      </c>
      <c r="CB111" s="10">
        <v>52214</v>
      </c>
      <c r="CC111" s="10">
        <v>52739</v>
      </c>
      <c r="CD111" s="10">
        <v>54482</v>
      </c>
      <c r="CE111" s="10">
        <v>52752</v>
      </c>
      <c r="CF111" s="10">
        <v>52948</v>
      </c>
      <c r="CG111" s="10">
        <v>53460</v>
      </c>
      <c r="CH111" s="10">
        <v>53549</v>
      </c>
      <c r="CI111" s="10">
        <v>53393</v>
      </c>
      <c r="CJ111" s="10">
        <v>53180</v>
      </c>
      <c r="CK111" s="10">
        <v>52621</v>
      </c>
      <c r="CL111" s="10">
        <v>52215</v>
      </c>
      <c r="CM111" s="10">
        <v>53350</v>
      </c>
      <c r="CN111" s="10">
        <v>52156</v>
      </c>
      <c r="CO111" s="10">
        <v>52775</v>
      </c>
      <c r="CP111" s="10">
        <v>54628</v>
      </c>
      <c r="CQ111" s="10">
        <v>53133</v>
      </c>
      <c r="CR111" s="10">
        <v>54161</v>
      </c>
      <c r="CS111" s="10">
        <v>52316</v>
      </c>
      <c r="CT111" s="10">
        <v>53024</v>
      </c>
      <c r="CU111" s="10">
        <v>54012</v>
      </c>
      <c r="CV111" s="10">
        <v>52828</v>
      </c>
      <c r="CW111" s="10">
        <v>52323</v>
      </c>
      <c r="CX111" s="10">
        <v>51971</v>
      </c>
      <c r="CY111" s="10">
        <v>52071</v>
      </c>
      <c r="CZ111" s="10">
        <v>51922</v>
      </c>
      <c r="DA111" s="10">
        <v>53420</v>
      </c>
      <c r="DB111" s="10">
        <v>53059</v>
      </c>
      <c r="DC111" s="10">
        <v>52651</v>
      </c>
      <c r="DD111" s="10">
        <v>53730</v>
      </c>
      <c r="DE111" s="10">
        <v>51948</v>
      </c>
      <c r="DF111" s="10">
        <v>52323</v>
      </c>
      <c r="DG111" s="10">
        <v>53096</v>
      </c>
      <c r="DH111" s="10">
        <v>52028</v>
      </c>
      <c r="DI111" s="10">
        <v>52449</v>
      </c>
      <c r="DJ111" s="10">
        <v>52220</v>
      </c>
      <c r="DK111" s="10">
        <v>50554</v>
      </c>
      <c r="DL111" s="10">
        <v>49474</v>
      </c>
      <c r="DM111" s="10">
        <v>49137</v>
      </c>
      <c r="DN111" s="10">
        <v>49222</v>
      </c>
      <c r="DO111" s="10">
        <v>49357</v>
      </c>
      <c r="DP111" s="10">
        <v>48840</v>
      </c>
      <c r="DQ111" s="10">
        <v>47804</v>
      </c>
      <c r="DR111" s="10">
        <v>48784</v>
      </c>
      <c r="DS111" s="10">
        <v>47654</v>
      </c>
      <c r="DT111" s="8"/>
    </row>
    <row r="112" spans="1:124" x14ac:dyDescent="0.25">
      <c r="A112" s="4" t="s">
        <v>0</v>
      </c>
      <c r="B112" s="4" t="str">
        <f>VLOOKUP(C112,Key!C:D,2,FALSE)</f>
        <v>AGGREGATE WEEKLY HOURS OF ALL EMPLOYEES, THOUSANDS Education and health services Assisted living facilities for the elderly Seasonally Adjusted : CES6562331256</v>
      </c>
      <c r="C112" s="6" t="s">
        <v>417</v>
      </c>
      <c r="D112" s="10">
        <v>10978</v>
      </c>
      <c r="E112" s="10">
        <v>10905</v>
      </c>
      <c r="F112" s="10">
        <v>10940</v>
      </c>
      <c r="G112" s="10">
        <v>10975</v>
      </c>
      <c r="H112" s="10">
        <v>11013</v>
      </c>
      <c r="I112" s="10">
        <v>10911</v>
      </c>
      <c r="J112" s="10">
        <v>10995</v>
      </c>
      <c r="K112" s="10">
        <v>11014</v>
      </c>
      <c r="L112" s="10">
        <v>11029</v>
      </c>
      <c r="M112" s="10">
        <v>11053</v>
      </c>
      <c r="N112" s="10">
        <v>11083</v>
      </c>
      <c r="O112" s="10">
        <v>11110</v>
      </c>
      <c r="P112" s="10">
        <v>11086</v>
      </c>
      <c r="Q112" s="10">
        <v>11096</v>
      </c>
      <c r="R112" s="10">
        <v>11183</v>
      </c>
      <c r="S112" s="10">
        <v>11145</v>
      </c>
      <c r="T112" s="10">
        <v>11181</v>
      </c>
      <c r="U112" s="10">
        <v>11282</v>
      </c>
      <c r="V112" s="10">
        <v>11233</v>
      </c>
      <c r="W112" s="10">
        <v>11212</v>
      </c>
      <c r="X112" s="10">
        <v>11276</v>
      </c>
      <c r="Y112" s="10">
        <v>11298</v>
      </c>
      <c r="Z112" s="10">
        <v>11418</v>
      </c>
      <c r="AA112" s="10">
        <v>11438</v>
      </c>
      <c r="AB112" s="10">
        <v>11579</v>
      </c>
      <c r="AC112" s="10">
        <v>11656</v>
      </c>
      <c r="AD112" s="10">
        <v>11621</v>
      </c>
      <c r="AE112" s="10">
        <v>11706</v>
      </c>
      <c r="AF112" s="10">
        <v>11670</v>
      </c>
      <c r="AG112" s="10">
        <v>11716</v>
      </c>
      <c r="AH112" s="10">
        <v>11862</v>
      </c>
      <c r="AI112" s="10">
        <v>11907</v>
      </c>
      <c r="AJ112" s="10">
        <v>11957</v>
      </c>
      <c r="AK112" s="10">
        <v>11941</v>
      </c>
      <c r="AL112" s="10">
        <v>12006</v>
      </c>
      <c r="AM112" s="10">
        <v>12081</v>
      </c>
      <c r="AN112" s="10">
        <v>12096</v>
      </c>
      <c r="AO112" s="10">
        <v>11995</v>
      </c>
      <c r="AP112" s="10">
        <v>12171</v>
      </c>
      <c r="AQ112" s="10">
        <v>12332</v>
      </c>
      <c r="AR112" s="10">
        <v>12247</v>
      </c>
      <c r="AS112" s="10">
        <v>12195</v>
      </c>
      <c r="AT112" s="10">
        <v>12117</v>
      </c>
      <c r="AU112" s="10">
        <v>12279</v>
      </c>
      <c r="AV112" s="10">
        <v>12176</v>
      </c>
      <c r="AW112" s="10">
        <v>12231</v>
      </c>
      <c r="AX112" s="10">
        <v>12166</v>
      </c>
      <c r="AY112" s="10">
        <v>12100</v>
      </c>
      <c r="AZ112" s="10">
        <v>12334</v>
      </c>
      <c r="BA112" s="10">
        <v>12459</v>
      </c>
      <c r="BB112" s="10">
        <v>12434</v>
      </c>
      <c r="BC112" s="10">
        <v>12487</v>
      </c>
      <c r="BD112" s="10">
        <v>12611</v>
      </c>
      <c r="BE112" s="10">
        <v>12701</v>
      </c>
      <c r="BF112" s="10">
        <v>12729</v>
      </c>
      <c r="BG112" s="10">
        <v>12799</v>
      </c>
      <c r="BH112" s="10">
        <v>12867</v>
      </c>
      <c r="BI112" s="10">
        <v>12846</v>
      </c>
      <c r="BJ112" s="10">
        <v>12924</v>
      </c>
      <c r="BK112" s="10">
        <v>11919</v>
      </c>
      <c r="BL112" s="10">
        <v>12921</v>
      </c>
      <c r="BM112" s="10">
        <v>13044</v>
      </c>
      <c r="BN112" s="10">
        <v>13076</v>
      </c>
      <c r="BO112" s="10">
        <v>13168</v>
      </c>
      <c r="BP112" s="10">
        <v>13261</v>
      </c>
      <c r="BQ112" s="10">
        <v>13518</v>
      </c>
      <c r="BR112" s="10">
        <v>13842</v>
      </c>
      <c r="BS112" s="10">
        <v>13919</v>
      </c>
      <c r="BT112" s="10">
        <v>14093</v>
      </c>
      <c r="BU112" s="10">
        <v>14091</v>
      </c>
      <c r="BV112" s="10">
        <v>14197</v>
      </c>
      <c r="BW112" s="10">
        <v>14401</v>
      </c>
      <c r="BX112" s="10">
        <v>14435</v>
      </c>
      <c r="BY112" s="10">
        <v>14383</v>
      </c>
      <c r="BZ112" s="10">
        <v>14400</v>
      </c>
      <c r="CA112" s="10">
        <v>14496</v>
      </c>
      <c r="CB112" s="10">
        <v>14432</v>
      </c>
      <c r="CC112" s="10">
        <v>14246</v>
      </c>
      <c r="CD112" s="10">
        <v>14303</v>
      </c>
      <c r="CE112" s="10">
        <v>14253</v>
      </c>
      <c r="CF112" s="10">
        <v>14315</v>
      </c>
      <c r="CG112" s="10">
        <v>14352</v>
      </c>
      <c r="CH112" s="10">
        <v>14462</v>
      </c>
      <c r="CI112" s="10">
        <v>14355</v>
      </c>
      <c r="CJ112" s="10">
        <v>14575</v>
      </c>
      <c r="CK112" s="10">
        <v>14625</v>
      </c>
      <c r="CL112" s="10">
        <v>14628</v>
      </c>
      <c r="CM112" s="10">
        <v>14709</v>
      </c>
      <c r="CN112" s="10">
        <v>14767</v>
      </c>
      <c r="CO112" s="10">
        <v>14871</v>
      </c>
      <c r="CP112" s="10">
        <v>14850</v>
      </c>
      <c r="CQ112" s="10">
        <v>14923</v>
      </c>
      <c r="CR112" s="10">
        <v>15011</v>
      </c>
      <c r="CS112" s="10">
        <v>14957</v>
      </c>
      <c r="CT112" s="10">
        <v>15037</v>
      </c>
      <c r="CU112" s="10">
        <v>15140</v>
      </c>
      <c r="CV112" s="10">
        <v>15016</v>
      </c>
      <c r="CW112" s="10">
        <v>14973</v>
      </c>
      <c r="CX112" s="10">
        <v>15120</v>
      </c>
      <c r="CY112" s="10">
        <v>15182</v>
      </c>
      <c r="CZ112" s="10">
        <v>15113</v>
      </c>
      <c r="DA112" s="10">
        <v>15176</v>
      </c>
      <c r="DB112" s="10">
        <v>15216</v>
      </c>
      <c r="DC112" s="10">
        <v>15186</v>
      </c>
      <c r="DD112" s="10">
        <v>15219</v>
      </c>
      <c r="DE112" s="10">
        <v>15279</v>
      </c>
      <c r="DF112" s="10">
        <v>15339</v>
      </c>
      <c r="DG112" s="10">
        <v>15709</v>
      </c>
      <c r="DH112" s="10">
        <v>15395</v>
      </c>
      <c r="DI112" s="10">
        <v>15421</v>
      </c>
      <c r="DJ112" s="10">
        <v>15445</v>
      </c>
      <c r="DK112" s="10">
        <v>15528</v>
      </c>
      <c r="DL112" s="10">
        <v>15250</v>
      </c>
      <c r="DM112" s="10">
        <v>15178</v>
      </c>
      <c r="DN112" s="10">
        <v>14882</v>
      </c>
      <c r="DO112" s="10">
        <v>14797</v>
      </c>
      <c r="DP112" s="10">
        <v>14955</v>
      </c>
      <c r="DQ112" s="10">
        <v>14891</v>
      </c>
      <c r="DR112" s="10">
        <v>14899</v>
      </c>
      <c r="DS112" s="10">
        <v>14901</v>
      </c>
      <c r="DT112" s="8"/>
    </row>
    <row r="113" spans="1:124" x14ac:dyDescent="0.25">
      <c r="A113" s="4" t="s">
        <v>0</v>
      </c>
      <c r="B113" s="4" t="str">
        <f>VLOOKUP(C113,Key!C:D,2,FALSE)</f>
        <v>AGGREGATE WEEKLY HOURS OF ALL EMPLOYEES, THOUSANDS Education and health services Assisted living facilities for the elderly Not Seasonally Adjusted : CEU6562331256</v>
      </c>
      <c r="C113" s="6" t="s">
        <v>416</v>
      </c>
      <c r="D113" s="10">
        <v>11047</v>
      </c>
      <c r="E113" s="10">
        <v>10759</v>
      </c>
      <c r="F113" s="10">
        <v>10776</v>
      </c>
      <c r="G113" s="10">
        <v>10838</v>
      </c>
      <c r="H113" s="10">
        <v>11124</v>
      </c>
      <c r="I113" s="10">
        <v>10890</v>
      </c>
      <c r="J113" s="10">
        <v>11028</v>
      </c>
      <c r="K113" s="10">
        <v>11032</v>
      </c>
      <c r="L113" s="10">
        <v>11026</v>
      </c>
      <c r="M113" s="10">
        <v>11235</v>
      </c>
      <c r="N113" s="10">
        <v>11056</v>
      </c>
      <c r="O113" s="10">
        <v>11013</v>
      </c>
      <c r="P113" s="10">
        <v>11151</v>
      </c>
      <c r="Q113" s="10">
        <v>10960</v>
      </c>
      <c r="R113" s="10">
        <v>11008</v>
      </c>
      <c r="S113" s="10">
        <v>11296</v>
      </c>
      <c r="T113" s="10">
        <v>11044</v>
      </c>
      <c r="U113" s="10">
        <v>11249</v>
      </c>
      <c r="V113" s="10">
        <v>11593</v>
      </c>
      <c r="W113" s="10">
        <v>11230</v>
      </c>
      <c r="X113" s="10">
        <v>11490</v>
      </c>
      <c r="Y113" s="10">
        <v>11251</v>
      </c>
      <c r="Z113" s="10">
        <v>11411</v>
      </c>
      <c r="AA113" s="10">
        <v>11536</v>
      </c>
      <c r="AB113" s="10">
        <v>11451</v>
      </c>
      <c r="AC113" s="10">
        <v>11516</v>
      </c>
      <c r="AD113" s="10">
        <v>11420</v>
      </c>
      <c r="AE113" s="10">
        <v>11511</v>
      </c>
      <c r="AF113" s="10">
        <v>11506</v>
      </c>
      <c r="AG113" s="10">
        <v>11900</v>
      </c>
      <c r="AH113" s="10">
        <v>11900</v>
      </c>
      <c r="AI113" s="10">
        <v>11927</v>
      </c>
      <c r="AJ113" s="10">
        <v>12220</v>
      </c>
      <c r="AK113" s="10">
        <v>11886</v>
      </c>
      <c r="AL113" s="10">
        <v>11997</v>
      </c>
      <c r="AM113" s="10">
        <v>12141</v>
      </c>
      <c r="AN113" s="10">
        <v>11998</v>
      </c>
      <c r="AO113" s="10">
        <v>12085</v>
      </c>
      <c r="AP113" s="10">
        <v>12182</v>
      </c>
      <c r="AQ113" s="10">
        <v>12107</v>
      </c>
      <c r="AR113" s="10">
        <v>12026</v>
      </c>
      <c r="AS113" s="10">
        <v>12343</v>
      </c>
      <c r="AT113" s="10">
        <v>12202</v>
      </c>
      <c r="AU113" s="10">
        <v>12341</v>
      </c>
      <c r="AV113" s="10">
        <v>12252</v>
      </c>
      <c r="AW113" s="10">
        <v>12209</v>
      </c>
      <c r="AX113" s="10">
        <v>12482</v>
      </c>
      <c r="AY113" s="10">
        <v>12183</v>
      </c>
      <c r="AZ113" s="10">
        <v>12248</v>
      </c>
      <c r="BA113" s="10">
        <v>12517</v>
      </c>
      <c r="BB113" s="10">
        <v>12434</v>
      </c>
      <c r="BC113" s="10">
        <v>12257</v>
      </c>
      <c r="BD113" s="10">
        <v>12432</v>
      </c>
      <c r="BE113" s="10">
        <v>12601</v>
      </c>
      <c r="BF113" s="10">
        <v>12883</v>
      </c>
      <c r="BG113" s="10">
        <v>13180</v>
      </c>
      <c r="BH113" s="10">
        <v>12956</v>
      </c>
      <c r="BI113" s="10">
        <v>12817</v>
      </c>
      <c r="BJ113" s="10">
        <v>13288</v>
      </c>
      <c r="BK113" s="10">
        <v>11965</v>
      </c>
      <c r="BL113" s="10">
        <v>12848</v>
      </c>
      <c r="BM113" s="10">
        <v>12814</v>
      </c>
      <c r="BN113" s="10">
        <v>12780</v>
      </c>
      <c r="BO113" s="10">
        <v>12877</v>
      </c>
      <c r="BP113" s="10">
        <v>13370</v>
      </c>
      <c r="BQ113" s="10">
        <v>13443</v>
      </c>
      <c r="BR113" s="10">
        <v>13981</v>
      </c>
      <c r="BS113" s="10">
        <v>13972</v>
      </c>
      <c r="BT113" s="10">
        <v>14171</v>
      </c>
      <c r="BU113" s="10">
        <v>14262</v>
      </c>
      <c r="BV113" s="10">
        <v>14191</v>
      </c>
      <c r="BW113" s="10">
        <v>14299</v>
      </c>
      <c r="BX113" s="10">
        <v>14568</v>
      </c>
      <c r="BY113" s="10">
        <v>14137</v>
      </c>
      <c r="BZ113" s="10">
        <v>14081</v>
      </c>
      <c r="CA113" s="10">
        <v>14552</v>
      </c>
      <c r="CB113" s="10">
        <v>14236</v>
      </c>
      <c r="CC113" s="10">
        <v>14173</v>
      </c>
      <c r="CD113" s="10">
        <v>14752</v>
      </c>
      <c r="CE113" s="10">
        <v>14312</v>
      </c>
      <c r="CF113" s="10">
        <v>14396</v>
      </c>
      <c r="CG113" s="10">
        <v>14532</v>
      </c>
      <c r="CH113" s="10">
        <v>14492</v>
      </c>
      <c r="CI113" s="10">
        <v>14387</v>
      </c>
      <c r="CJ113" s="10">
        <v>14461</v>
      </c>
      <c r="CK113" s="10">
        <v>14370</v>
      </c>
      <c r="CL113" s="10">
        <v>14302</v>
      </c>
      <c r="CM113" s="10">
        <v>14764</v>
      </c>
      <c r="CN113" s="10">
        <v>14604</v>
      </c>
      <c r="CO113" s="10">
        <v>14800</v>
      </c>
      <c r="CP113" s="10">
        <v>15315</v>
      </c>
      <c r="CQ113" s="10">
        <v>14990</v>
      </c>
      <c r="CR113" s="10">
        <v>15425</v>
      </c>
      <c r="CS113" s="10">
        <v>14968</v>
      </c>
      <c r="CT113" s="10">
        <v>15070</v>
      </c>
      <c r="CU113" s="10">
        <v>15254</v>
      </c>
      <c r="CV113" s="10">
        <v>14943</v>
      </c>
      <c r="CW113" s="10">
        <v>14699</v>
      </c>
      <c r="CX113" s="10">
        <v>14783</v>
      </c>
      <c r="CY113" s="10">
        <v>14836</v>
      </c>
      <c r="CZ113" s="10">
        <v>14885</v>
      </c>
      <c r="DA113" s="10">
        <v>15396</v>
      </c>
      <c r="DB113" s="10">
        <v>15334</v>
      </c>
      <c r="DC113" s="10">
        <v>15259</v>
      </c>
      <c r="DD113" s="10">
        <v>15647</v>
      </c>
      <c r="DE113" s="10">
        <v>15299</v>
      </c>
      <c r="DF113" s="10">
        <v>15375</v>
      </c>
      <c r="DG113" s="10">
        <v>15771</v>
      </c>
      <c r="DH113" s="10">
        <v>15385</v>
      </c>
      <c r="DI113" s="10">
        <v>15461</v>
      </c>
      <c r="DJ113" s="10">
        <v>15276</v>
      </c>
      <c r="DK113" s="10">
        <v>15211</v>
      </c>
      <c r="DL113" s="10">
        <v>15075</v>
      </c>
      <c r="DM113" s="10">
        <v>15123</v>
      </c>
      <c r="DN113" s="10">
        <v>15042</v>
      </c>
      <c r="DO113" s="10">
        <v>15206</v>
      </c>
      <c r="DP113" s="10">
        <v>15099</v>
      </c>
      <c r="DQ113" s="10">
        <v>14855</v>
      </c>
      <c r="DR113" s="10">
        <v>15263</v>
      </c>
      <c r="DS113" s="10">
        <v>14966</v>
      </c>
      <c r="DT113" s="8"/>
    </row>
    <row r="114" spans="1:124" x14ac:dyDescent="0.25">
      <c r="A114" s="4" t="s">
        <v>0</v>
      </c>
      <c r="B114" s="4" t="str">
        <f>VLOOKUP(C114,Key!C:D,2,FALSE)</f>
        <v>AGGREGATE WEEKLY HOURS OF PRODUCTION AND NONSUPERVISORY EMPLOYEES, THOUSANDS Education and health services Health care Seasonally Adjusted : CES6562000181</v>
      </c>
      <c r="C114" s="6" t="s">
        <v>5</v>
      </c>
      <c r="D114" s="10">
        <v>403380</v>
      </c>
      <c r="E114" s="10">
        <v>403588</v>
      </c>
      <c r="F114" s="10">
        <v>404502</v>
      </c>
      <c r="G114" s="10">
        <v>405170</v>
      </c>
      <c r="H114" s="10">
        <v>407974</v>
      </c>
      <c r="I114" s="10">
        <v>408649</v>
      </c>
      <c r="J114" s="10">
        <v>411039</v>
      </c>
      <c r="K114" s="10">
        <v>410225</v>
      </c>
      <c r="L114" s="10">
        <v>411324</v>
      </c>
      <c r="M114" s="10">
        <v>411824</v>
      </c>
      <c r="N114" s="10">
        <v>412174</v>
      </c>
      <c r="O114" s="10">
        <v>413788</v>
      </c>
      <c r="P114" s="10">
        <v>413796</v>
      </c>
      <c r="Q114" s="10">
        <v>414763</v>
      </c>
      <c r="R114" s="10">
        <v>416746</v>
      </c>
      <c r="S114" s="10">
        <v>415978</v>
      </c>
      <c r="T114" s="10">
        <v>417995</v>
      </c>
      <c r="U114" s="10">
        <v>418154</v>
      </c>
      <c r="V114" s="10">
        <v>415929</v>
      </c>
      <c r="W114" s="10">
        <v>417153</v>
      </c>
      <c r="X114" s="10">
        <v>418291</v>
      </c>
      <c r="Y114" s="10">
        <v>418745</v>
      </c>
      <c r="Z114" s="10">
        <v>419109</v>
      </c>
      <c r="AA114" s="10">
        <v>419956</v>
      </c>
      <c r="AB114" s="10">
        <v>420575</v>
      </c>
      <c r="AC114" s="10">
        <v>422317</v>
      </c>
      <c r="AD114" s="10">
        <v>421525</v>
      </c>
      <c r="AE114" s="10">
        <v>422184</v>
      </c>
      <c r="AF114" s="10">
        <v>420819</v>
      </c>
      <c r="AG114" s="10">
        <v>421364</v>
      </c>
      <c r="AH114" s="10">
        <v>420172</v>
      </c>
      <c r="AI114" s="10">
        <v>420722</v>
      </c>
      <c r="AJ114" s="10">
        <v>422113</v>
      </c>
      <c r="AK114" s="10">
        <v>421206</v>
      </c>
      <c r="AL114" s="10">
        <v>423110</v>
      </c>
      <c r="AM114" s="10">
        <v>421936</v>
      </c>
      <c r="AN114" s="10">
        <v>422196</v>
      </c>
      <c r="AO114" s="10">
        <v>422749</v>
      </c>
      <c r="AP114" s="10">
        <v>423354</v>
      </c>
      <c r="AQ114" s="10">
        <v>425017</v>
      </c>
      <c r="AR114" s="10">
        <v>424683</v>
      </c>
      <c r="AS114" s="10">
        <v>424913</v>
      </c>
      <c r="AT114" s="10">
        <v>426789</v>
      </c>
      <c r="AU114" s="10">
        <v>427720</v>
      </c>
      <c r="AV114" s="10">
        <v>427174</v>
      </c>
      <c r="AW114" s="10">
        <v>429198</v>
      </c>
      <c r="AX114" s="10">
        <v>431611</v>
      </c>
      <c r="AY114" s="10">
        <v>431426</v>
      </c>
      <c r="AZ114" s="10">
        <v>432231</v>
      </c>
      <c r="BA114" s="10">
        <v>434338</v>
      </c>
      <c r="BB114" s="10">
        <v>435017</v>
      </c>
      <c r="BC114" s="10">
        <v>436006</v>
      </c>
      <c r="BD114" s="10">
        <v>437317</v>
      </c>
      <c r="BE114" s="10">
        <v>436788</v>
      </c>
      <c r="BF114" s="10">
        <v>439081</v>
      </c>
      <c r="BG114" s="10">
        <v>439952</v>
      </c>
      <c r="BH114" s="10">
        <v>440859</v>
      </c>
      <c r="BI114" s="10">
        <v>440844</v>
      </c>
      <c r="BJ114" s="10">
        <v>442845</v>
      </c>
      <c r="BK114" s="10">
        <v>443239</v>
      </c>
      <c r="BL114" s="10">
        <v>444258</v>
      </c>
      <c r="BM114" s="10">
        <v>445053</v>
      </c>
      <c r="BN114" s="10">
        <v>445629</v>
      </c>
      <c r="BO114" s="10">
        <v>447988</v>
      </c>
      <c r="BP114" s="10">
        <v>447747</v>
      </c>
      <c r="BQ114" s="10">
        <v>450368</v>
      </c>
      <c r="BR114" s="10">
        <v>451434</v>
      </c>
      <c r="BS114" s="10">
        <v>452048</v>
      </c>
      <c r="BT114" s="10">
        <v>452818</v>
      </c>
      <c r="BU114" s="10">
        <v>453791</v>
      </c>
      <c r="BV114" s="10">
        <v>454564</v>
      </c>
      <c r="BW114" s="10">
        <v>454559</v>
      </c>
      <c r="BX114" s="10">
        <v>456288</v>
      </c>
      <c r="BY114" s="10">
        <v>457018</v>
      </c>
      <c r="BZ114" s="10">
        <v>456121</v>
      </c>
      <c r="CA114" s="10">
        <v>458389</v>
      </c>
      <c r="CB114" s="10">
        <v>458817</v>
      </c>
      <c r="CC114" s="10">
        <v>459727</v>
      </c>
      <c r="CD114" s="10">
        <v>460902</v>
      </c>
      <c r="CE114" s="10">
        <v>461550</v>
      </c>
      <c r="CF114" s="10">
        <v>462081</v>
      </c>
      <c r="CG114" s="10">
        <v>462738</v>
      </c>
      <c r="CH114" s="10">
        <v>464692</v>
      </c>
      <c r="CI114" s="10">
        <v>465314</v>
      </c>
      <c r="CJ114" s="10">
        <v>464206</v>
      </c>
      <c r="CK114" s="10">
        <v>468028</v>
      </c>
      <c r="CL114" s="10">
        <v>467312</v>
      </c>
      <c r="CM114" s="10">
        <v>468949</v>
      </c>
      <c r="CN114" s="10">
        <v>469657</v>
      </c>
      <c r="CO114" s="10">
        <v>468634</v>
      </c>
      <c r="CP114" s="10">
        <v>468847</v>
      </c>
      <c r="CQ114" s="10">
        <v>470933</v>
      </c>
      <c r="CR114" s="10">
        <v>470343</v>
      </c>
      <c r="CS114" s="10">
        <v>472453</v>
      </c>
      <c r="CT114" s="10">
        <v>471415</v>
      </c>
      <c r="CU114" s="10">
        <v>472607</v>
      </c>
      <c r="CV114" s="10">
        <v>473483</v>
      </c>
      <c r="CW114" s="10">
        <v>474026</v>
      </c>
      <c r="CX114" s="10">
        <v>477032</v>
      </c>
      <c r="CY114" s="10">
        <v>474773</v>
      </c>
      <c r="CZ114" s="10">
        <v>476693</v>
      </c>
      <c r="DA114" s="10">
        <v>477808</v>
      </c>
      <c r="DB114" s="10">
        <v>478621</v>
      </c>
      <c r="DC114" s="10">
        <v>478233</v>
      </c>
      <c r="DD114" s="10">
        <v>479209</v>
      </c>
      <c r="DE114" s="10">
        <v>480148</v>
      </c>
      <c r="DF114" s="10">
        <v>482590</v>
      </c>
      <c r="DG114" s="10">
        <v>483136</v>
      </c>
      <c r="DH114" s="10">
        <v>484392</v>
      </c>
      <c r="DI114" s="10">
        <v>485481</v>
      </c>
      <c r="DJ114" s="10">
        <v>482480</v>
      </c>
      <c r="DK114" s="10">
        <v>426356</v>
      </c>
      <c r="DL114" s="10">
        <v>439100</v>
      </c>
      <c r="DM114" s="10">
        <v>454518</v>
      </c>
      <c r="DN114" s="10">
        <v>460983</v>
      </c>
      <c r="DO114" s="10">
        <v>465221</v>
      </c>
      <c r="DP114" s="10">
        <v>467566</v>
      </c>
      <c r="DQ114" s="10">
        <v>471169</v>
      </c>
      <c r="DR114" s="10">
        <v>473606</v>
      </c>
      <c r="DS114" s="10">
        <v>475143</v>
      </c>
      <c r="DT114" s="8"/>
    </row>
    <row r="115" spans="1:124" x14ac:dyDescent="0.25">
      <c r="A115" s="4" t="s">
        <v>0</v>
      </c>
      <c r="B115" s="4" t="str">
        <f>VLOOKUP(C115,Key!C:D,2,FALSE)</f>
        <v>AGGREGATE WEEKLY HOURS OF PRODUCTION AND NONSUPERVISORY EMPLOYEES, THOUSANDS Education and health services Health care Not Seasonally Adjusted : CEU6562000181</v>
      </c>
      <c r="C115" s="6" t="s">
        <v>41</v>
      </c>
      <c r="D115" s="10">
        <v>405658</v>
      </c>
      <c r="E115" s="10">
        <v>400826</v>
      </c>
      <c r="F115" s="10">
        <v>401275</v>
      </c>
      <c r="G115" s="10">
        <v>402275</v>
      </c>
      <c r="H115" s="10">
        <v>408772</v>
      </c>
      <c r="I115" s="10">
        <v>408062</v>
      </c>
      <c r="J115" s="10">
        <v>412950</v>
      </c>
      <c r="K115" s="10">
        <v>411072</v>
      </c>
      <c r="L115" s="10">
        <v>410956</v>
      </c>
      <c r="M115" s="10">
        <v>414861</v>
      </c>
      <c r="N115" s="10">
        <v>413148</v>
      </c>
      <c r="O115" s="10">
        <v>414698</v>
      </c>
      <c r="P115" s="10">
        <v>416111</v>
      </c>
      <c r="Q115" s="10">
        <v>412299</v>
      </c>
      <c r="R115" s="10">
        <v>413447</v>
      </c>
      <c r="S115" s="10">
        <v>416687</v>
      </c>
      <c r="T115" s="10">
        <v>415041</v>
      </c>
      <c r="U115" s="10">
        <v>417557</v>
      </c>
      <c r="V115" s="10">
        <v>420316</v>
      </c>
      <c r="W115" s="10">
        <v>418195</v>
      </c>
      <c r="X115" s="10">
        <v>421692</v>
      </c>
      <c r="Y115" s="10">
        <v>418061</v>
      </c>
      <c r="Z115" s="10">
        <v>420082</v>
      </c>
      <c r="AA115" s="10">
        <v>425139</v>
      </c>
      <c r="AB115" s="10">
        <v>419102</v>
      </c>
      <c r="AC115" s="10">
        <v>419880</v>
      </c>
      <c r="AD115" s="10">
        <v>418123</v>
      </c>
      <c r="AE115" s="10">
        <v>418945</v>
      </c>
      <c r="AF115" s="10">
        <v>419399</v>
      </c>
      <c r="AG115" s="10">
        <v>425694</v>
      </c>
      <c r="AH115" s="10">
        <v>420702</v>
      </c>
      <c r="AI115" s="10">
        <v>421725</v>
      </c>
      <c r="AJ115" s="10">
        <v>425524</v>
      </c>
      <c r="AK115" s="10">
        <v>420480</v>
      </c>
      <c r="AL115" s="10">
        <v>424291</v>
      </c>
      <c r="AM115" s="10">
        <v>426004</v>
      </c>
      <c r="AN115" s="10">
        <v>420880</v>
      </c>
      <c r="AO115" s="10">
        <v>422364</v>
      </c>
      <c r="AP115" s="10">
        <v>423651</v>
      </c>
      <c r="AQ115" s="10">
        <v>421664</v>
      </c>
      <c r="AR115" s="10">
        <v>423287</v>
      </c>
      <c r="AS115" s="10">
        <v>429279</v>
      </c>
      <c r="AT115" s="10">
        <v>427320</v>
      </c>
      <c r="AU115" s="10">
        <v>428690</v>
      </c>
      <c r="AV115" s="10">
        <v>426772</v>
      </c>
      <c r="AW115" s="10">
        <v>428674</v>
      </c>
      <c r="AX115" s="10">
        <v>435537</v>
      </c>
      <c r="AY115" s="10">
        <v>432993</v>
      </c>
      <c r="AZ115" s="10">
        <v>430944</v>
      </c>
      <c r="BA115" s="10">
        <v>434050</v>
      </c>
      <c r="BB115" s="10">
        <v>433941</v>
      </c>
      <c r="BC115" s="10">
        <v>432635</v>
      </c>
      <c r="BD115" s="10">
        <v>434201</v>
      </c>
      <c r="BE115" s="10">
        <v>436004</v>
      </c>
      <c r="BF115" s="10">
        <v>438732</v>
      </c>
      <c r="BG115" s="10">
        <v>443270</v>
      </c>
      <c r="BH115" s="10">
        <v>440455</v>
      </c>
      <c r="BI115" s="10">
        <v>440324</v>
      </c>
      <c r="BJ115" s="10">
        <v>446853</v>
      </c>
      <c r="BK115" s="10">
        <v>444881</v>
      </c>
      <c r="BL115" s="10">
        <v>442921</v>
      </c>
      <c r="BM115" s="10">
        <v>442177</v>
      </c>
      <c r="BN115" s="10">
        <v>441821</v>
      </c>
      <c r="BO115" s="10">
        <v>445817</v>
      </c>
      <c r="BP115" s="10">
        <v>449893</v>
      </c>
      <c r="BQ115" s="10">
        <v>449558</v>
      </c>
      <c r="BR115" s="10">
        <v>450719</v>
      </c>
      <c r="BS115" s="10">
        <v>451309</v>
      </c>
      <c r="BT115" s="10">
        <v>452463</v>
      </c>
      <c r="BU115" s="10">
        <v>457146</v>
      </c>
      <c r="BV115" s="10">
        <v>455892</v>
      </c>
      <c r="BW115" s="10">
        <v>455863</v>
      </c>
      <c r="BX115" s="10">
        <v>458937</v>
      </c>
      <c r="BY115" s="10">
        <v>454761</v>
      </c>
      <c r="BZ115" s="10">
        <v>452243</v>
      </c>
      <c r="CA115" s="10">
        <v>458787</v>
      </c>
      <c r="CB115" s="10">
        <v>455430</v>
      </c>
      <c r="CC115" s="10">
        <v>458905</v>
      </c>
      <c r="CD115" s="10">
        <v>464347</v>
      </c>
      <c r="CE115" s="10">
        <v>460772</v>
      </c>
      <c r="CF115" s="10">
        <v>461742</v>
      </c>
      <c r="CG115" s="10">
        <v>466187</v>
      </c>
      <c r="CH115" s="10">
        <v>465910</v>
      </c>
      <c r="CI115" s="10">
        <v>467019</v>
      </c>
      <c r="CJ115" s="10">
        <v>462702</v>
      </c>
      <c r="CK115" s="10">
        <v>465744</v>
      </c>
      <c r="CL115" s="10">
        <v>463417</v>
      </c>
      <c r="CM115" s="10">
        <v>469405</v>
      </c>
      <c r="CN115" s="10">
        <v>466168</v>
      </c>
      <c r="CO115" s="10">
        <v>467798</v>
      </c>
      <c r="CP115" s="10">
        <v>472323</v>
      </c>
      <c r="CQ115" s="10">
        <v>470559</v>
      </c>
      <c r="CR115" s="10">
        <v>474133</v>
      </c>
      <c r="CS115" s="10">
        <v>470301</v>
      </c>
      <c r="CT115" s="10">
        <v>472610</v>
      </c>
      <c r="CU115" s="10">
        <v>477157</v>
      </c>
      <c r="CV115" s="10">
        <v>470507</v>
      </c>
      <c r="CW115" s="10">
        <v>471726</v>
      </c>
      <c r="CX115" s="10">
        <v>473140</v>
      </c>
      <c r="CY115" s="10">
        <v>472413</v>
      </c>
      <c r="CZ115" s="10">
        <v>473406</v>
      </c>
      <c r="DA115" s="10">
        <v>481291</v>
      </c>
      <c r="DB115" s="10">
        <v>477808</v>
      </c>
      <c r="DC115" s="10">
        <v>479275</v>
      </c>
      <c r="DD115" s="10">
        <v>483090</v>
      </c>
      <c r="DE115" s="10">
        <v>477946</v>
      </c>
      <c r="DF115" s="10">
        <v>483789</v>
      </c>
      <c r="DG115" s="10">
        <v>487770</v>
      </c>
      <c r="DH115" s="10">
        <v>481423</v>
      </c>
      <c r="DI115" s="10">
        <v>485349</v>
      </c>
      <c r="DJ115" s="10">
        <v>481485</v>
      </c>
      <c r="DK115" s="10">
        <v>423095</v>
      </c>
      <c r="DL115" s="10">
        <v>435868</v>
      </c>
      <c r="DM115" s="10">
        <v>453711</v>
      </c>
      <c r="DN115" s="10">
        <v>460599</v>
      </c>
      <c r="DO115" s="10">
        <v>468565</v>
      </c>
      <c r="DP115" s="10">
        <v>467114</v>
      </c>
      <c r="DQ115" s="10">
        <v>470648</v>
      </c>
      <c r="DR115" s="10">
        <v>479118</v>
      </c>
      <c r="DS115" s="10">
        <v>478209</v>
      </c>
      <c r="DT115" s="8"/>
    </row>
    <row r="116" spans="1:124" x14ac:dyDescent="0.25">
      <c r="A116" s="4" t="s">
        <v>0</v>
      </c>
      <c r="B116" s="4" t="str">
        <f>VLOOKUP(C116,Key!C:D,2,FALSE)</f>
        <v>AGGREGATE WEEKLY HOURS OF PRODUCTION AND NONSUPERVISORY EMPLOYEES, THOUSANDS Education and health services Offices of dentists Seasonally Adjusted : CES6562120081</v>
      </c>
      <c r="C116" s="6" t="s">
        <v>415</v>
      </c>
      <c r="D116" s="10">
        <v>19171</v>
      </c>
      <c r="E116" s="10">
        <v>18994</v>
      </c>
      <c r="F116" s="10">
        <v>19146</v>
      </c>
      <c r="G116" s="10">
        <v>19102</v>
      </c>
      <c r="H116" s="10">
        <v>19201</v>
      </c>
      <c r="I116" s="10">
        <v>19475</v>
      </c>
      <c r="J116" s="10">
        <v>19379</v>
      </c>
      <c r="K116" s="10">
        <v>19639</v>
      </c>
      <c r="L116" s="10">
        <v>19782</v>
      </c>
      <c r="M116" s="10">
        <v>19666</v>
      </c>
      <c r="N116" s="10">
        <v>19615</v>
      </c>
      <c r="O116" s="10">
        <v>19926</v>
      </c>
      <c r="P116" s="10">
        <v>19774</v>
      </c>
      <c r="Q116" s="10">
        <v>19971</v>
      </c>
      <c r="R116" s="10">
        <v>20099</v>
      </c>
      <c r="S116" s="10">
        <v>19880</v>
      </c>
      <c r="T116" s="10">
        <v>19850</v>
      </c>
      <c r="U116" s="10">
        <v>19953</v>
      </c>
      <c r="V116" s="10">
        <v>19997</v>
      </c>
      <c r="W116" s="10">
        <v>20394</v>
      </c>
      <c r="X116" s="10">
        <v>20294</v>
      </c>
      <c r="Y116" s="10">
        <v>20396</v>
      </c>
      <c r="Z116" s="10">
        <v>20462</v>
      </c>
      <c r="AA116" s="10">
        <v>20426</v>
      </c>
      <c r="AB116" s="10">
        <v>20188</v>
      </c>
      <c r="AC116" s="10">
        <v>20551</v>
      </c>
      <c r="AD116" s="10">
        <v>20355</v>
      </c>
      <c r="AE116" s="10">
        <v>20313</v>
      </c>
      <c r="AF116" s="10">
        <v>20397</v>
      </c>
      <c r="AG116" s="10">
        <v>20500</v>
      </c>
      <c r="AH116" s="10">
        <v>20111</v>
      </c>
      <c r="AI116" s="10">
        <v>20068</v>
      </c>
      <c r="AJ116" s="10">
        <v>20110</v>
      </c>
      <c r="AK116" s="10">
        <v>20124</v>
      </c>
      <c r="AL116" s="10">
        <v>20018</v>
      </c>
      <c r="AM116" s="10">
        <v>19941</v>
      </c>
      <c r="AN116" s="10">
        <v>20197</v>
      </c>
      <c r="AO116" s="10">
        <v>20069</v>
      </c>
      <c r="AP116" s="10">
        <v>20699</v>
      </c>
      <c r="AQ116" s="10">
        <v>20781</v>
      </c>
      <c r="AR116" s="10">
        <v>20566</v>
      </c>
      <c r="AS116" s="10">
        <v>20290</v>
      </c>
      <c r="AT116" s="10">
        <v>20636</v>
      </c>
      <c r="AU116" s="10">
        <v>20518</v>
      </c>
      <c r="AV116" s="10">
        <v>20600</v>
      </c>
      <c r="AW116" s="10">
        <v>20624</v>
      </c>
      <c r="AX116" s="10">
        <v>20697</v>
      </c>
      <c r="AY116" s="10">
        <v>20708</v>
      </c>
      <c r="AZ116" s="10">
        <v>20878</v>
      </c>
      <c r="BA116" s="10">
        <v>20947</v>
      </c>
      <c r="BB116" s="10">
        <v>20732</v>
      </c>
      <c r="BC116" s="10">
        <v>20828</v>
      </c>
      <c r="BD116" s="10">
        <v>20836</v>
      </c>
      <c r="BE116" s="10">
        <v>21108</v>
      </c>
      <c r="BF116" s="10">
        <v>21288</v>
      </c>
      <c r="BG116" s="10">
        <v>21315</v>
      </c>
      <c r="BH116" s="10">
        <v>21130</v>
      </c>
      <c r="BI116" s="10">
        <v>21230</v>
      </c>
      <c r="BJ116" s="10">
        <v>21328</v>
      </c>
      <c r="BK116" s="10">
        <v>21539</v>
      </c>
      <c r="BL116" s="10">
        <v>21795</v>
      </c>
      <c r="BM116" s="10">
        <v>21499</v>
      </c>
      <c r="BN116" s="10">
        <v>21640</v>
      </c>
      <c r="BO116" s="10">
        <v>21537</v>
      </c>
      <c r="BP116" s="10">
        <v>21801</v>
      </c>
      <c r="BQ116" s="10">
        <v>21818</v>
      </c>
      <c r="BR116" s="10">
        <v>21622</v>
      </c>
      <c r="BS116" s="10">
        <v>21682</v>
      </c>
      <c r="BT116" s="10">
        <v>21769</v>
      </c>
      <c r="BU116" s="10">
        <v>21684</v>
      </c>
      <c r="BV116" s="10">
        <v>21821</v>
      </c>
      <c r="BW116" s="10">
        <v>21821</v>
      </c>
      <c r="BX116" s="10">
        <v>21654</v>
      </c>
      <c r="BY116" s="10">
        <v>21551</v>
      </c>
      <c r="BZ116" s="10">
        <v>21450</v>
      </c>
      <c r="CA116" s="10">
        <v>21534</v>
      </c>
      <c r="CB116" s="10">
        <v>21540</v>
      </c>
      <c r="CC116" s="10">
        <v>21321</v>
      </c>
      <c r="CD116" s="10">
        <v>21460</v>
      </c>
      <c r="CE116" s="10">
        <v>21663</v>
      </c>
      <c r="CF116" s="10">
        <v>21369</v>
      </c>
      <c r="CG116" s="10">
        <v>21692</v>
      </c>
      <c r="CH116" s="10">
        <v>21818</v>
      </c>
      <c r="CI116" s="10">
        <v>21641</v>
      </c>
      <c r="CJ116" s="10">
        <v>21183</v>
      </c>
      <c r="CK116" s="10">
        <v>21595</v>
      </c>
      <c r="CL116" s="10">
        <v>21606</v>
      </c>
      <c r="CM116" s="10">
        <v>21852</v>
      </c>
      <c r="CN116" s="10">
        <v>21738</v>
      </c>
      <c r="CO116" s="10">
        <v>21429</v>
      </c>
      <c r="CP116" s="10">
        <v>21528</v>
      </c>
      <c r="CQ116" s="10">
        <v>21633</v>
      </c>
      <c r="CR116" s="10">
        <v>21568</v>
      </c>
      <c r="CS116" s="10">
        <v>21681</v>
      </c>
      <c r="CT116" s="10">
        <v>21514</v>
      </c>
      <c r="CU116" s="10">
        <v>21965</v>
      </c>
      <c r="CV116" s="10">
        <v>21611</v>
      </c>
      <c r="CW116" s="10">
        <v>21474</v>
      </c>
      <c r="CX116" s="10">
        <v>21474</v>
      </c>
      <c r="CY116" s="10">
        <v>21762</v>
      </c>
      <c r="CZ116" s="10">
        <v>21709</v>
      </c>
      <c r="DA116" s="10">
        <v>21722</v>
      </c>
      <c r="DB116" s="10">
        <v>21683</v>
      </c>
      <c r="DC116" s="10">
        <v>21756</v>
      </c>
      <c r="DD116" s="10">
        <v>22015</v>
      </c>
      <c r="DE116" s="10">
        <v>21900</v>
      </c>
      <c r="DF116" s="10">
        <v>21961</v>
      </c>
      <c r="DG116" s="10">
        <v>21908</v>
      </c>
      <c r="DH116" s="10">
        <v>22068</v>
      </c>
      <c r="DI116" s="10">
        <v>22315</v>
      </c>
      <c r="DJ116" s="10">
        <v>20914</v>
      </c>
      <c r="DK116" s="10">
        <v>5956</v>
      </c>
      <c r="DL116" s="10">
        <v>13957</v>
      </c>
      <c r="DM116" s="10">
        <v>20283</v>
      </c>
      <c r="DN116" s="10">
        <v>21044</v>
      </c>
      <c r="DO116" s="10">
        <v>21319</v>
      </c>
      <c r="DP116" s="10">
        <v>21628</v>
      </c>
      <c r="DQ116" s="10">
        <v>22141</v>
      </c>
      <c r="DR116" s="10">
        <v>21884</v>
      </c>
      <c r="DS116" s="10">
        <v>22160</v>
      </c>
      <c r="DT116" s="8"/>
    </row>
    <row r="117" spans="1:124" x14ac:dyDescent="0.25">
      <c r="A117" s="4" t="s">
        <v>0</v>
      </c>
      <c r="B117" s="4" t="str">
        <f>VLOOKUP(C117,Key!C:D,2,FALSE)</f>
        <v>AGGREGATE WEEKLY HOURS OF PRODUCTION AND NONSUPERVISORY EMPLOYEES, THOUSANDS Education and health services Offices of dentists Not Seasonally Adjusted : CEU6562120081</v>
      </c>
      <c r="C117" s="6" t="s">
        <v>414</v>
      </c>
      <c r="D117" s="10">
        <v>19348</v>
      </c>
      <c r="E117" s="10">
        <v>18698</v>
      </c>
      <c r="F117" s="10">
        <v>19096</v>
      </c>
      <c r="G117" s="10">
        <v>18943</v>
      </c>
      <c r="H117" s="10">
        <v>19276</v>
      </c>
      <c r="I117" s="10">
        <v>19471</v>
      </c>
      <c r="J117" s="10">
        <v>19304</v>
      </c>
      <c r="K117" s="10">
        <v>19760</v>
      </c>
      <c r="L117" s="10">
        <v>19462</v>
      </c>
      <c r="M117" s="10">
        <v>19809</v>
      </c>
      <c r="N117" s="10">
        <v>19622</v>
      </c>
      <c r="O117" s="10">
        <v>20211</v>
      </c>
      <c r="P117" s="10">
        <v>19885</v>
      </c>
      <c r="Q117" s="10">
        <v>19813</v>
      </c>
      <c r="R117" s="10">
        <v>20035</v>
      </c>
      <c r="S117" s="10">
        <v>19766</v>
      </c>
      <c r="T117" s="10">
        <v>19629</v>
      </c>
      <c r="U117" s="10">
        <v>20043</v>
      </c>
      <c r="V117" s="10">
        <v>20215</v>
      </c>
      <c r="W117" s="10">
        <v>20500</v>
      </c>
      <c r="X117" s="10">
        <v>20382</v>
      </c>
      <c r="Y117" s="10">
        <v>20232</v>
      </c>
      <c r="Z117" s="10">
        <v>20389</v>
      </c>
      <c r="AA117" s="10">
        <v>20993</v>
      </c>
      <c r="AB117" s="10">
        <v>20109</v>
      </c>
      <c r="AC117" s="10">
        <v>20314</v>
      </c>
      <c r="AD117" s="10">
        <v>20232</v>
      </c>
      <c r="AE117" s="10">
        <v>20190</v>
      </c>
      <c r="AF117" s="10">
        <v>20186</v>
      </c>
      <c r="AG117" s="10">
        <v>20956</v>
      </c>
      <c r="AH117" s="10">
        <v>20017</v>
      </c>
      <c r="AI117" s="10">
        <v>20161</v>
      </c>
      <c r="AJ117" s="10">
        <v>20175</v>
      </c>
      <c r="AK117" s="10">
        <v>19935</v>
      </c>
      <c r="AL117" s="10">
        <v>20032</v>
      </c>
      <c r="AM117" s="10">
        <v>20528</v>
      </c>
      <c r="AN117" s="10">
        <v>20050</v>
      </c>
      <c r="AO117" s="10">
        <v>20183</v>
      </c>
      <c r="AP117" s="10">
        <v>20813</v>
      </c>
      <c r="AQ117" s="10">
        <v>20661</v>
      </c>
      <c r="AR117" s="10">
        <v>20414</v>
      </c>
      <c r="AS117" s="10">
        <v>20685</v>
      </c>
      <c r="AT117" s="10">
        <v>20450</v>
      </c>
      <c r="AU117" s="10">
        <v>20607</v>
      </c>
      <c r="AV117" s="10">
        <v>20257</v>
      </c>
      <c r="AW117" s="10">
        <v>20368</v>
      </c>
      <c r="AX117" s="10">
        <v>21169</v>
      </c>
      <c r="AY117" s="10">
        <v>20941</v>
      </c>
      <c r="AZ117" s="10">
        <v>20681</v>
      </c>
      <c r="BA117" s="10">
        <v>20931</v>
      </c>
      <c r="BB117" s="10">
        <v>20791</v>
      </c>
      <c r="BC117" s="10">
        <v>20782</v>
      </c>
      <c r="BD117" s="10">
        <v>20682</v>
      </c>
      <c r="BE117" s="10">
        <v>21118</v>
      </c>
      <c r="BF117" s="10">
        <v>21021</v>
      </c>
      <c r="BG117" s="10">
        <v>21681</v>
      </c>
      <c r="BH117" s="10">
        <v>20751</v>
      </c>
      <c r="BI117" s="10">
        <v>20977</v>
      </c>
      <c r="BJ117" s="10">
        <v>21795</v>
      </c>
      <c r="BK117" s="10">
        <v>21828</v>
      </c>
      <c r="BL117" s="10">
        <v>21603</v>
      </c>
      <c r="BM117" s="10">
        <v>21385</v>
      </c>
      <c r="BN117" s="10">
        <v>21479</v>
      </c>
      <c r="BO117" s="10">
        <v>21501</v>
      </c>
      <c r="BP117" s="10">
        <v>22112</v>
      </c>
      <c r="BQ117" s="10">
        <v>21835</v>
      </c>
      <c r="BR117" s="10">
        <v>21313</v>
      </c>
      <c r="BS117" s="10">
        <v>21731</v>
      </c>
      <c r="BT117" s="10">
        <v>21328</v>
      </c>
      <c r="BU117" s="10">
        <v>21755</v>
      </c>
      <c r="BV117" s="10">
        <v>21884</v>
      </c>
      <c r="BW117" s="10">
        <v>22141</v>
      </c>
      <c r="BX117" s="10">
        <v>22030</v>
      </c>
      <c r="BY117" s="10">
        <v>21431</v>
      </c>
      <c r="BZ117" s="10">
        <v>21308</v>
      </c>
      <c r="CA117" s="10">
        <v>21657</v>
      </c>
      <c r="CB117" s="10">
        <v>21452</v>
      </c>
      <c r="CC117" s="10">
        <v>21330</v>
      </c>
      <c r="CD117" s="10">
        <v>21215</v>
      </c>
      <c r="CE117" s="10">
        <v>21638</v>
      </c>
      <c r="CF117" s="10">
        <v>20919</v>
      </c>
      <c r="CG117" s="10">
        <v>21761</v>
      </c>
      <c r="CH117" s="10">
        <v>21870</v>
      </c>
      <c r="CI117" s="10">
        <v>21959</v>
      </c>
      <c r="CJ117" s="10">
        <v>21007</v>
      </c>
      <c r="CK117" s="10">
        <v>21472</v>
      </c>
      <c r="CL117" s="10">
        <v>21480</v>
      </c>
      <c r="CM117" s="10">
        <v>21978</v>
      </c>
      <c r="CN117" s="10">
        <v>21641</v>
      </c>
      <c r="CO117" s="10">
        <v>21428</v>
      </c>
      <c r="CP117" s="10">
        <v>21276</v>
      </c>
      <c r="CQ117" s="10">
        <v>21651</v>
      </c>
      <c r="CR117" s="10">
        <v>21461</v>
      </c>
      <c r="CS117" s="10">
        <v>21420</v>
      </c>
      <c r="CT117" s="10">
        <v>21643</v>
      </c>
      <c r="CU117" s="10">
        <v>22701</v>
      </c>
      <c r="CV117" s="10">
        <v>21432</v>
      </c>
      <c r="CW117" s="10">
        <v>21337</v>
      </c>
      <c r="CX117" s="10">
        <v>21358</v>
      </c>
      <c r="CY117" s="10">
        <v>21809</v>
      </c>
      <c r="CZ117" s="10">
        <v>21613</v>
      </c>
      <c r="DA117" s="10">
        <v>22028</v>
      </c>
      <c r="DB117" s="10">
        <v>21262</v>
      </c>
      <c r="DC117" s="10">
        <v>21780</v>
      </c>
      <c r="DD117" s="10">
        <v>21920</v>
      </c>
      <c r="DE117" s="10">
        <v>21627</v>
      </c>
      <c r="DF117" s="10">
        <v>22094</v>
      </c>
      <c r="DG117" s="10">
        <v>22656</v>
      </c>
      <c r="DH117" s="10">
        <v>21869</v>
      </c>
      <c r="DI117" s="10">
        <v>22513</v>
      </c>
      <c r="DJ117" s="10">
        <v>20556</v>
      </c>
      <c r="DK117" s="10">
        <v>5982</v>
      </c>
      <c r="DL117" s="10">
        <v>13886</v>
      </c>
      <c r="DM117" s="10">
        <v>20188</v>
      </c>
      <c r="DN117" s="10">
        <v>20759</v>
      </c>
      <c r="DO117" s="10">
        <v>21802</v>
      </c>
      <c r="DP117" s="10">
        <v>21224</v>
      </c>
      <c r="DQ117" s="10">
        <v>21942</v>
      </c>
      <c r="DR117" s="10">
        <v>22267</v>
      </c>
      <c r="DS117" s="10">
        <v>22563</v>
      </c>
      <c r="DT117" s="8"/>
    </row>
    <row r="118" spans="1:124" x14ac:dyDescent="0.25">
      <c r="A118" s="4" t="s">
        <v>0</v>
      </c>
      <c r="B118" s="4" t="str">
        <f>VLOOKUP(C118,Key!C:D,2,FALSE)</f>
        <v>AGGREGATE WEEKLY HOURS OF PRODUCTION AND NONSUPERVISORY EMPLOYEES, THOUSANDS Education and health services Offices of chiropractors Seasonally Adjusted : CES6562131081</v>
      </c>
      <c r="C118" s="6" t="s">
        <v>413</v>
      </c>
      <c r="D118" s="10">
        <v>2469</v>
      </c>
      <c r="E118" s="10">
        <v>2479</v>
      </c>
      <c r="F118" s="10">
        <v>2472</v>
      </c>
      <c r="G118" s="10">
        <v>2536</v>
      </c>
      <c r="H118" s="10">
        <v>2561</v>
      </c>
      <c r="I118" s="10">
        <v>2666</v>
      </c>
      <c r="J118" s="10">
        <v>2534</v>
      </c>
      <c r="K118" s="10">
        <v>2556</v>
      </c>
      <c r="L118" s="10">
        <v>2563</v>
      </c>
      <c r="M118" s="10">
        <v>2616</v>
      </c>
      <c r="N118" s="10">
        <v>2554</v>
      </c>
      <c r="O118" s="10">
        <v>2621</v>
      </c>
      <c r="P118" s="10">
        <v>2594</v>
      </c>
      <c r="Q118" s="10">
        <v>2561</v>
      </c>
      <c r="R118" s="10">
        <v>2584</v>
      </c>
      <c r="S118" s="10">
        <v>2551</v>
      </c>
      <c r="T118" s="10">
        <v>2546</v>
      </c>
      <c r="U118" s="10">
        <v>2503</v>
      </c>
      <c r="V118" s="10">
        <v>2361</v>
      </c>
      <c r="W118" s="10">
        <v>2536</v>
      </c>
      <c r="X118" s="10">
        <v>2492</v>
      </c>
      <c r="Y118" s="10">
        <v>2458</v>
      </c>
      <c r="Z118" s="10">
        <v>2519</v>
      </c>
      <c r="AA118" s="10">
        <v>2502</v>
      </c>
      <c r="AB118" s="10">
        <v>2466</v>
      </c>
      <c r="AC118" s="10">
        <v>2480</v>
      </c>
      <c r="AD118" s="10">
        <v>2472</v>
      </c>
      <c r="AE118" s="10">
        <v>2479</v>
      </c>
      <c r="AF118" s="10">
        <v>2432</v>
      </c>
      <c r="AG118" s="10">
        <v>2444</v>
      </c>
      <c r="AH118" s="10">
        <v>2404</v>
      </c>
      <c r="AI118" s="10">
        <v>2493</v>
      </c>
      <c r="AJ118" s="10">
        <v>2473</v>
      </c>
      <c r="AK118" s="10">
        <v>2516</v>
      </c>
      <c r="AL118" s="10">
        <v>2501</v>
      </c>
      <c r="AM118" s="10">
        <v>2503</v>
      </c>
      <c r="AN118" s="10">
        <v>2480</v>
      </c>
      <c r="AO118" s="10">
        <v>2519</v>
      </c>
      <c r="AP118" s="10">
        <v>2537</v>
      </c>
      <c r="AQ118" s="10">
        <v>2537</v>
      </c>
      <c r="AR118" s="10">
        <v>2551</v>
      </c>
      <c r="AS118" s="10">
        <v>2564</v>
      </c>
      <c r="AT118" s="10">
        <v>2633</v>
      </c>
      <c r="AU118" s="10">
        <v>2628</v>
      </c>
      <c r="AV118" s="10">
        <v>2628</v>
      </c>
      <c r="AW118" s="10">
        <v>2618</v>
      </c>
      <c r="AX118" s="10">
        <v>2546</v>
      </c>
      <c r="AY118" s="10">
        <v>2483</v>
      </c>
      <c r="AZ118" s="10">
        <v>2561</v>
      </c>
      <c r="BA118" s="10">
        <v>2570</v>
      </c>
      <c r="BB118" s="10">
        <v>2581</v>
      </c>
      <c r="BC118" s="10">
        <v>2635</v>
      </c>
      <c r="BD118" s="10">
        <v>2647</v>
      </c>
      <c r="BE118" s="10">
        <v>2639</v>
      </c>
      <c r="BF118" s="10">
        <v>2649</v>
      </c>
      <c r="BG118" s="10">
        <v>2609</v>
      </c>
      <c r="BH118" s="10">
        <v>2521</v>
      </c>
      <c r="BI118" s="10">
        <v>2575</v>
      </c>
      <c r="BJ118" s="10">
        <v>2634</v>
      </c>
      <c r="BK118" s="10">
        <v>2670</v>
      </c>
      <c r="BL118" s="10">
        <v>2758</v>
      </c>
      <c r="BM118" s="10">
        <v>2724</v>
      </c>
      <c r="BN118" s="10">
        <v>2676</v>
      </c>
      <c r="BO118" s="10">
        <v>2718</v>
      </c>
      <c r="BP118" s="10">
        <v>2758</v>
      </c>
      <c r="BQ118" s="10">
        <v>2725</v>
      </c>
      <c r="BR118" s="10">
        <v>2663</v>
      </c>
      <c r="BS118" s="10">
        <v>2690</v>
      </c>
      <c r="BT118" s="10">
        <v>2731</v>
      </c>
      <c r="BU118" s="10">
        <v>2729</v>
      </c>
      <c r="BV118" s="10">
        <v>2673</v>
      </c>
      <c r="BW118" s="10">
        <v>2696</v>
      </c>
      <c r="BX118" s="10">
        <v>2668</v>
      </c>
      <c r="BY118" s="10">
        <v>2678</v>
      </c>
      <c r="BZ118" s="10">
        <v>2683</v>
      </c>
      <c r="CA118" s="10">
        <v>2639</v>
      </c>
      <c r="CB118" s="10">
        <v>2560</v>
      </c>
      <c r="CC118" s="10">
        <v>2524</v>
      </c>
      <c r="CD118" s="10">
        <v>2580</v>
      </c>
      <c r="CE118" s="10">
        <v>2548</v>
      </c>
      <c r="CF118" s="10">
        <v>2557</v>
      </c>
      <c r="CG118" s="10">
        <v>2557</v>
      </c>
      <c r="CH118" s="10">
        <v>2649</v>
      </c>
      <c r="CI118" s="10">
        <v>2647</v>
      </c>
      <c r="CJ118" s="10">
        <v>2649</v>
      </c>
      <c r="CK118" s="10">
        <v>2649</v>
      </c>
      <c r="CL118" s="10">
        <v>2597</v>
      </c>
      <c r="CM118" s="10">
        <v>2649</v>
      </c>
      <c r="CN118" s="10">
        <v>2657</v>
      </c>
      <c r="CO118" s="10">
        <v>2700</v>
      </c>
      <c r="CP118" s="10">
        <v>2680</v>
      </c>
      <c r="CQ118" s="10">
        <v>2646</v>
      </c>
      <c r="CR118" s="10">
        <v>2614</v>
      </c>
      <c r="CS118" s="10">
        <v>2616</v>
      </c>
      <c r="CT118" s="10">
        <v>2598</v>
      </c>
      <c r="CU118" s="10">
        <v>2602</v>
      </c>
      <c r="CV118" s="10">
        <v>2622</v>
      </c>
      <c r="CW118" s="10">
        <v>2538</v>
      </c>
      <c r="CX118" s="10">
        <v>2587</v>
      </c>
      <c r="CY118" s="10">
        <v>2560</v>
      </c>
      <c r="CZ118" s="10">
        <v>2623</v>
      </c>
      <c r="DA118" s="10">
        <v>2618</v>
      </c>
      <c r="DB118" s="10">
        <v>2631</v>
      </c>
      <c r="DC118" s="10">
        <v>2639</v>
      </c>
      <c r="DD118" s="10">
        <v>2690</v>
      </c>
      <c r="DE118" s="10">
        <v>2727</v>
      </c>
      <c r="DF118" s="10">
        <v>2670</v>
      </c>
      <c r="DG118" s="10">
        <v>2680</v>
      </c>
      <c r="DH118" s="10">
        <v>2747</v>
      </c>
      <c r="DI118" s="10">
        <v>2716</v>
      </c>
      <c r="DJ118" s="10">
        <v>2611</v>
      </c>
      <c r="DK118" s="10">
        <v>2028</v>
      </c>
      <c r="DL118" s="10">
        <v>2358</v>
      </c>
      <c r="DM118" s="10">
        <v>2593</v>
      </c>
      <c r="DN118" s="10">
        <v>2801</v>
      </c>
      <c r="DO118" s="10">
        <v>2793</v>
      </c>
      <c r="DP118" s="10">
        <v>2769</v>
      </c>
      <c r="DQ118" s="10">
        <v>2769</v>
      </c>
      <c r="DR118" s="10">
        <v>2780</v>
      </c>
      <c r="DS118" s="10">
        <v>2700</v>
      </c>
      <c r="DT118" s="8"/>
    </row>
    <row r="119" spans="1:124" x14ac:dyDescent="0.25">
      <c r="A119" s="4" t="s">
        <v>0</v>
      </c>
      <c r="B119" s="4" t="str">
        <f>VLOOKUP(C119,Key!C:D,2,FALSE)</f>
        <v>AGGREGATE WEEKLY HOURS OF PRODUCTION AND NONSUPERVISORY EMPLOYEES, THOUSANDS Education and health services Offices of chiropractors Not Seasonally Adjusted : CEU6562131081</v>
      </c>
      <c r="C119" s="6" t="s">
        <v>412</v>
      </c>
      <c r="D119" s="10">
        <v>2492</v>
      </c>
      <c r="E119" s="10">
        <v>2459</v>
      </c>
      <c r="F119" s="10">
        <v>2490</v>
      </c>
      <c r="G119" s="10">
        <v>2504</v>
      </c>
      <c r="H119" s="10">
        <v>2592</v>
      </c>
      <c r="I119" s="10">
        <v>2654</v>
      </c>
      <c r="J119" s="10">
        <v>2492</v>
      </c>
      <c r="K119" s="10">
        <v>2555</v>
      </c>
      <c r="L119" s="10">
        <v>2513</v>
      </c>
      <c r="M119" s="10">
        <v>2672</v>
      </c>
      <c r="N119" s="10">
        <v>2604</v>
      </c>
      <c r="O119" s="10">
        <v>2616</v>
      </c>
      <c r="P119" s="10">
        <v>2611</v>
      </c>
      <c r="Q119" s="10">
        <v>2544</v>
      </c>
      <c r="R119" s="10">
        <v>2596</v>
      </c>
      <c r="S119" s="10">
        <v>2593</v>
      </c>
      <c r="T119" s="10">
        <v>2521</v>
      </c>
      <c r="U119" s="10">
        <v>2491</v>
      </c>
      <c r="V119" s="10">
        <v>2477</v>
      </c>
      <c r="W119" s="10">
        <v>2538</v>
      </c>
      <c r="X119" s="10">
        <v>2499</v>
      </c>
      <c r="Y119" s="10">
        <v>2460</v>
      </c>
      <c r="Z119" s="10">
        <v>2534</v>
      </c>
      <c r="AA119" s="10">
        <v>2541</v>
      </c>
      <c r="AB119" s="10">
        <v>2437</v>
      </c>
      <c r="AC119" s="10">
        <v>2481</v>
      </c>
      <c r="AD119" s="10">
        <v>2498</v>
      </c>
      <c r="AE119" s="10">
        <v>2485</v>
      </c>
      <c r="AF119" s="10">
        <v>2418</v>
      </c>
      <c r="AG119" s="10">
        <v>2464</v>
      </c>
      <c r="AH119" s="10">
        <v>2324</v>
      </c>
      <c r="AI119" s="10">
        <v>2497</v>
      </c>
      <c r="AJ119" s="10">
        <v>2475</v>
      </c>
      <c r="AK119" s="10">
        <v>2512</v>
      </c>
      <c r="AL119" s="10">
        <v>2523</v>
      </c>
      <c r="AM119" s="10">
        <v>2554</v>
      </c>
      <c r="AN119" s="10">
        <v>2411</v>
      </c>
      <c r="AO119" s="10">
        <v>2533</v>
      </c>
      <c r="AP119" s="10">
        <v>2585</v>
      </c>
      <c r="AQ119" s="10">
        <v>2546</v>
      </c>
      <c r="AR119" s="10">
        <v>2532</v>
      </c>
      <c r="AS119" s="10">
        <v>2584</v>
      </c>
      <c r="AT119" s="10">
        <v>2559</v>
      </c>
      <c r="AU119" s="10">
        <v>2637</v>
      </c>
      <c r="AV119" s="10">
        <v>2583</v>
      </c>
      <c r="AW119" s="10">
        <v>2598</v>
      </c>
      <c r="AX119" s="10">
        <v>2616</v>
      </c>
      <c r="AY119" s="10">
        <v>2492</v>
      </c>
      <c r="AZ119" s="10">
        <v>2493</v>
      </c>
      <c r="BA119" s="10">
        <v>2609</v>
      </c>
      <c r="BB119" s="10">
        <v>2641</v>
      </c>
      <c r="BC119" s="10">
        <v>2628</v>
      </c>
      <c r="BD119" s="10">
        <v>2619</v>
      </c>
      <c r="BE119" s="10">
        <v>2639</v>
      </c>
      <c r="BF119" s="10">
        <v>2557</v>
      </c>
      <c r="BG119" s="10">
        <v>2643</v>
      </c>
      <c r="BH119" s="10">
        <v>2477</v>
      </c>
      <c r="BI119" s="10">
        <v>2564</v>
      </c>
      <c r="BJ119" s="10">
        <v>2706</v>
      </c>
      <c r="BK119" s="10">
        <v>2690</v>
      </c>
      <c r="BL119" s="10">
        <v>2691</v>
      </c>
      <c r="BM119" s="10">
        <v>2748</v>
      </c>
      <c r="BN119" s="10">
        <v>2679</v>
      </c>
      <c r="BO119" s="10">
        <v>2723</v>
      </c>
      <c r="BP119" s="10">
        <v>2795</v>
      </c>
      <c r="BQ119" s="10">
        <v>2751</v>
      </c>
      <c r="BR119" s="10">
        <v>2591</v>
      </c>
      <c r="BS119" s="10">
        <v>2657</v>
      </c>
      <c r="BT119" s="10">
        <v>2646</v>
      </c>
      <c r="BU119" s="10">
        <v>2744</v>
      </c>
      <c r="BV119" s="10">
        <v>2670</v>
      </c>
      <c r="BW119" s="10">
        <v>2748</v>
      </c>
      <c r="BX119" s="10">
        <v>2680</v>
      </c>
      <c r="BY119" s="10">
        <v>2703</v>
      </c>
      <c r="BZ119" s="10">
        <v>2688</v>
      </c>
      <c r="CA119" s="10">
        <v>2714</v>
      </c>
      <c r="CB119" s="10">
        <v>2543</v>
      </c>
      <c r="CC119" s="10">
        <v>2549</v>
      </c>
      <c r="CD119" s="10">
        <v>2580</v>
      </c>
      <c r="CE119" s="10">
        <v>2515</v>
      </c>
      <c r="CF119" s="10">
        <v>2484</v>
      </c>
      <c r="CG119" s="10">
        <v>2573</v>
      </c>
      <c r="CH119" s="10">
        <v>2649</v>
      </c>
      <c r="CI119" s="10">
        <v>2670</v>
      </c>
      <c r="CJ119" s="10">
        <v>2613</v>
      </c>
      <c r="CK119" s="10">
        <v>2686</v>
      </c>
      <c r="CL119" s="10">
        <v>2602</v>
      </c>
      <c r="CM119" s="10">
        <v>2727</v>
      </c>
      <c r="CN119" s="10">
        <v>2641</v>
      </c>
      <c r="CO119" s="10">
        <v>2726</v>
      </c>
      <c r="CP119" s="10">
        <v>2677</v>
      </c>
      <c r="CQ119" s="10">
        <v>2637</v>
      </c>
      <c r="CR119" s="10">
        <v>2604</v>
      </c>
      <c r="CS119" s="10">
        <v>2611</v>
      </c>
      <c r="CT119" s="10">
        <v>2598</v>
      </c>
      <c r="CU119" s="10">
        <v>2650</v>
      </c>
      <c r="CV119" s="10">
        <v>2585</v>
      </c>
      <c r="CW119" s="10">
        <v>2564</v>
      </c>
      <c r="CX119" s="10">
        <v>2592</v>
      </c>
      <c r="CY119" s="10">
        <v>2562</v>
      </c>
      <c r="CZ119" s="10">
        <v>2600</v>
      </c>
      <c r="DA119" s="10">
        <v>2647</v>
      </c>
      <c r="DB119" s="10">
        <v>2567</v>
      </c>
      <c r="DC119" s="10">
        <v>2631</v>
      </c>
      <c r="DD119" s="10">
        <v>2680</v>
      </c>
      <c r="DE119" s="10">
        <v>2720</v>
      </c>
      <c r="DF119" s="10">
        <v>2670</v>
      </c>
      <c r="DG119" s="10">
        <v>2730</v>
      </c>
      <c r="DH119" s="10">
        <v>2690</v>
      </c>
      <c r="DI119" s="10">
        <v>2761</v>
      </c>
      <c r="DJ119" s="10">
        <v>2619</v>
      </c>
      <c r="DK119" s="10">
        <v>2001</v>
      </c>
      <c r="DL119" s="10">
        <v>2331</v>
      </c>
      <c r="DM119" s="10">
        <v>2588</v>
      </c>
      <c r="DN119" s="10">
        <v>2751</v>
      </c>
      <c r="DO119" s="10">
        <v>2803</v>
      </c>
      <c r="DP119" s="10">
        <v>2706</v>
      </c>
      <c r="DQ119" s="10">
        <v>2766</v>
      </c>
      <c r="DR119" s="10">
        <v>2886</v>
      </c>
      <c r="DS119" s="10">
        <v>2713</v>
      </c>
      <c r="DT119" s="8"/>
    </row>
    <row r="120" spans="1:124" x14ac:dyDescent="0.25">
      <c r="A120" s="4" t="s">
        <v>0</v>
      </c>
      <c r="B120" s="4" t="str">
        <f>VLOOKUP(C120,Key!C:D,2,FALSE)</f>
        <v>AGGREGATE WEEKLY HOURS OF PRODUCTION AND NONSUPERVISORY EMPLOYEES, THOUSANDS Education and health services Offices of optometrists Seasonally Adjusted : CES6562132081</v>
      </c>
      <c r="C120" s="6" t="s">
        <v>411</v>
      </c>
      <c r="D120" s="10">
        <v>2697</v>
      </c>
      <c r="E120" s="10">
        <v>2703</v>
      </c>
      <c r="F120" s="10">
        <v>2715</v>
      </c>
      <c r="G120" s="10">
        <v>2778</v>
      </c>
      <c r="H120" s="10">
        <v>2790</v>
      </c>
      <c r="I120" s="10">
        <v>2742</v>
      </c>
      <c r="J120" s="10">
        <v>2782</v>
      </c>
      <c r="K120" s="10">
        <v>2812</v>
      </c>
      <c r="L120" s="10">
        <v>2846</v>
      </c>
      <c r="M120" s="10">
        <v>2889</v>
      </c>
      <c r="N120" s="10">
        <v>2939</v>
      </c>
      <c r="O120" s="10">
        <v>2920</v>
      </c>
      <c r="P120" s="10">
        <v>2936</v>
      </c>
      <c r="Q120" s="10">
        <v>2923</v>
      </c>
      <c r="R120" s="10">
        <v>2917</v>
      </c>
      <c r="S120" s="10">
        <v>2930</v>
      </c>
      <c r="T120" s="10">
        <v>2986</v>
      </c>
      <c r="U120" s="10">
        <v>2970</v>
      </c>
      <c r="V120" s="10">
        <v>2952</v>
      </c>
      <c r="W120" s="10">
        <v>2993</v>
      </c>
      <c r="X120" s="10">
        <v>2980</v>
      </c>
      <c r="Y120" s="10">
        <v>2992</v>
      </c>
      <c r="Z120" s="10">
        <v>2973</v>
      </c>
      <c r="AA120" s="10">
        <v>2986</v>
      </c>
      <c r="AB120" s="10">
        <v>3007</v>
      </c>
      <c r="AC120" s="10">
        <v>2998</v>
      </c>
      <c r="AD120" s="10">
        <v>3020</v>
      </c>
      <c r="AE120" s="10">
        <v>3004</v>
      </c>
      <c r="AF120" s="10">
        <v>3002</v>
      </c>
      <c r="AG120" s="10">
        <v>3010</v>
      </c>
      <c r="AH120" s="10">
        <v>3078</v>
      </c>
      <c r="AI120" s="10">
        <v>3058</v>
      </c>
      <c r="AJ120" s="10">
        <v>3061</v>
      </c>
      <c r="AK120" s="10">
        <v>3071</v>
      </c>
      <c r="AL120" s="10">
        <v>3055</v>
      </c>
      <c r="AM120" s="10">
        <v>3042</v>
      </c>
      <c r="AN120" s="10">
        <v>3049</v>
      </c>
      <c r="AO120" s="10">
        <v>3070</v>
      </c>
      <c r="AP120" s="10">
        <v>3135</v>
      </c>
      <c r="AQ120" s="10">
        <v>3106</v>
      </c>
      <c r="AR120" s="10">
        <v>3074</v>
      </c>
      <c r="AS120" s="10">
        <v>3105</v>
      </c>
      <c r="AT120" s="10">
        <v>3142</v>
      </c>
      <c r="AU120" s="10">
        <v>3213</v>
      </c>
      <c r="AV120" s="10">
        <v>3173</v>
      </c>
      <c r="AW120" s="10">
        <v>3191</v>
      </c>
      <c r="AX120" s="10">
        <v>3138</v>
      </c>
      <c r="AY120" s="10">
        <v>3180</v>
      </c>
      <c r="AZ120" s="10">
        <v>3238</v>
      </c>
      <c r="BA120" s="10">
        <v>3277</v>
      </c>
      <c r="BB120" s="10">
        <v>3264</v>
      </c>
      <c r="BC120" s="10">
        <v>3231</v>
      </c>
      <c r="BD120" s="10">
        <v>3292</v>
      </c>
      <c r="BE120" s="10">
        <v>3250</v>
      </c>
      <c r="BF120" s="10">
        <v>3199</v>
      </c>
      <c r="BG120" s="10">
        <v>3200</v>
      </c>
      <c r="BH120" s="10">
        <v>3215</v>
      </c>
      <c r="BI120" s="10">
        <v>3221</v>
      </c>
      <c r="BJ120" s="10">
        <v>3258</v>
      </c>
      <c r="BK120" s="10">
        <v>3364</v>
      </c>
      <c r="BL120" s="10">
        <v>3292</v>
      </c>
      <c r="BM120" s="10">
        <v>3239</v>
      </c>
      <c r="BN120" s="10">
        <v>3241</v>
      </c>
      <c r="BO120" s="10">
        <v>3221</v>
      </c>
      <c r="BP120" s="10">
        <v>3138</v>
      </c>
      <c r="BQ120" s="10">
        <v>3160</v>
      </c>
      <c r="BR120" s="10">
        <v>3075</v>
      </c>
      <c r="BS120" s="10">
        <v>3118</v>
      </c>
      <c r="BT120" s="10">
        <v>3110</v>
      </c>
      <c r="BU120" s="10">
        <v>3214</v>
      </c>
      <c r="BV120" s="10">
        <v>3169</v>
      </c>
      <c r="BW120" s="10">
        <v>3142</v>
      </c>
      <c r="BX120" s="10">
        <v>3107</v>
      </c>
      <c r="BY120" s="10">
        <v>3113</v>
      </c>
      <c r="BZ120" s="10">
        <v>3121</v>
      </c>
      <c r="CA120" s="10">
        <v>3157</v>
      </c>
      <c r="CB120" s="10">
        <v>3182</v>
      </c>
      <c r="CC120" s="10">
        <v>3274</v>
      </c>
      <c r="CD120" s="10">
        <v>3254</v>
      </c>
      <c r="CE120" s="10">
        <v>3289</v>
      </c>
      <c r="CF120" s="10">
        <v>3312</v>
      </c>
      <c r="CG120" s="10">
        <v>3264</v>
      </c>
      <c r="CH120" s="10">
        <v>3264</v>
      </c>
      <c r="CI120" s="10">
        <v>3255</v>
      </c>
      <c r="CJ120" s="10">
        <v>3303</v>
      </c>
      <c r="CK120" s="10">
        <v>3350</v>
      </c>
      <c r="CL120" s="10">
        <v>3337</v>
      </c>
      <c r="CM120" s="10">
        <v>3394</v>
      </c>
      <c r="CN120" s="10">
        <v>3456</v>
      </c>
      <c r="CO120" s="10">
        <v>3433</v>
      </c>
      <c r="CP120" s="10">
        <v>3426</v>
      </c>
      <c r="CQ120" s="10">
        <v>3504</v>
      </c>
      <c r="CR120" s="10">
        <v>3515</v>
      </c>
      <c r="CS120" s="10">
        <v>3554</v>
      </c>
      <c r="CT120" s="10">
        <v>3554</v>
      </c>
      <c r="CU120" s="10">
        <v>3622</v>
      </c>
      <c r="CV120" s="10">
        <v>3559</v>
      </c>
      <c r="CW120" s="10">
        <v>3592</v>
      </c>
      <c r="CX120" s="10">
        <v>3583</v>
      </c>
      <c r="CY120" s="10">
        <v>3611</v>
      </c>
      <c r="CZ120" s="10">
        <v>3660</v>
      </c>
      <c r="DA120" s="10">
        <v>3606</v>
      </c>
      <c r="DB120" s="10">
        <v>3622</v>
      </c>
      <c r="DC120" s="10">
        <v>3598</v>
      </c>
      <c r="DD120" s="10">
        <v>3616</v>
      </c>
      <c r="DE120" s="10">
        <v>3633</v>
      </c>
      <c r="DF120" s="10">
        <v>3703</v>
      </c>
      <c r="DG120" s="10">
        <v>3636</v>
      </c>
      <c r="DH120" s="10">
        <v>3689</v>
      </c>
      <c r="DI120" s="10">
        <v>3716</v>
      </c>
      <c r="DJ120" s="10">
        <v>3638</v>
      </c>
      <c r="DK120" s="10">
        <v>1492</v>
      </c>
      <c r="DL120" s="10">
        <v>2639</v>
      </c>
      <c r="DM120" s="10">
        <v>3441</v>
      </c>
      <c r="DN120" s="10">
        <v>3557</v>
      </c>
      <c r="DO120" s="10">
        <v>3591</v>
      </c>
      <c r="DP120" s="10">
        <v>3738</v>
      </c>
      <c r="DQ120" s="10">
        <v>3619</v>
      </c>
      <c r="DR120" s="10">
        <v>3646</v>
      </c>
      <c r="DS120" s="10">
        <v>3715</v>
      </c>
      <c r="DT120" s="8"/>
    </row>
    <row r="121" spans="1:124" x14ac:dyDescent="0.25">
      <c r="A121" s="4" t="s">
        <v>0</v>
      </c>
      <c r="B121" s="4" t="str">
        <f>VLOOKUP(C121,Key!C:D,2,FALSE)</f>
        <v>AGGREGATE WEEKLY HOURS OF PRODUCTION AND NONSUPERVISORY EMPLOYEES, THOUSANDS Education and health services Offices of optometrists Not Seasonally Adjusted : CEU6562132081</v>
      </c>
      <c r="C121" s="6" t="s">
        <v>410</v>
      </c>
      <c r="D121" s="10">
        <v>2739</v>
      </c>
      <c r="E121" s="10">
        <v>2697</v>
      </c>
      <c r="F121" s="10">
        <v>2697</v>
      </c>
      <c r="G121" s="10">
        <v>2765</v>
      </c>
      <c r="H121" s="10">
        <v>2818</v>
      </c>
      <c r="I121" s="10">
        <v>2709</v>
      </c>
      <c r="J121" s="10">
        <v>2806</v>
      </c>
      <c r="K121" s="10">
        <v>2858</v>
      </c>
      <c r="L121" s="10">
        <v>2831</v>
      </c>
      <c r="M121" s="10">
        <v>2877</v>
      </c>
      <c r="N121" s="10">
        <v>2889</v>
      </c>
      <c r="O121" s="10">
        <v>2876</v>
      </c>
      <c r="P121" s="10">
        <v>2994</v>
      </c>
      <c r="Q121" s="10">
        <v>2911</v>
      </c>
      <c r="R121" s="10">
        <v>2905</v>
      </c>
      <c r="S121" s="10">
        <v>2917</v>
      </c>
      <c r="T121" s="10">
        <v>2967</v>
      </c>
      <c r="U121" s="10">
        <v>2936</v>
      </c>
      <c r="V121" s="10">
        <v>2993</v>
      </c>
      <c r="W121" s="10">
        <v>3011</v>
      </c>
      <c r="X121" s="10">
        <v>3011</v>
      </c>
      <c r="Y121" s="10">
        <v>2989</v>
      </c>
      <c r="Z121" s="10">
        <v>2947</v>
      </c>
      <c r="AA121" s="10">
        <v>3018</v>
      </c>
      <c r="AB121" s="10">
        <v>2995</v>
      </c>
      <c r="AC121" s="10">
        <v>2989</v>
      </c>
      <c r="AD121" s="10">
        <v>3008</v>
      </c>
      <c r="AE121" s="10">
        <v>2985</v>
      </c>
      <c r="AF121" s="10">
        <v>2982</v>
      </c>
      <c r="AG121" s="10">
        <v>3090</v>
      </c>
      <c r="AH121" s="10">
        <v>3096</v>
      </c>
      <c r="AI121" s="10">
        <v>3069</v>
      </c>
      <c r="AJ121" s="10">
        <v>3089</v>
      </c>
      <c r="AK121" s="10">
        <v>3081</v>
      </c>
      <c r="AL121" s="10">
        <v>3029</v>
      </c>
      <c r="AM121" s="10">
        <v>3072</v>
      </c>
      <c r="AN121" s="10">
        <v>3044</v>
      </c>
      <c r="AO121" s="10">
        <v>3136</v>
      </c>
      <c r="AP121" s="10">
        <v>3143</v>
      </c>
      <c r="AQ121" s="10">
        <v>3088</v>
      </c>
      <c r="AR121" s="10">
        <v>3046</v>
      </c>
      <c r="AS121" s="10">
        <v>3186</v>
      </c>
      <c r="AT121" s="10">
        <v>3150</v>
      </c>
      <c r="AU121" s="10">
        <v>3229</v>
      </c>
      <c r="AV121" s="10">
        <v>3124</v>
      </c>
      <c r="AW121" s="10">
        <v>3198</v>
      </c>
      <c r="AX121" s="10">
        <v>3199</v>
      </c>
      <c r="AY121" s="10">
        <v>3157</v>
      </c>
      <c r="AZ121" s="10">
        <v>3235</v>
      </c>
      <c r="BA121" s="10">
        <v>3322</v>
      </c>
      <c r="BB121" s="10">
        <v>3297</v>
      </c>
      <c r="BC121" s="10">
        <v>3212</v>
      </c>
      <c r="BD121" s="10">
        <v>3240</v>
      </c>
      <c r="BE121" s="10">
        <v>3259</v>
      </c>
      <c r="BF121" s="10">
        <v>3224</v>
      </c>
      <c r="BG121" s="10">
        <v>3255</v>
      </c>
      <c r="BH121" s="10">
        <v>3178</v>
      </c>
      <c r="BI121" s="10">
        <v>3234</v>
      </c>
      <c r="BJ121" s="10">
        <v>3301</v>
      </c>
      <c r="BK121" s="10">
        <v>3341</v>
      </c>
      <c r="BL121" s="10">
        <v>3287</v>
      </c>
      <c r="BM121" s="10">
        <v>3219</v>
      </c>
      <c r="BN121" s="10">
        <v>3207</v>
      </c>
      <c r="BO121" s="10">
        <v>3176</v>
      </c>
      <c r="BP121" s="10">
        <v>3124</v>
      </c>
      <c r="BQ121" s="10">
        <v>3151</v>
      </c>
      <c r="BR121" s="10">
        <v>3048</v>
      </c>
      <c r="BS121" s="10">
        <v>3156</v>
      </c>
      <c r="BT121" s="10">
        <v>3116</v>
      </c>
      <c r="BU121" s="10">
        <v>3211</v>
      </c>
      <c r="BV121" s="10">
        <v>3160</v>
      </c>
      <c r="BW121" s="10">
        <v>3128</v>
      </c>
      <c r="BX121" s="10">
        <v>3179</v>
      </c>
      <c r="BY121" s="10">
        <v>3079</v>
      </c>
      <c r="BZ121" s="10">
        <v>3085</v>
      </c>
      <c r="CA121" s="10">
        <v>3170</v>
      </c>
      <c r="CB121" s="10">
        <v>3143</v>
      </c>
      <c r="CC121" s="10">
        <v>3269</v>
      </c>
      <c r="CD121" s="10">
        <v>3224</v>
      </c>
      <c r="CE121" s="10">
        <v>3330</v>
      </c>
      <c r="CF121" s="10">
        <v>3318</v>
      </c>
      <c r="CG121" s="10">
        <v>3261</v>
      </c>
      <c r="CH121" s="10">
        <v>3255</v>
      </c>
      <c r="CI121" s="10">
        <v>3255</v>
      </c>
      <c r="CJ121" s="10">
        <v>3285</v>
      </c>
      <c r="CK121" s="10">
        <v>3315</v>
      </c>
      <c r="CL121" s="10">
        <v>3289</v>
      </c>
      <c r="CM121" s="10">
        <v>3403</v>
      </c>
      <c r="CN121" s="10">
        <v>3413</v>
      </c>
      <c r="CO121" s="10">
        <v>3428</v>
      </c>
      <c r="CP121" s="10">
        <v>3407</v>
      </c>
      <c r="CQ121" s="10">
        <v>3538</v>
      </c>
      <c r="CR121" s="10">
        <v>3580</v>
      </c>
      <c r="CS121" s="10">
        <v>3551</v>
      </c>
      <c r="CT121" s="10">
        <v>3548</v>
      </c>
      <c r="CU121" s="10">
        <v>3659</v>
      </c>
      <c r="CV121" s="10">
        <v>3540</v>
      </c>
      <c r="CW121" s="10">
        <v>3555</v>
      </c>
      <c r="CX121" s="10">
        <v>3531</v>
      </c>
      <c r="CY121" s="10">
        <v>3586</v>
      </c>
      <c r="CZ121" s="10">
        <v>3621</v>
      </c>
      <c r="DA121" s="10">
        <v>3700</v>
      </c>
      <c r="DB121" s="10">
        <v>3600</v>
      </c>
      <c r="DC121" s="10">
        <v>3636</v>
      </c>
      <c r="DD121" s="10">
        <v>3681</v>
      </c>
      <c r="DE121" s="10">
        <v>3633</v>
      </c>
      <c r="DF121" s="10">
        <v>3682</v>
      </c>
      <c r="DG121" s="10">
        <v>3674</v>
      </c>
      <c r="DH121" s="10">
        <v>3663</v>
      </c>
      <c r="DI121" s="10">
        <v>3790</v>
      </c>
      <c r="DJ121" s="10">
        <v>3666</v>
      </c>
      <c r="DK121" s="10">
        <v>1437</v>
      </c>
      <c r="DL121" s="10">
        <v>2590</v>
      </c>
      <c r="DM121" s="10">
        <v>3437</v>
      </c>
      <c r="DN121" s="10">
        <v>3549</v>
      </c>
      <c r="DO121" s="10">
        <v>3660</v>
      </c>
      <c r="DP121" s="10">
        <v>3713</v>
      </c>
      <c r="DQ121" s="10">
        <v>3647</v>
      </c>
      <c r="DR121" s="10">
        <v>3740</v>
      </c>
      <c r="DS121" s="10">
        <v>3765</v>
      </c>
      <c r="DT121" s="8"/>
    </row>
    <row r="122" spans="1:124" x14ac:dyDescent="0.25">
      <c r="A122" s="4" t="s">
        <v>0</v>
      </c>
      <c r="B122" s="4" t="str">
        <f>VLOOKUP(C122,Key!C:D,2,FALSE)</f>
        <v>AGGREGATE WEEKLY HOURS OF PRODUCTION AND NONSUPERVISORY EMPLOYEES, THOUSANDS Education and health services Medical laboratories Seasonally Adjusted : CES6562151181</v>
      </c>
      <c r="C122" s="6" t="s">
        <v>14</v>
      </c>
      <c r="D122" s="10">
        <v>5253</v>
      </c>
      <c r="E122" s="10">
        <v>5291</v>
      </c>
      <c r="F122" s="10">
        <v>5336</v>
      </c>
      <c r="G122" s="10">
        <v>5368</v>
      </c>
      <c r="H122" s="10">
        <v>5325</v>
      </c>
      <c r="I122" s="10">
        <v>5321</v>
      </c>
      <c r="J122" s="10">
        <v>5378</v>
      </c>
      <c r="K122" s="10">
        <v>5473</v>
      </c>
      <c r="L122" s="10">
        <v>5503</v>
      </c>
      <c r="M122" s="10">
        <v>5543</v>
      </c>
      <c r="N122" s="10">
        <v>5564</v>
      </c>
      <c r="O122" s="10">
        <v>5555</v>
      </c>
      <c r="P122" s="10">
        <v>5568</v>
      </c>
      <c r="Q122" s="10">
        <v>5609</v>
      </c>
      <c r="R122" s="10">
        <v>5720</v>
      </c>
      <c r="S122" s="10">
        <v>5512</v>
      </c>
      <c r="T122" s="10">
        <v>5597</v>
      </c>
      <c r="U122" s="10">
        <v>5662</v>
      </c>
      <c r="V122" s="10">
        <v>5662</v>
      </c>
      <c r="W122" s="10">
        <v>5641</v>
      </c>
      <c r="X122" s="10">
        <v>5665</v>
      </c>
      <c r="Y122" s="10">
        <v>5665</v>
      </c>
      <c r="Z122" s="10">
        <v>5542</v>
      </c>
      <c r="AA122" s="10">
        <v>5539</v>
      </c>
      <c r="AB122" s="10">
        <v>5453</v>
      </c>
      <c r="AC122" s="10">
        <v>5513</v>
      </c>
      <c r="AD122" s="10">
        <v>5513</v>
      </c>
      <c r="AE122" s="10">
        <v>5565</v>
      </c>
      <c r="AF122" s="10">
        <v>5476</v>
      </c>
      <c r="AG122" s="10">
        <v>5506</v>
      </c>
      <c r="AH122" s="10">
        <v>5457</v>
      </c>
      <c r="AI122" s="10">
        <v>5464</v>
      </c>
      <c r="AJ122" s="10">
        <v>5453</v>
      </c>
      <c r="AK122" s="10">
        <v>5517</v>
      </c>
      <c r="AL122" s="10">
        <v>5580</v>
      </c>
      <c r="AM122" s="10">
        <v>5572</v>
      </c>
      <c r="AN122" s="10">
        <v>5640</v>
      </c>
      <c r="AO122" s="10">
        <v>5685</v>
      </c>
      <c r="AP122" s="10">
        <v>5725</v>
      </c>
      <c r="AQ122" s="10">
        <v>5805</v>
      </c>
      <c r="AR122" s="10">
        <v>5912</v>
      </c>
      <c r="AS122" s="10">
        <v>5893</v>
      </c>
      <c r="AT122" s="10">
        <v>5919</v>
      </c>
      <c r="AU122" s="10">
        <v>5950</v>
      </c>
      <c r="AV122" s="10">
        <v>5978</v>
      </c>
      <c r="AW122" s="10">
        <v>5996</v>
      </c>
      <c r="AX122" s="10">
        <v>5999</v>
      </c>
      <c r="AY122" s="10">
        <v>6088</v>
      </c>
      <c r="AZ122" s="10">
        <v>6146</v>
      </c>
      <c r="BA122" s="10">
        <v>6205</v>
      </c>
      <c r="BB122" s="10">
        <v>6258</v>
      </c>
      <c r="BC122" s="10">
        <v>6114</v>
      </c>
      <c r="BD122" s="10">
        <v>6150</v>
      </c>
      <c r="BE122" s="10">
        <v>6160</v>
      </c>
      <c r="BF122" s="10">
        <v>6204</v>
      </c>
      <c r="BG122" s="10">
        <v>6309</v>
      </c>
      <c r="BH122" s="10">
        <v>6300</v>
      </c>
      <c r="BI122" s="10">
        <v>6215</v>
      </c>
      <c r="BJ122" s="10">
        <v>6254</v>
      </c>
      <c r="BK122" s="10">
        <v>6254</v>
      </c>
      <c r="BL122" s="10">
        <v>6209</v>
      </c>
      <c r="BM122" s="10">
        <v>6197</v>
      </c>
      <c r="BN122" s="10">
        <v>6177</v>
      </c>
      <c r="BO122" s="10">
        <v>6218</v>
      </c>
      <c r="BP122" s="10">
        <v>6311</v>
      </c>
      <c r="BQ122" s="10">
        <v>6269</v>
      </c>
      <c r="BR122" s="10">
        <v>6395</v>
      </c>
      <c r="BS122" s="10">
        <v>6395</v>
      </c>
      <c r="BT122" s="10">
        <v>6351</v>
      </c>
      <c r="BU122" s="10">
        <v>6438</v>
      </c>
      <c r="BV122" s="10">
        <v>6383</v>
      </c>
      <c r="BW122" s="10">
        <v>6385</v>
      </c>
      <c r="BX122" s="10">
        <v>6408</v>
      </c>
      <c r="BY122" s="10">
        <v>6401</v>
      </c>
      <c r="BZ122" s="10">
        <v>6385</v>
      </c>
      <c r="CA122" s="10">
        <v>6405</v>
      </c>
      <c r="CB122" s="10">
        <v>6364</v>
      </c>
      <c r="CC122" s="10">
        <v>6400</v>
      </c>
      <c r="CD122" s="10">
        <v>6356</v>
      </c>
      <c r="CE122" s="10">
        <v>6457</v>
      </c>
      <c r="CF122" s="10">
        <v>6450</v>
      </c>
      <c r="CG122" s="10">
        <v>6477</v>
      </c>
      <c r="CH122" s="10">
        <v>6522</v>
      </c>
      <c r="CI122" s="10">
        <v>6565</v>
      </c>
      <c r="CJ122" s="10">
        <v>6500</v>
      </c>
      <c r="CK122" s="10">
        <v>6576</v>
      </c>
      <c r="CL122" s="10">
        <v>6564</v>
      </c>
      <c r="CM122" s="10">
        <v>6491</v>
      </c>
      <c r="CN122" s="10">
        <v>6531</v>
      </c>
      <c r="CO122" s="10">
        <v>6609</v>
      </c>
      <c r="CP122" s="10">
        <v>6388</v>
      </c>
      <c r="CQ122" s="10">
        <v>6432</v>
      </c>
      <c r="CR122" s="10">
        <v>6383</v>
      </c>
      <c r="CS122" s="10">
        <v>6413</v>
      </c>
      <c r="CT122" s="10">
        <v>6377</v>
      </c>
      <c r="CU122" s="10">
        <v>6437</v>
      </c>
      <c r="CV122" s="10">
        <v>6485</v>
      </c>
      <c r="CW122" s="10">
        <v>6582</v>
      </c>
      <c r="CX122" s="10">
        <v>6576</v>
      </c>
      <c r="CY122" s="10">
        <v>6578</v>
      </c>
      <c r="CZ122" s="10">
        <v>6652</v>
      </c>
      <c r="DA122" s="10">
        <v>6615</v>
      </c>
      <c r="DB122" s="10">
        <v>6557</v>
      </c>
      <c r="DC122" s="10">
        <v>6698</v>
      </c>
      <c r="DD122" s="10">
        <v>6645</v>
      </c>
      <c r="DE122" s="10">
        <v>6737</v>
      </c>
      <c r="DF122" s="10">
        <v>6820</v>
      </c>
      <c r="DG122" s="10">
        <v>6801</v>
      </c>
      <c r="DH122" s="10">
        <v>6799</v>
      </c>
      <c r="DI122" s="10">
        <v>6853</v>
      </c>
      <c r="DJ122" s="10">
        <v>6795</v>
      </c>
      <c r="DK122" s="10">
        <v>5966</v>
      </c>
      <c r="DL122" s="10">
        <v>6113</v>
      </c>
      <c r="DM122" s="10">
        <v>6238</v>
      </c>
      <c r="DN122" s="10">
        <v>6711</v>
      </c>
      <c r="DO122" s="10">
        <v>6745</v>
      </c>
      <c r="DP122" s="10">
        <v>6902</v>
      </c>
      <c r="DQ122" s="10">
        <v>7015</v>
      </c>
      <c r="DR122" s="10">
        <v>7087</v>
      </c>
      <c r="DS122" s="10">
        <v>7231</v>
      </c>
      <c r="DT122" s="8"/>
    </row>
    <row r="123" spans="1:124" x14ac:dyDescent="0.25">
      <c r="A123" s="4" t="s">
        <v>0</v>
      </c>
      <c r="B123" s="4" t="str">
        <f>VLOOKUP(C123,Key!C:D,2,FALSE)</f>
        <v>AGGREGATE WEEKLY HOURS OF PRODUCTION AND NONSUPERVISORY EMPLOYEES, THOUSANDS Education and health services Medical laboratories Not Seasonally Adjusted : CEU6562151181</v>
      </c>
      <c r="C123" s="6" t="s">
        <v>50</v>
      </c>
      <c r="D123" s="10">
        <v>5264</v>
      </c>
      <c r="E123" s="10">
        <v>5300</v>
      </c>
      <c r="F123" s="10">
        <v>5362</v>
      </c>
      <c r="G123" s="10">
        <v>5336</v>
      </c>
      <c r="H123" s="10">
        <v>5405</v>
      </c>
      <c r="I123" s="10">
        <v>5325</v>
      </c>
      <c r="J123" s="10">
        <v>5368</v>
      </c>
      <c r="K123" s="10">
        <v>5453</v>
      </c>
      <c r="L123" s="10">
        <v>5428</v>
      </c>
      <c r="M123" s="10">
        <v>5484</v>
      </c>
      <c r="N123" s="10">
        <v>5524</v>
      </c>
      <c r="O123" s="10">
        <v>5537</v>
      </c>
      <c r="P123" s="10">
        <v>5590</v>
      </c>
      <c r="Q123" s="10">
        <v>5599</v>
      </c>
      <c r="R123" s="10">
        <v>5744</v>
      </c>
      <c r="S123" s="10">
        <v>5593</v>
      </c>
      <c r="T123" s="10">
        <v>5583</v>
      </c>
      <c r="U123" s="10">
        <v>5621</v>
      </c>
      <c r="V123" s="10">
        <v>5676</v>
      </c>
      <c r="W123" s="10">
        <v>5640</v>
      </c>
      <c r="X123" s="10">
        <v>5701</v>
      </c>
      <c r="Y123" s="10">
        <v>5623</v>
      </c>
      <c r="Z123" s="10">
        <v>5520</v>
      </c>
      <c r="AA123" s="10">
        <v>5576</v>
      </c>
      <c r="AB123" s="10">
        <v>5467</v>
      </c>
      <c r="AC123" s="10">
        <v>5517</v>
      </c>
      <c r="AD123" s="10">
        <v>5531</v>
      </c>
      <c r="AE123" s="10">
        <v>5557</v>
      </c>
      <c r="AF123" s="10">
        <v>5476</v>
      </c>
      <c r="AG123" s="10">
        <v>5576</v>
      </c>
      <c r="AH123" s="10">
        <v>5442</v>
      </c>
      <c r="AI123" s="10">
        <v>5468</v>
      </c>
      <c r="AJ123" s="10">
        <v>5535</v>
      </c>
      <c r="AK123" s="10">
        <v>5498</v>
      </c>
      <c r="AL123" s="10">
        <v>5542</v>
      </c>
      <c r="AM123" s="10">
        <v>5595</v>
      </c>
      <c r="AN123" s="10">
        <v>5614</v>
      </c>
      <c r="AO123" s="10">
        <v>5673</v>
      </c>
      <c r="AP123" s="10">
        <v>5767</v>
      </c>
      <c r="AQ123" s="10">
        <v>5804</v>
      </c>
      <c r="AR123" s="10">
        <v>5893</v>
      </c>
      <c r="AS123" s="10">
        <v>5947</v>
      </c>
      <c r="AT123" s="10">
        <v>5935</v>
      </c>
      <c r="AU123" s="10">
        <v>5947</v>
      </c>
      <c r="AV123" s="10">
        <v>5947</v>
      </c>
      <c r="AW123" s="10">
        <v>5965</v>
      </c>
      <c r="AX123" s="10">
        <v>6062</v>
      </c>
      <c r="AY123" s="10">
        <v>6071</v>
      </c>
      <c r="AZ123" s="10">
        <v>6110</v>
      </c>
      <c r="BA123" s="10">
        <v>6230</v>
      </c>
      <c r="BB123" s="10">
        <v>6294</v>
      </c>
      <c r="BC123" s="10">
        <v>6109</v>
      </c>
      <c r="BD123" s="10">
        <v>6146</v>
      </c>
      <c r="BE123" s="10">
        <v>6155</v>
      </c>
      <c r="BF123" s="10">
        <v>6208</v>
      </c>
      <c r="BG123" s="10">
        <v>6362</v>
      </c>
      <c r="BH123" s="10">
        <v>6275</v>
      </c>
      <c r="BI123" s="10">
        <v>6204</v>
      </c>
      <c r="BJ123" s="10">
        <v>6287</v>
      </c>
      <c r="BK123" s="10">
        <v>6236</v>
      </c>
      <c r="BL123" s="10">
        <v>6178</v>
      </c>
      <c r="BM123" s="10">
        <v>6189</v>
      </c>
      <c r="BN123" s="10">
        <v>6156</v>
      </c>
      <c r="BO123" s="10">
        <v>6237</v>
      </c>
      <c r="BP123" s="10">
        <v>6349</v>
      </c>
      <c r="BQ123" s="10">
        <v>6236</v>
      </c>
      <c r="BR123" s="10">
        <v>6403</v>
      </c>
      <c r="BS123" s="10">
        <v>6386</v>
      </c>
      <c r="BT123" s="10">
        <v>6307</v>
      </c>
      <c r="BU123" s="10">
        <v>6489</v>
      </c>
      <c r="BV123" s="10">
        <v>6342</v>
      </c>
      <c r="BW123" s="10">
        <v>6359</v>
      </c>
      <c r="BX123" s="10">
        <v>6420</v>
      </c>
      <c r="BY123" s="10">
        <v>6394</v>
      </c>
      <c r="BZ123" s="10">
        <v>6364</v>
      </c>
      <c r="CA123" s="10">
        <v>6414</v>
      </c>
      <c r="CB123" s="10">
        <v>6356</v>
      </c>
      <c r="CC123" s="10">
        <v>6370</v>
      </c>
      <c r="CD123" s="10">
        <v>6401</v>
      </c>
      <c r="CE123" s="10">
        <v>6427</v>
      </c>
      <c r="CF123" s="10">
        <v>6388</v>
      </c>
      <c r="CG123" s="10">
        <v>6532</v>
      </c>
      <c r="CH123" s="10">
        <v>6492</v>
      </c>
      <c r="CI123" s="10">
        <v>6553</v>
      </c>
      <c r="CJ123" s="10">
        <v>6479</v>
      </c>
      <c r="CK123" s="10">
        <v>6572</v>
      </c>
      <c r="CL123" s="10">
        <v>6543</v>
      </c>
      <c r="CM123" s="10">
        <v>6496</v>
      </c>
      <c r="CN123" s="10">
        <v>6520</v>
      </c>
      <c r="CO123" s="10">
        <v>6579</v>
      </c>
      <c r="CP123" s="10">
        <v>6420</v>
      </c>
      <c r="CQ123" s="10">
        <v>6390</v>
      </c>
      <c r="CR123" s="10">
        <v>6407</v>
      </c>
      <c r="CS123" s="10">
        <v>6400</v>
      </c>
      <c r="CT123" s="10">
        <v>6347</v>
      </c>
      <c r="CU123" s="10">
        <v>6507</v>
      </c>
      <c r="CV123" s="10">
        <v>6468</v>
      </c>
      <c r="CW123" s="10">
        <v>6599</v>
      </c>
      <c r="CX123" s="10">
        <v>6555</v>
      </c>
      <c r="CY123" s="10">
        <v>6563</v>
      </c>
      <c r="CZ123" s="10">
        <v>6633</v>
      </c>
      <c r="DA123" s="10">
        <v>6693</v>
      </c>
      <c r="DB123" s="10">
        <v>6572</v>
      </c>
      <c r="DC123" s="10">
        <v>6655</v>
      </c>
      <c r="DD123" s="10">
        <v>6670</v>
      </c>
      <c r="DE123" s="10">
        <v>6723</v>
      </c>
      <c r="DF123" s="10">
        <v>6784</v>
      </c>
      <c r="DG123" s="10">
        <v>6866</v>
      </c>
      <c r="DH123" s="10">
        <v>6774</v>
      </c>
      <c r="DI123" s="10">
        <v>6911</v>
      </c>
      <c r="DJ123" s="10">
        <v>6835</v>
      </c>
      <c r="DK123" s="10">
        <v>5973</v>
      </c>
      <c r="DL123" s="10">
        <v>6106</v>
      </c>
      <c r="DM123" s="10">
        <v>6189</v>
      </c>
      <c r="DN123" s="10">
        <v>6684</v>
      </c>
      <c r="DO123" s="10">
        <v>6766</v>
      </c>
      <c r="DP123" s="10">
        <v>6858</v>
      </c>
      <c r="DQ123" s="10">
        <v>7012</v>
      </c>
      <c r="DR123" s="10">
        <v>7128</v>
      </c>
      <c r="DS123" s="10">
        <v>7243</v>
      </c>
      <c r="DT123" s="8"/>
    </row>
    <row r="124" spans="1:124" x14ac:dyDescent="0.25">
      <c r="A124" s="4" t="s">
        <v>0</v>
      </c>
      <c r="B124" s="4" t="str">
        <f>VLOOKUP(C124,Key!C:D,2,FALSE)</f>
        <v>AGGREGATE WEEKLY HOURS OF PRODUCTION AND NONSUPERVISORY EMPLOYEES, THOUSANDS Education and health services Diagnostic imaging centers Seasonally Adjusted : CES6562151281</v>
      </c>
      <c r="C124" s="6" t="s">
        <v>19</v>
      </c>
      <c r="D124" s="10">
        <v>1939</v>
      </c>
      <c r="E124" s="10">
        <v>1956</v>
      </c>
      <c r="F124" s="10">
        <v>2011</v>
      </c>
      <c r="G124" s="10">
        <v>2015</v>
      </c>
      <c r="H124" s="10">
        <v>2009</v>
      </c>
      <c r="I124" s="10">
        <v>1986</v>
      </c>
      <c r="J124" s="10">
        <v>1951</v>
      </c>
      <c r="K124" s="10">
        <v>1980</v>
      </c>
      <c r="L124" s="10">
        <v>1984</v>
      </c>
      <c r="M124" s="10">
        <v>1950</v>
      </c>
      <c r="N124" s="10">
        <v>1980</v>
      </c>
      <c r="O124" s="10">
        <v>1990</v>
      </c>
      <c r="P124" s="10">
        <v>2022</v>
      </c>
      <c r="Q124" s="10">
        <v>2017</v>
      </c>
      <c r="R124" s="10">
        <v>2025</v>
      </c>
      <c r="S124" s="10">
        <v>2011</v>
      </c>
      <c r="T124" s="10">
        <v>2018</v>
      </c>
      <c r="U124" s="10">
        <v>2021</v>
      </c>
      <c r="V124" s="10">
        <v>1953</v>
      </c>
      <c r="W124" s="10">
        <v>2001</v>
      </c>
      <c r="X124" s="10">
        <v>1967</v>
      </c>
      <c r="Y124" s="10">
        <v>2009</v>
      </c>
      <c r="Z124" s="10">
        <v>1980</v>
      </c>
      <c r="AA124" s="10">
        <v>2043</v>
      </c>
      <c r="AB124" s="10">
        <v>2036</v>
      </c>
      <c r="AC124" s="10">
        <v>2014</v>
      </c>
      <c r="AD124" s="10">
        <v>1981</v>
      </c>
      <c r="AE124" s="10">
        <v>1994</v>
      </c>
      <c r="AF124" s="10">
        <v>1981</v>
      </c>
      <c r="AG124" s="10">
        <v>1995</v>
      </c>
      <c r="AH124" s="10">
        <v>1987</v>
      </c>
      <c r="AI124" s="10">
        <v>1939</v>
      </c>
      <c r="AJ124" s="10">
        <v>2000</v>
      </c>
      <c r="AK124" s="10">
        <v>2019</v>
      </c>
      <c r="AL124" s="10">
        <v>2028</v>
      </c>
      <c r="AM124" s="10">
        <v>2018</v>
      </c>
      <c r="AN124" s="10">
        <v>1985</v>
      </c>
      <c r="AO124" s="10">
        <v>1967</v>
      </c>
      <c r="AP124" s="10">
        <v>1970</v>
      </c>
      <c r="AQ124" s="10">
        <v>1974</v>
      </c>
      <c r="AR124" s="10">
        <v>1975</v>
      </c>
      <c r="AS124" s="10">
        <v>1987</v>
      </c>
      <c r="AT124" s="10">
        <v>2059</v>
      </c>
      <c r="AU124" s="10">
        <v>2030</v>
      </c>
      <c r="AV124" s="10">
        <v>2014</v>
      </c>
      <c r="AW124" s="10">
        <v>1983</v>
      </c>
      <c r="AX124" s="10">
        <v>2034</v>
      </c>
      <c r="AY124" s="10">
        <v>2028</v>
      </c>
      <c r="AZ124" s="10">
        <v>2031</v>
      </c>
      <c r="BA124" s="10">
        <v>2079</v>
      </c>
      <c r="BB124" s="10">
        <v>2103</v>
      </c>
      <c r="BC124" s="10">
        <v>2125</v>
      </c>
      <c r="BD124" s="10">
        <v>2138</v>
      </c>
      <c r="BE124" s="10">
        <v>2226</v>
      </c>
      <c r="BF124" s="10">
        <v>2155</v>
      </c>
      <c r="BG124" s="10">
        <v>2168</v>
      </c>
      <c r="BH124" s="10">
        <v>2150</v>
      </c>
      <c r="BI124" s="10">
        <v>2155</v>
      </c>
      <c r="BJ124" s="10">
        <v>2096</v>
      </c>
      <c r="BK124" s="10">
        <v>2095</v>
      </c>
      <c r="BL124" s="10">
        <v>2073</v>
      </c>
      <c r="BM124" s="10">
        <v>2095</v>
      </c>
      <c r="BN124" s="10">
        <v>2166</v>
      </c>
      <c r="BO124" s="10">
        <v>2144</v>
      </c>
      <c r="BP124" s="10">
        <v>2181</v>
      </c>
      <c r="BQ124" s="10">
        <v>2160</v>
      </c>
      <c r="BR124" s="10">
        <v>2232</v>
      </c>
      <c r="BS124" s="10">
        <v>2226</v>
      </c>
      <c r="BT124" s="10">
        <v>2289</v>
      </c>
      <c r="BU124" s="10">
        <v>2290</v>
      </c>
      <c r="BV124" s="10">
        <v>2318</v>
      </c>
      <c r="BW124" s="10">
        <v>2296</v>
      </c>
      <c r="BX124" s="10">
        <v>2330</v>
      </c>
      <c r="BY124" s="10">
        <v>2282</v>
      </c>
      <c r="BZ124" s="10">
        <v>2289</v>
      </c>
      <c r="CA124" s="10">
        <v>2290</v>
      </c>
      <c r="CB124" s="10">
        <v>2279</v>
      </c>
      <c r="CC124" s="10">
        <v>2270</v>
      </c>
      <c r="CD124" s="10">
        <v>2253</v>
      </c>
      <c r="CE124" s="10">
        <v>2234</v>
      </c>
      <c r="CF124" s="10">
        <v>2256</v>
      </c>
      <c r="CG124" s="10">
        <v>2264</v>
      </c>
      <c r="CH124" s="10">
        <v>2270</v>
      </c>
      <c r="CI124" s="10">
        <v>2291</v>
      </c>
      <c r="CJ124" s="10">
        <v>2280</v>
      </c>
      <c r="CK124" s="10">
        <v>2257</v>
      </c>
      <c r="CL124" s="10">
        <v>2228</v>
      </c>
      <c r="CM124" s="10">
        <v>2254</v>
      </c>
      <c r="CN124" s="10">
        <v>2274</v>
      </c>
      <c r="CO124" s="10">
        <v>2217</v>
      </c>
      <c r="CP124" s="10">
        <v>2254</v>
      </c>
      <c r="CQ124" s="10">
        <v>2194</v>
      </c>
      <c r="CR124" s="10">
        <v>2178</v>
      </c>
      <c r="CS124" s="10">
        <v>2151</v>
      </c>
      <c r="CT124" s="10">
        <v>2150</v>
      </c>
      <c r="CU124" s="10">
        <v>2263</v>
      </c>
      <c r="CV124" s="10">
        <v>2298</v>
      </c>
      <c r="CW124" s="10">
        <v>2231</v>
      </c>
      <c r="CX124" s="10">
        <v>2221</v>
      </c>
      <c r="CY124" s="10">
        <v>2247</v>
      </c>
      <c r="CZ124" s="10">
        <v>2255</v>
      </c>
      <c r="DA124" s="10">
        <v>2315</v>
      </c>
      <c r="DB124" s="10">
        <v>2248</v>
      </c>
      <c r="DC124" s="10">
        <v>2359</v>
      </c>
      <c r="DD124" s="10">
        <v>2411</v>
      </c>
      <c r="DE124" s="10">
        <v>2383</v>
      </c>
      <c r="DF124" s="10">
        <v>2358</v>
      </c>
      <c r="DG124" s="10">
        <v>2287</v>
      </c>
      <c r="DH124" s="10">
        <v>2310</v>
      </c>
      <c r="DI124" s="10">
        <v>2305</v>
      </c>
      <c r="DJ124" s="10">
        <v>2175</v>
      </c>
      <c r="DK124" s="10">
        <v>1662</v>
      </c>
      <c r="DL124" s="10">
        <v>1716</v>
      </c>
      <c r="DM124" s="10">
        <v>1973</v>
      </c>
      <c r="DN124" s="10">
        <v>2012</v>
      </c>
      <c r="DO124" s="10">
        <v>2016</v>
      </c>
      <c r="DP124" s="10">
        <v>2034</v>
      </c>
      <c r="DQ124" s="10">
        <v>2144</v>
      </c>
      <c r="DR124" s="10">
        <v>2194</v>
      </c>
      <c r="DS124" s="10">
        <v>2210</v>
      </c>
      <c r="DT124" s="8"/>
    </row>
    <row r="125" spans="1:124" x14ac:dyDescent="0.25">
      <c r="A125" s="4" t="s">
        <v>0</v>
      </c>
      <c r="B125" s="4" t="str">
        <f>VLOOKUP(C125,Key!C:D,2,FALSE)</f>
        <v>AGGREGATE WEEKLY HOURS OF PRODUCTION AND NONSUPERVISORY EMPLOYEES, THOUSANDS Education and health services Diagnostic imaging centers Not Seasonally Adjusted : CEU6562151281</v>
      </c>
      <c r="C125" s="6" t="s">
        <v>55</v>
      </c>
      <c r="D125" s="10">
        <v>1938</v>
      </c>
      <c r="E125" s="10">
        <v>1944</v>
      </c>
      <c r="F125" s="10">
        <v>2020</v>
      </c>
      <c r="G125" s="10">
        <v>2016</v>
      </c>
      <c r="H125" s="10">
        <v>2055</v>
      </c>
      <c r="I125" s="10">
        <v>1989</v>
      </c>
      <c r="J125" s="10">
        <v>1977</v>
      </c>
      <c r="K125" s="10">
        <v>1981</v>
      </c>
      <c r="L125" s="10">
        <v>1940</v>
      </c>
      <c r="M125" s="10">
        <v>1984</v>
      </c>
      <c r="N125" s="10">
        <v>1985</v>
      </c>
      <c r="O125" s="10">
        <v>2003</v>
      </c>
      <c r="P125" s="10">
        <v>2025</v>
      </c>
      <c r="Q125" s="10">
        <v>2018</v>
      </c>
      <c r="R125" s="10">
        <v>2031</v>
      </c>
      <c r="S125" s="10">
        <v>2027</v>
      </c>
      <c r="T125" s="10">
        <v>2034</v>
      </c>
      <c r="U125" s="10">
        <v>2024</v>
      </c>
      <c r="V125" s="10">
        <v>1970</v>
      </c>
      <c r="W125" s="10">
        <v>1983</v>
      </c>
      <c r="X125" s="10">
        <v>1938</v>
      </c>
      <c r="Y125" s="10">
        <v>2015</v>
      </c>
      <c r="Z125" s="10">
        <v>1974</v>
      </c>
      <c r="AA125" s="10">
        <v>2060</v>
      </c>
      <c r="AB125" s="10">
        <v>1996</v>
      </c>
      <c r="AC125" s="10">
        <v>2014</v>
      </c>
      <c r="AD125" s="10">
        <v>1984</v>
      </c>
      <c r="AE125" s="10">
        <v>1998</v>
      </c>
      <c r="AF125" s="10">
        <v>1996</v>
      </c>
      <c r="AG125" s="10">
        <v>2025</v>
      </c>
      <c r="AH125" s="10">
        <v>1985</v>
      </c>
      <c r="AI125" s="10">
        <v>1929</v>
      </c>
      <c r="AJ125" s="10">
        <v>1988</v>
      </c>
      <c r="AK125" s="10">
        <v>2006</v>
      </c>
      <c r="AL125" s="10">
        <v>2016</v>
      </c>
      <c r="AM125" s="10">
        <v>2039</v>
      </c>
      <c r="AN125" s="10">
        <v>1969</v>
      </c>
      <c r="AO125" s="10">
        <v>1970</v>
      </c>
      <c r="AP125" s="10">
        <v>1987</v>
      </c>
      <c r="AQ125" s="10">
        <v>1971</v>
      </c>
      <c r="AR125" s="10">
        <v>1989</v>
      </c>
      <c r="AS125" s="10">
        <v>2012</v>
      </c>
      <c r="AT125" s="10">
        <v>2048</v>
      </c>
      <c r="AU125" s="10">
        <v>2000</v>
      </c>
      <c r="AV125" s="10">
        <v>1979</v>
      </c>
      <c r="AW125" s="10">
        <v>1973</v>
      </c>
      <c r="AX125" s="10">
        <v>2091</v>
      </c>
      <c r="AY125" s="10">
        <v>2044</v>
      </c>
      <c r="AZ125" s="10">
        <v>2015</v>
      </c>
      <c r="BA125" s="10">
        <v>2081</v>
      </c>
      <c r="BB125" s="10">
        <v>2124</v>
      </c>
      <c r="BC125" s="10">
        <v>2118</v>
      </c>
      <c r="BD125" s="10">
        <v>2144</v>
      </c>
      <c r="BE125" s="10">
        <v>2228</v>
      </c>
      <c r="BF125" s="10">
        <v>2154</v>
      </c>
      <c r="BG125" s="10">
        <v>2204</v>
      </c>
      <c r="BH125" s="10">
        <v>2120</v>
      </c>
      <c r="BI125" s="10">
        <v>2146</v>
      </c>
      <c r="BJ125" s="10">
        <v>2179</v>
      </c>
      <c r="BK125" s="10">
        <v>2105</v>
      </c>
      <c r="BL125" s="10">
        <v>2054</v>
      </c>
      <c r="BM125" s="10">
        <v>2075</v>
      </c>
      <c r="BN125" s="10">
        <v>2150</v>
      </c>
      <c r="BO125" s="10">
        <v>2134</v>
      </c>
      <c r="BP125" s="10">
        <v>2198</v>
      </c>
      <c r="BQ125" s="10">
        <v>2157</v>
      </c>
      <c r="BR125" s="10">
        <v>2222</v>
      </c>
      <c r="BS125" s="10">
        <v>2220</v>
      </c>
      <c r="BT125" s="10">
        <v>2264</v>
      </c>
      <c r="BU125" s="10">
        <v>2343</v>
      </c>
      <c r="BV125" s="10">
        <v>2363</v>
      </c>
      <c r="BW125" s="10">
        <v>2280</v>
      </c>
      <c r="BX125" s="10">
        <v>2341</v>
      </c>
      <c r="BY125" s="10">
        <v>2273</v>
      </c>
      <c r="BZ125" s="10">
        <v>2269</v>
      </c>
      <c r="CA125" s="10">
        <v>2273</v>
      </c>
      <c r="CB125" s="10">
        <v>2271</v>
      </c>
      <c r="CC125" s="10">
        <v>2267</v>
      </c>
      <c r="CD125" s="10">
        <v>2246</v>
      </c>
      <c r="CE125" s="10">
        <v>2231</v>
      </c>
      <c r="CF125" s="10">
        <v>2239</v>
      </c>
      <c r="CG125" s="10">
        <v>2321</v>
      </c>
      <c r="CH125" s="10">
        <v>2284</v>
      </c>
      <c r="CI125" s="10">
        <v>2298</v>
      </c>
      <c r="CJ125" s="10">
        <v>2239</v>
      </c>
      <c r="CK125" s="10">
        <v>2247</v>
      </c>
      <c r="CL125" s="10">
        <v>2211</v>
      </c>
      <c r="CM125" s="10">
        <v>2240</v>
      </c>
      <c r="CN125" s="10">
        <v>2259</v>
      </c>
      <c r="CO125" s="10">
        <v>2214</v>
      </c>
      <c r="CP125" s="10">
        <v>2250</v>
      </c>
      <c r="CQ125" s="10">
        <v>2158</v>
      </c>
      <c r="CR125" s="10">
        <v>2178</v>
      </c>
      <c r="CS125" s="10">
        <v>2161</v>
      </c>
      <c r="CT125" s="10">
        <v>2160</v>
      </c>
      <c r="CU125" s="10">
        <v>2301</v>
      </c>
      <c r="CV125" s="10">
        <v>2255</v>
      </c>
      <c r="CW125" s="10">
        <v>2214</v>
      </c>
      <c r="CX125" s="10">
        <v>2204</v>
      </c>
      <c r="CY125" s="10">
        <v>2230</v>
      </c>
      <c r="CZ125" s="10">
        <v>2231</v>
      </c>
      <c r="DA125" s="10">
        <v>2346</v>
      </c>
      <c r="DB125" s="10">
        <v>2251</v>
      </c>
      <c r="DC125" s="10">
        <v>2329</v>
      </c>
      <c r="DD125" s="10">
        <v>2417</v>
      </c>
      <c r="DE125" s="10">
        <v>2395</v>
      </c>
      <c r="DF125" s="10">
        <v>2368</v>
      </c>
      <c r="DG125" s="10">
        <v>2331</v>
      </c>
      <c r="DH125" s="10">
        <v>2289</v>
      </c>
      <c r="DI125" s="10">
        <v>2271</v>
      </c>
      <c r="DJ125" s="10">
        <v>2175</v>
      </c>
      <c r="DK125" s="10">
        <v>1636</v>
      </c>
      <c r="DL125" s="10">
        <v>1689</v>
      </c>
      <c r="DM125" s="10">
        <v>1970</v>
      </c>
      <c r="DN125" s="10">
        <v>2021</v>
      </c>
      <c r="DO125" s="10">
        <v>2057</v>
      </c>
      <c r="DP125" s="10">
        <v>2038</v>
      </c>
      <c r="DQ125" s="10">
        <v>2144</v>
      </c>
      <c r="DR125" s="10">
        <v>2277</v>
      </c>
      <c r="DS125" s="10">
        <v>2237</v>
      </c>
      <c r="DT125" s="8"/>
    </row>
    <row r="126" spans="1:124" x14ac:dyDescent="0.25">
      <c r="A126" s="4" t="s">
        <v>0</v>
      </c>
      <c r="B126" s="4" t="str">
        <f>VLOOKUP(C126,Key!C:D,2,FALSE)</f>
        <v>AGGREGATE WEEKLY HOURS OF PRODUCTION AND NONSUPERVISORY EMPLOYEES, THOUSANDS Education and health services Home health care services Seasonally Adjusted : CES6562160081</v>
      </c>
      <c r="C126" s="6" t="s">
        <v>24</v>
      </c>
      <c r="D126" s="10">
        <v>29708</v>
      </c>
      <c r="E126" s="10">
        <v>29918</v>
      </c>
      <c r="F126" s="10">
        <v>29810</v>
      </c>
      <c r="G126" s="10">
        <v>30417</v>
      </c>
      <c r="H126" s="10">
        <v>29914</v>
      </c>
      <c r="I126" s="10">
        <v>30044</v>
      </c>
      <c r="J126" s="10">
        <v>30325</v>
      </c>
      <c r="K126" s="10">
        <v>30124</v>
      </c>
      <c r="L126" s="10">
        <v>30279</v>
      </c>
      <c r="M126" s="10">
        <v>30405</v>
      </c>
      <c r="N126" s="10">
        <v>30273</v>
      </c>
      <c r="O126" s="10">
        <v>30439</v>
      </c>
      <c r="P126" s="10">
        <v>30752</v>
      </c>
      <c r="Q126" s="10">
        <v>30910</v>
      </c>
      <c r="R126" s="10">
        <v>30925</v>
      </c>
      <c r="S126" s="10">
        <v>31042</v>
      </c>
      <c r="T126" s="10">
        <v>30999</v>
      </c>
      <c r="U126" s="10">
        <v>31226</v>
      </c>
      <c r="V126" s="10">
        <v>31260</v>
      </c>
      <c r="W126" s="10">
        <v>31059</v>
      </c>
      <c r="X126" s="10">
        <v>31582</v>
      </c>
      <c r="Y126" s="10">
        <v>31744</v>
      </c>
      <c r="Z126" s="10">
        <v>31833</v>
      </c>
      <c r="AA126" s="10">
        <v>32304</v>
      </c>
      <c r="AB126" s="10">
        <v>32303</v>
      </c>
      <c r="AC126" s="10">
        <v>32566</v>
      </c>
      <c r="AD126" s="10">
        <v>32777</v>
      </c>
      <c r="AE126" s="10">
        <v>32741</v>
      </c>
      <c r="AF126" s="10">
        <v>32796</v>
      </c>
      <c r="AG126" s="10">
        <v>32953</v>
      </c>
      <c r="AH126" s="10">
        <v>32973</v>
      </c>
      <c r="AI126" s="10">
        <v>33162</v>
      </c>
      <c r="AJ126" s="10">
        <v>32947</v>
      </c>
      <c r="AK126" s="10">
        <v>32846</v>
      </c>
      <c r="AL126" s="10">
        <v>33195</v>
      </c>
      <c r="AM126" s="10">
        <v>32572</v>
      </c>
      <c r="AN126" s="10">
        <v>32727</v>
      </c>
      <c r="AO126" s="10">
        <v>32735</v>
      </c>
      <c r="AP126" s="10">
        <v>32784</v>
      </c>
      <c r="AQ126" s="10">
        <v>32823</v>
      </c>
      <c r="AR126" s="10">
        <v>32890</v>
      </c>
      <c r="AS126" s="10">
        <v>32902</v>
      </c>
      <c r="AT126" s="10">
        <v>32853</v>
      </c>
      <c r="AU126" s="10">
        <v>33168</v>
      </c>
      <c r="AV126" s="10">
        <v>33202</v>
      </c>
      <c r="AW126" s="10">
        <v>33369</v>
      </c>
      <c r="AX126" s="10">
        <v>33623</v>
      </c>
      <c r="AY126" s="10">
        <v>33537</v>
      </c>
      <c r="AZ126" s="10">
        <v>33535</v>
      </c>
      <c r="BA126" s="10">
        <v>33526</v>
      </c>
      <c r="BB126" s="10">
        <v>33396</v>
      </c>
      <c r="BC126" s="10">
        <v>33430</v>
      </c>
      <c r="BD126" s="10">
        <v>33670</v>
      </c>
      <c r="BE126" s="10">
        <v>33753</v>
      </c>
      <c r="BF126" s="10">
        <v>33989</v>
      </c>
      <c r="BG126" s="10">
        <v>34112</v>
      </c>
      <c r="BH126" s="10">
        <v>33924</v>
      </c>
      <c r="BI126" s="10">
        <v>34102</v>
      </c>
      <c r="BJ126" s="10">
        <v>34244</v>
      </c>
      <c r="BK126" s="10">
        <v>34330</v>
      </c>
      <c r="BL126" s="10">
        <v>34869</v>
      </c>
      <c r="BM126" s="10">
        <v>34716</v>
      </c>
      <c r="BN126" s="10">
        <v>34819</v>
      </c>
      <c r="BO126" s="10">
        <v>35352</v>
      </c>
      <c r="BP126" s="10">
        <v>35476</v>
      </c>
      <c r="BQ126" s="10">
        <v>35987</v>
      </c>
      <c r="BR126" s="10">
        <v>35749</v>
      </c>
      <c r="BS126" s="10">
        <v>36107</v>
      </c>
      <c r="BT126" s="10">
        <v>36434</v>
      </c>
      <c r="BU126" s="10">
        <v>36446</v>
      </c>
      <c r="BV126" s="10">
        <v>36406</v>
      </c>
      <c r="BW126" s="10">
        <v>37014</v>
      </c>
      <c r="BX126" s="10">
        <v>37138</v>
      </c>
      <c r="BY126" s="10">
        <v>37227</v>
      </c>
      <c r="BZ126" s="10">
        <v>37068</v>
      </c>
      <c r="CA126" s="10">
        <v>37329</v>
      </c>
      <c r="CB126" s="10">
        <v>37475</v>
      </c>
      <c r="CC126" s="10">
        <v>37452</v>
      </c>
      <c r="CD126" s="10">
        <v>37771</v>
      </c>
      <c r="CE126" s="10">
        <v>37673</v>
      </c>
      <c r="CF126" s="10">
        <v>37783</v>
      </c>
      <c r="CG126" s="10">
        <v>38421</v>
      </c>
      <c r="CH126" s="10">
        <v>38170</v>
      </c>
      <c r="CI126" s="10">
        <v>38495</v>
      </c>
      <c r="CJ126" s="10">
        <v>38221</v>
      </c>
      <c r="CK126" s="10">
        <v>38371</v>
      </c>
      <c r="CL126" s="10">
        <v>38730</v>
      </c>
      <c r="CM126" s="10">
        <v>38559</v>
      </c>
      <c r="CN126" s="10">
        <v>38579</v>
      </c>
      <c r="CO126" s="10">
        <v>38752</v>
      </c>
      <c r="CP126" s="10">
        <v>38680</v>
      </c>
      <c r="CQ126" s="10">
        <v>38768</v>
      </c>
      <c r="CR126" s="10">
        <v>38847</v>
      </c>
      <c r="CS126" s="10">
        <v>38666</v>
      </c>
      <c r="CT126" s="10">
        <v>38713</v>
      </c>
      <c r="CU126" s="10">
        <v>38664</v>
      </c>
      <c r="CV126" s="10">
        <v>38650</v>
      </c>
      <c r="CW126" s="10">
        <v>38859</v>
      </c>
      <c r="CX126" s="10">
        <v>39405</v>
      </c>
      <c r="CY126" s="10">
        <v>38949</v>
      </c>
      <c r="CZ126" s="10">
        <v>38916</v>
      </c>
      <c r="DA126" s="10">
        <v>39226</v>
      </c>
      <c r="DB126" s="10">
        <v>39204</v>
      </c>
      <c r="DC126" s="10">
        <v>39328</v>
      </c>
      <c r="DD126" s="10">
        <v>39225</v>
      </c>
      <c r="DE126" s="10">
        <v>39247</v>
      </c>
      <c r="DF126" s="10">
        <v>39377</v>
      </c>
      <c r="DG126" s="10">
        <v>39685</v>
      </c>
      <c r="DH126" s="10">
        <v>39746</v>
      </c>
      <c r="DI126" s="10">
        <v>40070</v>
      </c>
      <c r="DJ126" s="10">
        <v>40001</v>
      </c>
      <c r="DK126" s="10">
        <v>37311</v>
      </c>
      <c r="DL126" s="10">
        <v>38022</v>
      </c>
      <c r="DM126" s="10">
        <v>38276</v>
      </c>
      <c r="DN126" s="10">
        <v>38709</v>
      </c>
      <c r="DO126" s="10">
        <v>38846</v>
      </c>
      <c r="DP126" s="10">
        <v>39517</v>
      </c>
      <c r="DQ126" s="10">
        <v>39458</v>
      </c>
      <c r="DR126" s="10">
        <v>39740</v>
      </c>
      <c r="DS126" s="10">
        <v>39592</v>
      </c>
      <c r="DT126" s="8"/>
    </row>
    <row r="127" spans="1:124" x14ac:dyDescent="0.25">
      <c r="A127" s="4" t="s">
        <v>0</v>
      </c>
      <c r="B127" s="4" t="str">
        <f>VLOOKUP(C127,Key!C:D,2,FALSE)</f>
        <v>AGGREGATE WEEKLY HOURS OF PRODUCTION AND NONSUPERVISORY EMPLOYEES, THOUSANDS Education and health services Home health care services Not Seasonally Adjusted : CEU6562160081</v>
      </c>
      <c r="C127" s="6" t="s">
        <v>60</v>
      </c>
      <c r="D127" s="10">
        <v>29751</v>
      </c>
      <c r="E127" s="10">
        <v>29682</v>
      </c>
      <c r="F127" s="10">
        <v>29518</v>
      </c>
      <c r="G127" s="10">
        <v>30206</v>
      </c>
      <c r="H127" s="10">
        <v>30047</v>
      </c>
      <c r="I127" s="10">
        <v>29911</v>
      </c>
      <c r="J127" s="10">
        <v>30250</v>
      </c>
      <c r="K127" s="10">
        <v>30099</v>
      </c>
      <c r="L127" s="10">
        <v>30322</v>
      </c>
      <c r="M127" s="10">
        <v>30528</v>
      </c>
      <c r="N127" s="10">
        <v>30445</v>
      </c>
      <c r="O127" s="10">
        <v>30387</v>
      </c>
      <c r="P127" s="10">
        <v>30813</v>
      </c>
      <c r="Q127" s="10">
        <v>30711</v>
      </c>
      <c r="R127" s="10">
        <v>30607</v>
      </c>
      <c r="S127" s="10">
        <v>31157</v>
      </c>
      <c r="T127" s="10">
        <v>30939</v>
      </c>
      <c r="U127" s="10">
        <v>31085</v>
      </c>
      <c r="V127" s="10">
        <v>31477</v>
      </c>
      <c r="W127" s="10">
        <v>31014</v>
      </c>
      <c r="X127" s="10">
        <v>31931</v>
      </c>
      <c r="Y127" s="10">
        <v>31778</v>
      </c>
      <c r="Z127" s="10">
        <v>31961</v>
      </c>
      <c r="AA127" s="10">
        <v>32878</v>
      </c>
      <c r="AB127" s="10">
        <v>32039</v>
      </c>
      <c r="AC127" s="10">
        <v>32332</v>
      </c>
      <c r="AD127" s="10">
        <v>32325</v>
      </c>
      <c r="AE127" s="10">
        <v>32509</v>
      </c>
      <c r="AF127" s="10">
        <v>32715</v>
      </c>
      <c r="AG127" s="10">
        <v>33325</v>
      </c>
      <c r="AH127" s="10">
        <v>32851</v>
      </c>
      <c r="AI127" s="10">
        <v>33007</v>
      </c>
      <c r="AJ127" s="10">
        <v>33322</v>
      </c>
      <c r="AK127" s="10">
        <v>32907</v>
      </c>
      <c r="AL127" s="10">
        <v>33345</v>
      </c>
      <c r="AM127" s="10">
        <v>33180</v>
      </c>
      <c r="AN127" s="10">
        <v>32564</v>
      </c>
      <c r="AO127" s="10">
        <v>32709</v>
      </c>
      <c r="AP127" s="10">
        <v>32873</v>
      </c>
      <c r="AQ127" s="10">
        <v>32677</v>
      </c>
      <c r="AR127" s="10">
        <v>32845</v>
      </c>
      <c r="AS127" s="10">
        <v>33305</v>
      </c>
      <c r="AT127" s="10">
        <v>32732</v>
      </c>
      <c r="AU127" s="10">
        <v>33029</v>
      </c>
      <c r="AV127" s="10">
        <v>33110</v>
      </c>
      <c r="AW127" s="10">
        <v>33473</v>
      </c>
      <c r="AX127" s="10">
        <v>34231</v>
      </c>
      <c r="AY127" s="10">
        <v>33566</v>
      </c>
      <c r="AZ127" s="10">
        <v>33245</v>
      </c>
      <c r="BA127" s="10">
        <v>33504</v>
      </c>
      <c r="BB127" s="10">
        <v>33373</v>
      </c>
      <c r="BC127" s="10">
        <v>33288</v>
      </c>
      <c r="BD127" s="10">
        <v>33628</v>
      </c>
      <c r="BE127" s="10">
        <v>33702</v>
      </c>
      <c r="BF127" s="10">
        <v>33984</v>
      </c>
      <c r="BG127" s="10">
        <v>34690</v>
      </c>
      <c r="BH127" s="10">
        <v>33824</v>
      </c>
      <c r="BI127" s="10">
        <v>34221</v>
      </c>
      <c r="BJ127" s="10">
        <v>34861</v>
      </c>
      <c r="BK127" s="10">
        <v>34334</v>
      </c>
      <c r="BL127" s="10">
        <v>34513</v>
      </c>
      <c r="BM127" s="10">
        <v>34218</v>
      </c>
      <c r="BN127" s="10">
        <v>34431</v>
      </c>
      <c r="BO127" s="10">
        <v>35195</v>
      </c>
      <c r="BP127" s="10">
        <v>35563</v>
      </c>
      <c r="BQ127" s="10">
        <v>35852</v>
      </c>
      <c r="BR127" s="10">
        <v>35658</v>
      </c>
      <c r="BS127" s="10">
        <v>35980</v>
      </c>
      <c r="BT127" s="10">
        <v>36323</v>
      </c>
      <c r="BU127" s="10">
        <v>36914</v>
      </c>
      <c r="BV127" s="10">
        <v>36616</v>
      </c>
      <c r="BW127" s="10">
        <v>36877</v>
      </c>
      <c r="BX127" s="10">
        <v>37128</v>
      </c>
      <c r="BY127" s="10">
        <v>36833</v>
      </c>
      <c r="BZ127" s="10">
        <v>36676</v>
      </c>
      <c r="CA127" s="10">
        <v>37686</v>
      </c>
      <c r="CB127" s="10">
        <v>37440</v>
      </c>
      <c r="CC127" s="10">
        <v>37320</v>
      </c>
      <c r="CD127" s="10">
        <v>38097</v>
      </c>
      <c r="CE127" s="10">
        <v>37568</v>
      </c>
      <c r="CF127" s="10">
        <v>37667</v>
      </c>
      <c r="CG127" s="10">
        <v>38759</v>
      </c>
      <c r="CH127" s="10">
        <v>38384</v>
      </c>
      <c r="CI127" s="10">
        <v>38450</v>
      </c>
      <c r="CJ127" s="10">
        <v>37786</v>
      </c>
      <c r="CK127" s="10">
        <v>37974</v>
      </c>
      <c r="CL127" s="10">
        <v>38340</v>
      </c>
      <c r="CM127" s="10">
        <v>38957</v>
      </c>
      <c r="CN127" s="10">
        <v>38544</v>
      </c>
      <c r="CO127" s="10">
        <v>38615</v>
      </c>
      <c r="CP127" s="10">
        <v>39039</v>
      </c>
      <c r="CQ127" s="10">
        <v>38721</v>
      </c>
      <c r="CR127" s="10">
        <v>39133</v>
      </c>
      <c r="CS127" s="10">
        <v>38577</v>
      </c>
      <c r="CT127" s="10">
        <v>38910</v>
      </c>
      <c r="CU127" s="10">
        <v>39142</v>
      </c>
      <c r="CV127" s="10">
        <v>38182</v>
      </c>
      <c r="CW127" s="10">
        <v>38461</v>
      </c>
      <c r="CX127" s="10">
        <v>39021</v>
      </c>
      <c r="CY127" s="10">
        <v>38957</v>
      </c>
      <c r="CZ127" s="10">
        <v>38861</v>
      </c>
      <c r="DA127" s="10">
        <v>39889</v>
      </c>
      <c r="DB127" s="10">
        <v>39165</v>
      </c>
      <c r="DC127" s="10">
        <v>39291</v>
      </c>
      <c r="DD127" s="10">
        <v>39523</v>
      </c>
      <c r="DE127" s="10">
        <v>39133</v>
      </c>
      <c r="DF127" s="10">
        <v>39556</v>
      </c>
      <c r="DG127" s="10">
        <v>40161</v>
      </c>
      <c r="DH127" s="10">
        <v>39237</v>
      </c>
      <c r="DI127" s="10">
        <v>40261</v>
      </c>
      <c r="DJ127" s="10">
        <v>40051</v>
      </c>
      <c r="DK127" s="10">
        <v>37221</v>
      </c>
      <c r="DL127" s="10">
        <v>37998</v>
      </c>
      <c r="DM127" s="10">
        <v>38381</v>
      </c>
      <c r="DN127" s="10">
        <v>38777</v>
      </c>
      <c r="DO127" s="10">
        <v>39607</v>
      </c>
      <c r="DP127" s="10">
        <v>39393</v>
      </c>
      <c r="DQ127" s="10">
        <v>39385</v>
      </c>
      <c r="DR127" s="10">
        <v>40308</v>
      </c>
      <c r="DS127" s="10">
        <v>39490</v>
      </c>
      <c r="DT127" s="8"/>
    </row>
    <row r="128" spans="1:124" x14ac:dyDescent="0.25">
      <c r="A128" s="4" t="s">
        <v>0</v>
      </c>
      <c r="B128" s="4" t="str">
        <f>VLOOKUP(C128,Key!C:D,2,FALSE)</f>
        <v>AGGREGATE WEEKLY HOURS OF PRODUCTION AND NONSUPERVISORY EMPLOYEES, THOUSANDS Education and health services General medical and surgical hospitals Seasonally Adjusted : CES6562210081</v>
      </c>
      <c r="C128" s="6" t="s">
        <v>29</v>
      </c>
      <c r="D128" s="10">
        <v>141311</v>
      </c>
      <c r="E128" s="10">
        <v>140265</v>
      </c>
      <c r="F128" s="10">
        <v>140392</v>
      </c>
      <c r="G128" s="10">
        <v>140476</v>
      </c>
      <c r="H128" s="10">
        <v>142470</v>
      </c>
      <c r="I128" s="10">
        <v>142918</v>
      </c>
      <c r="J128" s="10">
        <v>145414</v>
      </c>
      <c r="K128" s="10">
        <v>144456</v>
      </c>
      <c r="L128" s="10">
        <v>144717</v>
      </c>
      <c r="M128" s="10">
        <v>145338</v>
      </c>
      <c r="N128" s="10">
        <v>144725</v>
      </c>
      <c r="O128" s="10">
        <v>145035</v>
      </c>
      <c r="P128" s="10">
        <v>144673</v>
      </c>
      <c r="Q128" s="10">
        <v>145307</v>
      </c>
      <c r="R128" s="10">
        <v>145047</v>
      </c>
      <c r="S128" s="10">
        <v>145230</v>
      </c>
      <c r="T128" s="10">
        <v>145406</v>
      </c>
      <c r="U128" s="10">
        <v>145037</v>
      </c>
      <c r="V128" s="10">
        <v>144774</v>
      </c>
      <c r="W128" s="10">
        <v>144938</v>
      </c>
      <c r="X128" s="10">
        <v>145099</v>
      </c>
      <c r="Y128" s="10">
        <v>144888</v>
      </c>
      <c r="Z128" s="10">
        <v>145438</v>
      </c>
      <c r="AA128" s="10">
        <v>145846</v>
      </c>
      <c r="AB128" s="10">
        <v>145906</v>
      </c>
      <c r="AC128" s="10">
        <v>146819</v>
      </c>
      <c r="AD128" s="10">
        <v>146587</v>
      </c>
      <c r="AE128" s="10">
        <v>146347</v>
      </c>
      <c r="AF128" s="10">
        <v>145914</v>
      </c>
      <c r="AG128" s="10">
        <v>145960</v>
      </c>
      <c r="AH128" s="10">
        <v>145034</v>
      </c>
      <c r="AI128" s="10">
        <v>145013</v>
      </c>
      <c r="AJ128" s="10">
        <v>145360</v>
      </c>
      <c r="AK128" s="10">
        <v>144942</v>
      </c>
      <c r="AL128" s="10">
        <v>146178</v>
      </c>
      <c r="AM128" s="10">
        <v>145363</v>
      </c>
      <c r="AN128" s="10">
        <v>145088</v>
      </c>
      <c r="AO128" s="10">
        <v>145566</v>
      </c>
      <c r="AP128" s="10">
        <v>145242</v>
      </c>
      <c r="AQ128" s="10">
        <v>145613</v>
      </c>
      <c r="AR128" s="10">
        <v>146343</v>
      </c>
      <c r="AS128" s="10">
        <v>145710</v>
      </c>
      <c r="AT128" s="10">
        <v>145851</v>
      </c>
      <c r="AU128" s="10">
        <v>145620</v>
      </c>
      <c r="AV128" s="10">
        <v>146113</v>
      </c>
      <c r="AW128" s="10">
        <v>145581</v>
      </c>
      <c r="AX128" s="10">
        <v>146012</v>
      </c>
      <c r="AY128" s="10">
        <v>146606</v>
      </c>
      <c r="AZ128" s="10">
        <v>146418</v>
      </c>
      <c r="BA128" s="10">
        <v>146948</v>
      </c>
      <c r="BB128" s="10">
        <v>147078</v>
      </c>
      <c r="BC128" s="10">
        <v>147413</v>
      </c>
      <c r="BD128" s="10">
        <v>147827</v>
      </c>
      <c r="BE128" s="10">
        <v>147614</v>
      </c>
      <c r="BF128" s="10">
        <v>148743</v>
      </c>
      <c r="BG128" s="10">
        <v>149165</v>
      </c>
      <c r="BH128" s="10">
        <v>149004</v>
      </c>
      <c r="BI128" s="10">
        <v>149858</v>
      </c>
      <c r="BJ128" s="10">
        <v>150567</v>
      </c>
      <c r="BK128" s="10">
        <v>151160</v>
      </c>
      <c r="BL128" s="10">
        <v>151486</v>
      </c>
      <c r="BM128" s="10">
        <v>151180</v>
      </c>
      <c r="BN128" s="10">
        <v>151021</v>
      </c>
      <c r="BO128" s="10">
        <v>151627</v>
      </c>
      <c r="BP128" s="10">
        <v>151779</v>
      </c>
      <c r="BQ128" s="10">
        <v>152205</v>
      </c>
      <c r="BR128" s="10">
        <v>153007</v>
      </c>
      <c r="BS128" s="10">
        <v>153484</v>
      </c>
      <c r="BT128" s="10">
        <v>153694</v>
      </c>
      <c r="BU128" s="10">
        <v>153104</v>
      </c>
      <c r="BV128" s="10">
        <v>153908</v>
      </c>
      <c r="BW128" s="10">
        <v>152851</v>
      </c>
      <c r="BX128" s="10">
        <v>154558</v>
      </c>
      <c r="BY128" s="10">
        <v>154187</v>
      </c>
      <c r="BZ128" s="10">
        <v>154914</v>
      </c>
      <c r="CA128" s="10">
        <v>154888</v>
      </c>
      <c r="CB128" s="10">
        <v>154968</v>
      </c>
      <c r="CC128" s="10">
        <v>155497</v>
      </c>
      <c r="CD128" s="10">
        <v>155635</v>
      </c>
      <c r="CE128" s="10">
        <v>155759</v>
      </c>
      <c r="CF128" s="10">
        <v>156567</v>
      </c>
      <c r="CG128" s="10">
        <v>154925</v>
      </c>
      <c r="CH128" s="10">
        <v>156959</v>
      </c>
      <c r="CI128" s="10">
        <v>156809</v>
      </c>
      <c r="CJ128" s="10">
        <v>157282</v>
      </c>
      <c r="CK128" s="10">
        <v>157553</v>
      </c>
      <c r="CL128" s="10">
        <v>157168</v>
      </c>
      <c r="CM128" s="10">
        <v>157652</v>
      </c>
      <c r="CN128" s="10">
        <v>157872</v>
      </c>
      <c r="CO128" s="10">
        <v>158023</v>
      </c>
      <c r="CP128" s="10">
        <v>158085</v>
      </c>
      <c r="CQ128" s="10">
        <v>158346</v>
      </c>
      <c r="CR128" s="10">
        <v>158229</v>
      </c>
      <c r="CS128" s="10">
        <v>158434</v>
      </c>
      <c r="CT128" s="10">
        <v>158485</v>
      </c>
      <c r="CU128" s="10">
        <v>158570</v>
      </c>
      <c r="CV128" s="10">
        <v>158888</v>
      </c>
      <c r="CW128" s="10">
        <v>159995</v>
      </c>
      <c r="CX128" s="10">
        <v>160702</v>
      </c>
      <c r="CY128" s="10">
        <v>160397</v>
      </c>
      <c r="CZ128" s="10">
        <v>160312</v>
      </c>
      <c r="DA128" s="10">
        <v>160674</v>
      </c>
      <c r="DB128" s="10">
        <v>160920</v>
      </c>
      <c r="DC128" s="10">
        <v>160330</v>
      </c>
      <c r="DD128" s="10">
        <v>160433</v>
      </c>
      <c r="DE128" s="10">
        <v>160573</v>
      </c>
      <c r="DF128" s="10">
        <v>162172</v>
      </c>
      <c r="DG128" s="10">
        <v>161812</v>
      </c>
      <c r="DH128" s="10">
        <v>161629</v>
      </c>
      <c r="DI128" s="10">
        <v>161353</v>
      </c>
      <c r="DJ128" s="10">
        <v>161585</v>
      </c>
      <c r="DK128" s="10">
        <v>150456</v>
      </c>
      <c r="DL128" s="10">
        <v>150971</v>
      </c>
      <c r="DM128" s="10">
        <v>153325</v>
      </c>
      <c r="DN128" s="10">
        <v>155919</v>
      </c>
      <c r="DO128" s="10">
        <v>158030</v>
      </c>
      <c r="DP128" s="10">
        <v>158001</v>
      </c>
      <c r="DQ128" s="10">
        <v>159150</v>
      </c>
      <c r="DR128" s="10">
        <v>162086</v>
      </c>
      <c r="DS128" s="10">
        <v>162903</v>
      </c>
      <c r="DT128" s="8"/>
    </row>
    <row r="129" spans="1:124" x14ac:dyDescent="0.25">
      <c r="A129" s="4" t="s">
        <v>0</v>
      </c>
      <c r="B129" s="4" t="str">
        <f>VLOOKUP(C129,Key!C:D,2,FALSE)</f>
        <v>AGGREGATE WEEKLY HOURS OF PRODUCTION AND NONSUPERVISORY EMPLOYEES, THOUSANDS Education and health services General medical and surgical hospitals Not Seasonally Adjusted : CEU6562210081</v>
      </c>
      <c r="C129" s="6" t="s">
        <v>65</v>
      </c>
      <c r="D129" s="10">
        <v>141123</v>
      </c>
      <c r="E129" s="10">
        <v>140021</v>
      </c>
      <c r="F129" s="10">
        <v>140257</v>
      </c>
      <c r="G129" s="10">
        <v>139885</v>
      </c>
      <c r="H129" s="10">
        <v>142530</v>
      </c>
      <c r="I129" s="10">
        <v>143018</v>
      </c>
      <c r="J129" s="10">
        <v>146011</v>
      </c>
      <c r="K129" s="10">
        <v>145084</v>
      </c>
      <c r="L129" s="10">
        <v>144782</v>
      </c>
      <c r="M129" s="10">
        <v>145472</v>
      </c>
      <c r="N129" s="10">
        <v>145010</v>
      </c>
      <c r="O129" s="10">
        <v>145183</v>
      </c>
      <c r="P129" s="10">
        <v>144440</v>
      </c>
      <c r="Q129" s="10">
        <v>144702</v>
      </c>
      <c r="R129" s="10">
        <v>144968</v>
      </c>
      <c r="S129" s="10">
        <v>144492</v>
      </c>
      <c r="T129" s="10">
        <v>144646</v>
      </c>
      <c r="U129" s="10">
        <v>145169</v>
      </c>
      <c r="V129" s="10">
        <v>145063</v>
      </c>
      <c r="W129" s="10">
        <v>145523</v>
      </c>
      <c r="X129" s="10">
        <v>145452</v>
      </c>
      <c r="Y129" s="10">
        <v>144981</v>
      </c>
      <c r="Z129" s="10">
        <v>145681</v>
      </c>
      <c r="AA129" s="10">
        <v>146103</v>
      </c>
      <c r="AB129" s="10">
        <v>145649</v>
      </c>
      <c r="AC129" s="10">
        <v>146210</v>
      </c>
      <c r="AD129" s="10">
        <v>146125</v>
      </c>
      <c r="AE129" s="10">
        <v>145613</v>
      </c>
      <c r="AF129" s="10">
        <v>145217</v>
      </c>
      <c r="AG129" s="10">
        <v>145949</v>
      </c>
      <c r="AH129" s="10">
        <v>145266</v>
      </c>
      <c r="AI129" s="10">
        <v>145574</v>
      </c>
      <c r="AJ129" s="10">
        <v>145742</v>
      </c>
      <c r="AK129" s="10">
        <v>145031</v>
      </c>
      <c r="AL129" s="10">
        <v>146479</v>
      </c>
      <c r="AM129" s="10">
        <v>145670</v>
      </c>
      <c r="AN129" s="10">
        <v>145294</v>
      </c>
      <c r="AO129" s="10">
        <v>144956</v>
      </c>
      <c r="AP129" s="10">
        <v>145217</v>
      </c>
      <c r="AQ129" s="10">
        <v>144921</v>
      </c>
      <c r="AR129" s="10">
        <v>145602</v>
      </c>
      <c r="AS129" s="10">
        <v>146074</v>
      </c>
      <c r="AT129" s="10">
        <v>146016</v>
      </c>
      <c r="AU129" s="10">
        <v>146152</v>
      </c>
      <c r="AV129" s="10">
        <v>146117</v>
      </c>
      <c r="AW129" s="10">
        <v>145813</v>
      </c>
      <c r="AX129" s="10">
        <v>146776</v>
      </c>
      <c r="AY129" s="10">
        <v>146923</v>
      </c>
      <c r="AZ129" s="10">
        <v>146657</v>
      </c>
      <c r="BA129" s="10">
        <v>146357</v>
      </c>
      <c r="BB129" s="10">
        <v>146655</v>
      </c>
      <c r="BC129" s="10">
        <v>147236</v>
      </c>
      <c r="BD129" s="10">
        <v>146978</v>
      </c>
      <c r="BE129" s="10">
        <v>147683</v>
      </c>
      <c r="BF129" s="10">
        <v>148862</v>
      </c>
      <c r="BG129" s="10">
        <v>149209</v>
      </c>
      <c r="BH129" s="10">
        <v>149044</v>
      </c>
      <c r="BI129" s="10">
        <v>150089</v>
      </c>
      <c r="BJ129" s="10">
        <v>151335</v>
      </c>
      <c r="BK129" s="10">
        <v>151534</v>
      </c>
      <c r="BL129" s="10">
        <v>151262</v>
      </c>
      <c r="BM129" s="10">
        <v>150985</v>
      </c>
      <c r="BN129" s="10">
        <v>151032</v>
      </c>
      <c r="BO129" s="10">
        <v>151356</v>
      </c>
      <c r="BP129" s="10">
        <v>151310</v>
      </c>
      <c r="BQ129" s="10">
        <v>152201</v>
      </c>
      <c r="BR129" s="10">
        <v>153130</v>
      </c>
      <c r="BS129" s="10">
        <v>153549</v>
      </c>
      <c r="BT129" s="10">
        <v>153778</v>
      </c>
      <c r="BU129" s="10">
        <v>154086</v>
      </c>
      <c r="BV129" s="10">
        <v>154620</v>
      </c>
      <c r="BW129" s="10">
        <v>153594</v>
      </c>
      <c r="BX129" s="10">
        <v>154787</v>
      </c>
      <c r="BY129" s="10">
        <v>154194</v>
      </c>
      <c r="BZ129" s="10">
        <v>154932</v>
      </c>
      <c r="CA129" s="10">
        <v>154237</v>
      </c>
      <c r="CB129" s="10">
        <v>154042</v>
      </c>
      <c r="CC129" s="10">
        <v>155483</v>
      </c>
      <c r="CD129" s="10">
        <v>155741</v>
      </c>
      <c r="CE129" s="10">
        <v>155821</v>
      </c>
      <c r="CF129" s="10">
        <v>156666</v>
      </c>
      <c r="CG129" s="10">
        <v>155930</v>
      </c>
      <c r="CH129" s="10">
        <v>157241</v>
      </c>
      <c r="CI129" s="10">
        <v>157186</v>
      </c>
      <c r="CJ129" s="10">
        <v>157094</v>
      </c>
      <c r="CK129" s="10">
        <v>157564</v>
      </c>
      <c r="CL129" s="10">
        <v>157193</v>
      </c>
      <c r="CM129" s="10">
        <v>156999</v>
      </c>
      <c r="CN129" s="10">
        <v>156926</v>
      </c>
      <c r="CO129" s="10">
        <v>157994</v>
      </c>
      <c r="CP129" s="10">
        <v>158177</v>
      </c>
      <c r="CQ129" s="10">
        <v>158006</v>
      </c>
      <c r="CR129" s="10">
        <v>158698</v>
      </c>
      <c r="CS129" s="10">
        <v>158591</v>
      </c>
      <c r="CT129" s="10">
        <v>158774</v>
      </c>
      <c r="CU129" s="10">
        <v>158943</v>
      </c>
      <c r="CV129" s="10">
        <v>158705</v>
      </c>
      <c r="CW129" s="10">
        <v>160009</v>
      </c>
      <c r="CX129" s="10">
        <v>160732</v>
      </c>
      <c r="CY129" s="10">
        <v>160168</v>
      </c>
      <c r="CZ129" s="10">
        <v>159488</v>
      </c>
      <c r="DA129" s="10">
        <v>160578</v>
      </c>
      <c r="DB129" s="10">
        <v>160998</v>
      </c>
      <c r="DC129" s="10">
        <v>160422</v>
      </c>
      <c r="DD129" s="10">
        <v>160906</v>
      </c>
      <c r="DE129" s="10">
        <v>160735</v>
      </c>
      <c r="DF129" s="10">
        <v>162476</v>
      </c>
      <c r="DG129" s="10">
        <v>162178</v>
      </c>
      <c r="DH129" s="10">
        <v>161438</v>
      </c>
      <c r="DI129" s="10">
        <v>160735</v>
      </c>
      <c r="DJ129" s="10">
        <v>161611</v>
      </c>
      <c r="DK129" s="10">
        <v>150200</v>
      </c>
      <c r="DL129" s="10">
        <v>150071</v>
      </c>
      <c r="DM129" s="10">
        <v>152811</v>
      </c>
      <c r="DN129" s="10">
        <v>156010</v>
      </c>
      <c r="DO129" s="10">
        <v>158522</v>
      </c>
      <c r="DP129" s="10">
        <v>157593</v>
      </c>
      <c r="DQ129" s="10">
        <v>159375</v>
      </c>
      <c r="DR129" s="10">
        <v>162383</v>
      </c>
      <c r="DS129" s="10">
        <v>163658</v>
      </c>
      <c r="DT129" s="8"/>
    </row>
    <row r="130" spans="1:124" x14ac:dyDescent="0.25">
      <c r="A130" s="4" t="s">
        <v>0</v>
      </c>
      <c r="B130" s="4" t="str">
        <f>VLOOKUP(C130,Key!C:D,2,FALSE)</f>
        <v>AGGREGATE WEEKLY HOURS OF PRODUCTION AND NONSUPERVISORY EMPLOYEES, THOUSANDS Education and health services Nursing care facilities Seasonally Adjusted : CES6562310081</v>
      </c>
      <c r="C130" s="6" t="s">
        <v>36</v>
      </c>
      <c r="D130" s="10">
        <v>47911</v>
      </c>
      <c r="E130" s="10">
        <v>47809</v>
      </c>
      <c r="F130" s="10">
        <v>48124</v>
      </c>
      <c r="G130" s="10">
        <v>47834</v>
      </c>
      <c r="H130" s="10">
        <v>47779</v>
      </c>
      <c r="I130" s="10">
        <v>47980</v>
      </c>
      <c r="J130" s="10">
        <v>48049</v>
      </c>
      <c r="K130" s="10">
        <v>47909</v>
      </c>
      <c r="L130" s="10">
        <v>47709</v>
      </c>
      <c r="M130" s="10">
        <v>47525</v>
      </c>
      <c r="N130" s="10">
        <v>47311</v>
      </c>
      <c r="O130" s="10">
        <v>47598</v>
      </c>
      <c r="P130" s="10">
        <v>47878</v>
      </c>
      <c r="Q130" s="10">
        <v>47914</v>
      </c>
      <c r="R130" s="10">
        <v>48091</v>
      </c>
      <c r="S130" s="10">
        <v>47965</v>
      </c>
      <c r="T130" s="10">
        <v>48020</v>
      </c>
      <c r="U130" s="10">
        <v>47894</v>
      </c>
      <c r="V130" s="10">
        <v>47943</v>
      </c>
      <c r="W130" s="10">
        <v>47794</v>
      </c>
      <c r="X130" s="10">
        <v>47975</v>
      </c>
      <c r="Y130" s="10">
        <v>47733</v>
      </c>
      <c r="Z130" s="10">
        <v>47849</v>
      </c>
      <c r="AA130" s="10">
        <v>47614</v>
      </c>
      <c r="AB130" s="10">
        <v>47656</v>
      </c>
      <c r="AC130" s="10">
        <v>47614</v>
      </c>
      <c r="AD130" s="10">
        <v>47318</v>
      </c>
      <c r="AE130" s="10">
        <v>47360</v>
      </c>
      <c r="AF130" s="10">
        <v>47270</v>
      </c>
      <c r="AG130" s="10">
        <v>47411</v>
      </c>
      <c r="AH130" s="10">
        <v>46791</v>
      </c>
      <c r="AI130" s="10">
        <v>46851</v>
      </c>
      <c r="AJ130" s="10">
        <v>46746</v>
      </c>
      <c r="AK130" s="10">
        <v>46778</v>
      </c>
      <c r="AL130" s="10">
        <v>46705</v>
      </c>
      <c r="AM130" s="10">
        <v>46545</v>
      </c>
      <c r="AN130" s="10">
        <v>46539</v>
      </c>
      <c r="AO130" s="10">
        <v>46746</v>
      </c>
      <c r="AP130" s="10">
        <v>46737</v>
      </c>
      <c r="AQ130" s="10">
        <v>46635</v>
      </c>
      <c r="AR130" s="10">
        <v>46794</v>
      </c>
      <c r="AS130" s="10">
        <v>46813</v>
      </c>
      <c r="AT130" s="10">
        <v>46931</v>
      </c>
      <c r="AU130" s="10">
        <v>46950</v>
      </c>
      <c r="AV130" s="10">
        <v>46867</v>
      </c>
      <c r="AW130" s="10">
        <v>47007</v>
      </c>
      <c r="AX130" s="10">
        <v>47157</v>
      </c>
      <c r="AY130" s="10">
        <v>47189</v>
      </c>
      <c r="AZ130" s="10">
        <v>47426</v>
      </c>
      <c r="BA130" s="10">
        <v>47289</v>
      </c>
      <c r="BB130" s="10">
        <v>47250</v>
      </c>
      <c r="BC130" s="10">
        <v>47397</v>
      </c>
      <c r="BD130" s="10">
        <v>47276</v>
      </c>
      <c r="BE130" s="10">
        <v>47116</v>
      </c>
      <c r="BF130" s="10">
        <v>47040</v>
      </c>
      <c r="BG130" s="10">
        <v>47369</v>
      </c>
      <c r="BH130" s="10">
        <v>48030</v>
      </c>
      <c r="BI130" s="10">
        <v>47306</v>
      </c>
      <c r="BJ130" s="10">
        <v>47299</v>
      </c>
      <c r="BK130" s="10">
        <v>47209</v>
      </c>
      <c r="BL130" s="10">
        <v>47254</v>
      </c>
      <c r="BM130" s="10">
        <v>46888</v>
      </c>
      <c r="BN130" s="10">
        <v>47093</v>
      </c>
      <c r="BO130" s="10">
        <v>46885</v>
      </c>
      <c r="BP130" s="10">
        <v>47118</v>
      </c>
      <c r="BQ130" s="10">
        <v>47157</v>
      </c>
      <c r="BR130" s="10">
        <v>47241</v>
      </c>
      <c r="BS130" s="10">
        <v>47245</v>
      </c>
      <c r="BT130" s="10">
        <v>47320</v>
      </c>
      <c r="BU130" s="10">
        <v>47142</v>
      </c>
      <c r="BV130" s="10">
        <v>46810</v>
      </c>
      <c r="BW130" s="10">
        <v>46966</v>
      </c>
      <c r="BX130" s="10">
        <v>46921</v>
      </c>
      <c r="BY130" s="10">
        <v>46619</v>
      </c>
      <c r="BZ130" s="10">
        <v>46504</v>
      </c>
      <c r="CA130" s="10">
        <v>46736</v>
      </c>
      <c r="CB130" s="10">
        <v>46792</v>
      </c>
      <c r="CC130" s="10">
        <v>46754</v>
      </c>
      <c r="CD130" s="10">
        <v>46909</v>
      </c>
      <c r="CE130" s="10">
        <v>47089</v>
      </c>
      <c r="CF130" s="10">
        <v>46916</v>
      </c>
      <c r="CG130" s="10">
        <v>46986</v>
      </c>
      <c r="CH130" s="10">
        <v>47254</v>
      </c>
      <c r="CI130" s="10">
        <v>47281</v>
      </c>
      <c r="CJ130" s="10">
        <v>47330</v>
      </c>
      <c r="CK130" s="10">
        <v>47521</v>
      </c>
      <c r="CL130" s="10">
        <v>47550</v>
      </c>
      <c r="CM130" s="10">
        <v>47254</v>
      </c>
      <c r="CN130" s="10">
        <v>47022</v>
      </c>
      <c r="CO130" s="10">
        <v>47253</v>
      </c>
      <c r="CP130" s="10">
        <v>47273</v>
      </c>
      <c r="CQ130" s="10">
        <v>47157</v>
      </c>
      <c r="CR130" s="10">
        <v>47031</v>
      </c>
      <c r="CS130" s="10">
        <v>46800</v>
      </c>
      <c r="CT130" s="10">
        <v>47175</v>
      </c>
      <c r="CU130" s="10">
        <v>47196</v>
      </c>
      <c r="CV130" s="10">
        <v>46791</v>
      </c>
      <c r="CW130" s="10">
        <v>47127</v>
      </c>
      <c r="CX130" s="10">
        <v>46712</v>
      </c>
      <c r="CY130" s="10">
        <v>46876</v>
      </c>
      <c r="CZ130" s="10">
        <v>46872</v>
      </c>
      <c r="DA130" s="10">
        <v>46764</v>
      </c>
      <c r="DB130" s="10">
        <v>46640</v>
      </c>
      <c r="DC130" s="10">
        <v>46784</v>
      </c>
      <c r="DD130" s="10">
        <v>46637</v>
      </c>
      <c r="DE130" s="10">
        <v>46559</v>
      </c>
      <c r="DF130" s="10">
        <v>46452</v>
      </c>
      <c r="DG130" s="10">
        <v>46585</v>
      </c>
      <c r="DH130" s="10">
        <v>46488</v>
      </c>
      <c r="DI130" s="10">
        <v>46634</v>
      </c>
      <c r="DJ130" s="10">
        <v>46501</v>
      </c>
      <c r="DK130" s="10">
        <v>45336</v>
      </c>
      <c r="DL130" s="10">
        <v>44145</v>
      </c>
      <c r="DM130" s="10">
        <v>43498</v>
      </c>
      <c r="DN130" s="10">
        <v>42575</v>
      </c>
      <c r="DO130" s="10">
        <v>42624</v>
      </c>
      <c r="DP130" s="10">
        <v>42889</v>
      </c>
      <c r="DQ130" s="10">
        <v>42575</v>
      </c>
      <c r="DR130" s="10">
        <v>42289</v>
      </c>
      <c r="DS130" s="10">
        <v>41826</v>
      </c>
      <c r="DT130" s="8"/>
    </row>
    <row r="131" spans="1:124" x14ac:dyDescent="0.25">
      <c r="A131" s="4" t="s">
        <v>0</v>
      </c>
      <c r="B131" s="4" t="str">
        <f>VLOOKUP(C131,Key!C:D,2,FALSE)</f>
        <v>AGGREGATE WEEKLY HOURS OF PRODUCTION AND NONSUPERVISORY EMPLOYEES, THOUSANDS Education and health services Nursing care facilities Not Seasonally Adjusted : CEU6562310081</v>
      </c>
      <c r="C131" s="6" t="s">
        <v>72</v>
      </c>
      <c r="D131" s="10">
        <v>48646</v>
      </c>
      <c r="E131" s="10">
        <v>46900</v>
      </c>
      <c r="F131" s="10">
        <v>47239</v>
      </c>
      <c r="G131" s="10">
        <v>47328</v>
      </c>
      <c r="H131" s="10">
        <v>48071</v>
      </c>
      <c r="I131" s="10">
        <v>48042</v>
      </c>
      <c r="J131" s="10">
        <v>48688</v>
      </c>
      <c r="K131" s="10">
        <v>47882</v>
      </c>
      <c r="L131" s="10">
        <v>47813</v>
      </c>
      <c r="M131" s="10">
        <v>47690</v>
      </c>
      <c r="N131" s="10">
        <v>47223</v>
      </c>
      <c r="O131" s="10">
        <v>47530</v>
      </c>
      <c r="P131" s="10">
        <v>48587</v>
      </c>
      <c r="Q131" s="10">
        <v>47080</v>
      </c>
      <c r="R131" s="10">
        <v>47334</v>
      </c>
      <c r="S131" s="10">
        <v>48483</v>
      </c>
      <c r="T131" s="10">
        <v>47547</v>
      </c>
      <c r="U131" s="10">
        <v>47990</v>
      </c>
      <c r="V131" s="10">
        <v>49352</v>
      </c>
      <c r="W131" s="10">
        <v>47887</v>
      </c>
      <c r="X131" s="10">
        <v>49015</v>
      </c>
      <c r="Y131" s="10">
        <v>47314</v>
      </c>
      <c r="Z131" s="10">
        <v>47730</v>
      </c>
      <c r="AA131" s="10">
        <v>48357</v>
      </c>
      <c r="AB131" s="10">
        <v>47460</v>
      </c>
      <c r="AC131" s="10">
        <v>46800</v>
      </c>
      <c r="AD131" s="10">
        <v>46550</v>
      </c>
      <c r="AE131" s="10">
        <v>46822</v>
      </c>
      <c r="AF131" s="10">
        <v>46719</v>
      </c>
      <c r="AG131" s="10">
        <v>47986</v>
      </c>
      <c r="AH131" s="10">
        <v>47443</v>
      </c>
      <c r="AI131" s="10">
        <v>46922</v>
      </c>
      <c r="AJ131" s="10">
        <v>47779</v>
      </c>
      <c r="AK131" s="10">
        <v>46354</v>
      </c>
      <c r="AL131" s="10">
        <v>46590</v>
      </c>
      <c r="AM131" s="10">
        <v>47154</v>
      </c>
      <c r="AN131" s="10">
        <v>46307</v>
      </c>
      <c r="AO131" s="10">
        <v>46598</v>
      </c>
      <c r="AP131" s="10">
        <v>46672</v>
      </c>
      <c r="AQ131" s="10">
        <v>46078</v>
      </c>
      <c r="AR131" s="10">
        <v>46179</v>
      </c>
      <c r="AS131" s="10">
        <v>47382</v>
      </c>
      <c r="AT131" s="10">
        <v>47571</v>
      </c>
      <c r="AU131" s="10">
        <v>47033</v>
      </c>
      <c r="AV131" s="10">
        <v>47030</v>
      </c>
      <c r="AW131" s="10">
        <v>46600</v>
      </c>
      <c r="AX131" s="10">
        <v>47827</v>
      </c>
      <c r="AY131" s="10">
        <v>47222</v>
      </c>
      <c r="AZ131" s="10">
        <v>47236</v>
      </c>
      <c r="BA131" s="10">
        <v>47174</v>
      </c>
      <c r="BB131" s="10">
        <v>47164</v>
      </c>
      <c r="BC131" s="10">
        <v>46838</v>
      </c>
      <c r="BD131" s="10">
        <v>46651</v>
      </c>
      <c r="BE131" s="10">
        <v>46947</v>
      </c>
      <c r="BF131" s="10">
        <v>47655</v>
      </c>
      <c r="BG131" s="10">
        <v>48069</v>
      </c>
      <c r="BH131" s="10">
        <v>48206</v>
      </c>
      <c r="BI131" s="10">
        <v>46902</v>
      </c>
      <c r="BJ131" s="10">
        <v>47993</v>
      </c>
      <c r="BK131" s="10">
        <v>47132</v>
      </c>
      <c r="BL131" s="10">
        <v>47086</v>
      </c>
      <c r="BM131" s="10">
        <v>46244</v>
      </c>
      <c r="BN131" s="10">
        <v>46130</v>
      </c>
      <c r="BO131" s="10">
        <v>46320</v>
      </c>
      <c r="BP131" s="10">
        <v>47353</v>
      </c>
      <c r="BQ131" s="10">
        <v>47088</v>
      </c>
      <c r="BR131" s="10">
        <v>47886</v>
      </c>
      <c r="BS131" s="10">
        <v>47062</v>
      </c>
      <c r="BT131" s="10">
        <v>47421</v>
      </c>
      <c r="BU131" s="10">
        <v>47489</v>
      </c>
      <c r="BV131" s="10">
        <v>46877</v>
      </c>
      <c r="BW131" s="10">
        <v>46804</v>
      </c>
      <c r="BX131" s="10">
        <v>47935</v>
      </c>
      <c r="BY131" s="10">
        <v>46022</v>
      </c>
      <c r="BZ131" s="10">
        <v>45688</v>
      </c>
      <c r="CA131" s="10">
        <v>47006</v>
      </c>
      <c r="CB131" s="10">
        <v>46133</v>
      </c>
      <c r="CC131" s="10">
        <v>46679</v>
      </c>
      <c r="CD131" s="10">
        <v>48422</v>
      </c>
      <c r="CE131" s="10">
        <v>46909</v>
      </c>
      <c r="CF131" s="10">
        <v>47029</v>
      </c>
      <c r="CG131" s="10">
        <v>47332</v>
      </c>
      <c r="CH131" s="10">
        <v>47400</v>
      </c>
      <c r="CI131" s="10">
        <v>47180</v>
      </c>
      <c r="CJ131" s="10">
        <v>47176</v>
      </c>
      <c r="CK131" s="10">
        <v>46924</v>
      </c>
      <c r="CL131" s="10">
        <v>46595</v>
      </c>
      <c r="CM131" s="10">
        <v>47516</v>
      </c>
      <c r="CN131" s="10">
        <v>46361</v>
      </c>
      <c r="CO131" s="10">
        <v>47180</v>
      </c>
      <c r="CP131" s="10">
        <v>48759</v>
      </c>
      <c r="CQ131" s="10">
        <v>47143</v>
      </c>
      <c r="CR131" s="10">
        <v>48105</v>
      </c>
      <c r="CS131" s="10">
        <v>46283</v>
      </c>
      <c r="CT131" s="10">
        <v>47180</v>
      </c>
      <c r="CU131" s="10">
        <v>47954</v>
      </c>
      <c r="CV131" s="10">
        <v>46628</v>
      </c>
      <c r="CW131" s="10">
        <v>46530</v>
      </c>
      <c r="CX131" s="10">
        <v>45919</v>
      </c>
      <c r="CY131" s="10">
        <v>46283</v>
      </c>
      <c r="CZ131" s="10">
        <v>46194</v>
      </c>
      <c r="DA131" s="10">
        <v>47439</v>
      </c>
      <c r="DB131" s="10">
        <v>47265</v>
      </c>
      <c r="DC131" s="10">
        <v>46774</v>
      </c>
      <c r="DD131" s="10">
        <v>47724</v>
      </c>
      <c r="DE131" s="10">
        <v>46035</v>
      </c>
      <c r="DF131" s="10">
        <v>46451</v>
      </c>
      <c r="DG131" s="10">
        <v>47332</v>
      </c>
      <c r="DH131" s="10">
        <v>46313</v>
      </c>
      <c r="DI131" s="10">
        <v>46558</v>
      </c>
      <c r="DJ131" s="10">
        <v>46263</v>
      </c>
      <c r="DK131" s="10">
        <v>44799</v>
      </c>
      <c r="DL131" s="10">
        <v>43617</v>
      </c>
      <c r="DM131" s="10">
        <v>43309</v>
      </c>
      <c r="DN131" s="10">
        <v>43104</v>
      </c>
      <c r="DO131" s="10">
        <v>43217</v>
      </c>
      <c r="DP131" s="10">
        <v>43073</v>
      </c>
      <c r="DQ131" s="10">
        <v>42074</v>
      </c>
      <c r="DR131" s="10">
        <v>43040</v>
      </c>
      <c r="DS131" s="10">
        <v>41873</v>
      </c>
      <c r="DT131" s="8"/>
    </row>
    <row r="132" spans="1:124" x14ac:dyDescent="0.25">
      <c r="A132" s="4" t="s">
        <v>0</v>
      </c>
      <c r="B132" s="4" t="str">
        <f>VLOOKUP(C132,Key!C:D,2,FALSE)</f>
        <v>AGGREGATE WEEKLY HOURS OF PRODUCTION AND NONSUPERVISORY EMPLOYEES, THOUSANDS Education and health services Assisted living facilities for the elderly Seasonally Adjusted : CES6562331281</v>
      </c>
      <c r="C132" s="6" t="s">
        <v>409</v>
      </c>
      <c r="D132" s="10">
        <v>9628</v>
      </c>
      <c r="E132" s="10">
        <v>9612</v>
      </c>
      <c r="F132" s="10">
        <v>9584</v>
      </c>
      <c r="G132" s="10">
        <v>9638</v>
      </c>
      <c r="H132" s="10">
        <v>9672</v>
      </c>
      <c r="I132" s="10">
        <v>9619</v>
      </c>
      <c r="J132" s="10">
        <v>9629</v>
      </c>
      <c r="K132" s="10">
        <v>9685</v>
      </c>
      <c r="L132" s="10">
        <v>9697</v>
      </c>
      <c r="M132" s="10">
        <v>9593</v>
      </c>
      <c r="N132" s="10">
        <v>9569</v>
      </c>
      <c r="O132" s="10">
        <v>9500</v>
      </c>
      <c r="P132" s="10">
        <v>9557</v>
      </c>
      <c r="Q132" s="10">
        <v>9528</v>
      </c>
      <c r="R132" s="10">
        <v>9572</v>
      </c>
      <c r="S132" s="10">
        <v>9582</v>
      </c>
      <c r="T132" s="10">
        <v>9526</v>
      </c>
      <c r="U132" s="10">
        <v>9656</v>
      </c>
      <c r="V132" s="10">
        <v>9596</v>
      </c>
      <c r="W132" s="10">
        <v>9590</v>
      </c>
      <c r="X132" s="10">
        <v>9578</v>
      </c>
      <c r="Y132" s="10">
        <v>9578</v>
      </c>
      <c r="Z132" s="10">
        <v>9718</v>
      </c>
      <c r="AA132" s="10">
        <v>9734</v>
      </c>
      <c r="AB132" s="10">
        <v>9876</v>
      </c>
      <c r="AC132" s="10">
        <v>9895</v>
      </c>
      <c r="AD132" s="10">
        <v>9816</v>
      </c>
      <c r="AE132" s="10">
        <v>9941</v>
      </c>
      <c r="AF132" s="10">
        <v>9966</v>
      </c>
      <c r="AG132" s="10">
        <v>10033</v>
      </c>
      <c r="AH132" s="10">
        <v>10081</v>
      </c>
      <c r="AI132" s="10">
        <v>9994</v>
      </c>
      <c r="AJ132" s="10">
        <v>10181</v>
      </c>
      <c r="AK132" s="10">
        <v>10187</v>
      </c>
      <c r="AL132" s="10">
        <v>10308</v>
      </c>
      <c r="AM132" s="10">
        <v>10293</v>
      </c>
      <c r="AN132" s="10">
        <v>10226</v>
      </c>
      <c r="AO132" s="10">
        <v>10300</v>
      </c>
      <c r="AP132" s="10">
        <v>10320</v>
      </c>
      <c r="AQ132" s="10">
        <v>10327</v>
      </c>
      <c r="AR132" s="10">
        <v>10314</v>
      </c>
      <c r="AS132" s="10">
        <v>10264</v>
      </c>
      <c r="AT132" s="10">
        <v>10262</v>
      </c>
      <c r="AU132" s="10">
        <v>10399</v>
      </c>
      <c r="AV132" s="10">
        <v>10411</v>
      </c>
      <c r="AW132" s="10">
        <v>10520</v>
      </c>
      <c r="AX132" s="10">
        <v>10555</v>
      </c>
      <c r="AY132" s="10">
        <v>10493</v>
      </c>
      <c r="AZ132" s="10">
        <v>10622</v>
      </c>
      <c r="BA132" s="10">
        <v>10680</v>
      </c>
      <c r="BB132" s="10">
        <v>10689</v>
      </c>
      <c r="BC132" s="10">
        <v>10752</v>
      </c>
      <c r="BD132" s="10">
        <v>10892</v>
      </c>
      <c r="BE132" s="10">
        <v>10915</v>
      </c>
      <c r="BF132" s="10">
        <v>10876</v>
      </c>
      <c r="BG132" s="10">
        <v>10929</v>
      </c>
      <c r="BH132" s="10">
        <v>11020</v>
      </c>
      <c r="BI132" s="10">
        <v>11053</v>
      </c>
      <c r="BJ132" s="10">
        <v>10940</v>
      </c>
      <c r="BK132" s="10">
        <v>10822</v>
      </c>
      <c r="BL132" s="10">
        <v>11080</v>
      </c>
      <c r="BM132" s="10">
        <v>11086</v>
      </c>
      <c r="BN132" s="10">
        <v>11159</v>
      </c>
      <c r="BO132" s="10">
        <v>11138</v>
      </c>
      <c r="BP132" s="10">
        <v>11223</v>
      </c>
      <c r="BQ132" s="10">
        <v>11221</v>
      </c>
      <c r="BR132" s="10">
        <v>11377</v>
      </c>
      <c r="BS132" s="10">
        <v>11307</v>
      </c>
      <c r="BT132" s="10">
        <v>11402</v>
      </c>
      <c r="BU132" s="10">
        <v>11242</v>
      </c>
      <c r="BV132" s="10">
        <v>11359</v>
      </c>
      <c r="BW132" s="10">
        <v>11494</v>
      </c>
      <c r="BX132" s="10">
        <v>11488</v>
      </c>
      <c r="BY132" s="10">
        <v>11434</v>
      </c>
      <c r="BZ132" s="10">
        <v>11462</v>
      </c>
      <c r="CA132" s="10">
        <v>11444</v>
      </c>
      <c r="CB132" s="10">
        <v>11456</v>
      </c>
      <c r="CC132" s="10">
        <v>11405</v>
      </c>
      <c r="CD132" s="10">
        <v>11470</v>
      </c>
      <c r="CE132" s="10">
        <v>11470</v>
      </c>
      <c r="CF132" s="10">
        <v>11395</v>
      </c>
      <c r="CG132" s="10">
        <v>11503</v>
      </c>
      <c r="CH132" s="10">
        <v>11431</v>
      </c>
      <c r="CI132" s="10">
        <v>11460</v>
      </c>
      <c r="CJ132" s="10">
        <v>11458</v>
      </c>
      <c r="CK132" s="10">
        <v>11476</v>
      </c>
      <c r="CL132" s="10">
        <v>11476</v>
      </c>
      <c r="CM132" s="10">
        <v>11524</v>
      </c>
      <c r="CN132" s="10">
        <v>11598</v>
      </c>
      <c r="CO132" s="10">
        <v>11721</v>
      </c>
      <c r="CP132" s="10">
        <v>11760</v>
      </c>
      <c r="CQ132" s="10">
        <v>11875</v>
      </c>
      <c r="CR132" s="10">
        <v>12002</v>
      </c>
      <c r="CS132" s="10">
        <v>12008</v>
      </c>
      <c r="CT132" s="10">
        <v>12075</v>
      </c>
      <c r="CU132" s="10">
        <v>11935</v>
      </c>
      <c r="CV132" s="10">
        <v>12185</v>
      </c>
      <c r="CW132" s="10">
        <v>12239</v>
      </c>
      <c r="CX132" s="10">
        <v>12234</v>
      </c>
      <c r="CY132" s="10">
        <v>12267</v>
      </c>
      <c r="CZ132" s="10">
        <v>12310</v>
      </c>
      <c r="DA132" s="10">
        <v>12319</v>
      </c>
      <c r="DB132" s="10">
        <v>12360</v>
      </c>
      <c r="DC132" s="10">
        <v>12385</v>
      </c>
      <c r="DD132" s="10">
        <v>12409</v>
      </c>
      <c r="DE132" s="10">
        <v>12513</v>
      </c>
      <c r="DF132" s="10">
        <v>12475</v>
      </c>
      <c r="DG132" s="10">
        <v>12597</v>
      </c>
      <c r="DH132" s="10">
        <v>12428</v>
      </c>
      <c r="DI132" s="10">
        <v>12502</v>
      </c>
      <c r="DJ132" s="10">
        <v>12473</v>
      </c>
      <c r="DK132" s="10">
        <v>12788</v>
      </c>
      <c r="DL132" s="10">
        <v>12496</v>
      </c>
      <c r="DM132" s="10">
        <v>12515</v>
      </c>
      <c r="DN132" s="10">
        <v>11997</v>
      </c>
      <c r="DO132" s="10">
        <v>11970</v>
      </c>
      <c r="DP132" s="10">
        <v>12037</v>
      </c>
      <c r="DQ132" s="10">
        <v>11978</v>
      </c>
      <c r="DR132" s="10">
        <v>12021</v>
      </c>
      <c r="DS132" s="10">
        <v>11900</v>
      </c>
      <c r="DT132" s="8"/>
    </row>
    <row r="133" spans="1:124" x14ac:dyDescent="0.25">
      <c r="A133" s="4" t="s">
        <v>0</v>
      </c>
      <c r="B133" s="4" t="e">
        <f>VLOOKUP(C133,Key!C:D,2,FALSE)</f>
        <v>#N/A</v>
      </c>
      <c r="C133" s="6" t="s">
        <v>408</v>
      </c>
      <c r="D133" s="10">
        <v>9653</v>
      </c>
      <c r="E133" s="10">
        <v>9476</v>
      </c>
      <c r="F133" s="10">
        <v>9436</v>
      </c>
      <c r="G133" s="10">
        <v>9535</v>
      </c>
      <c r="H133" s="10">
        <v>9716</v>
      </c>
      <c r="I133" s="10">
        <v>9571</v>
      </c>
      <c r="J133" s="10">
        <v>9675</v>
      </c>
      <c r="K133" s="10">
        <v>9710</v>
      </c>
      <c r="L133" s="10">
        <v>9682</v>
      </c>
      <c r="M133" s="10">
        <v>9810</v>
      </c>
      <c r="N133" s="10">
        <v>9545</v>
      </c>
      <c r="O133" s="10">
        <v>9422</v>
      </c>
      <c r="P133" s="10">
        <v>9542</v>
      </c>
      <c r="Q133" s="10">
        <v>9408</v>
      </c>
      <c r="R133" s="10">
        <v>9417</v>
      </c>
      <c r="S133" s="10">
        <v>9749</v>
      </c>
      <c r="T133" s="10">
        <v>9381</v>
      </c>
      <c r="U133" s="10">
        <v>9599</v>
      </c>
      <c r="V133" s="10">
        <v>9894</v>
      </c>
      <c r="W133" s="10">
        <v>9616</v>
      </c>
      <c r="X133" s="10">
        <v>9792</v>
      </c>
      <c r="Y133" s="10">
        <v>9530</v>
      </c>
      <c r="Z133" s="10">
        <v>9718</v>
      </c>
      <c r="AA133" s="10">
        <v>10005</v>
      </c>
      <c r="AB133" s="10">
        <v>9768</v>
      </c>
      <c r="AC133" s="10">
        <v>9741</v>
      </c>
      <c r="AD133" s="10">
        <v>9673</v>
      </c>
      <c r="AE133" s="10">
        <v>9801</v>
      </c>
      <c r="AF133" s="10">
        <v>9789</v>
      </c>
      <c r="AG133" s="10">
        <v>10223</v>
      </c>
      <c r="AH133" s="10">
        <v>10100</v>
      </c>
      <c r="AI133" s="10">
        <v>10059</v>
      </c>
      <c r="AJ133" s="10">
        <v>10412</v>
      </c>
      <c r="AK133" s="10">
        <v>10124</v>
      </c>
      <c r="AL133" s="10">
        <v>10305</v>
      </c>
      <c r="AM133" s="10">
        <v>10587</v>
      </c>
      <c r="AN133" s="10">
        <v>10202</v>
      </c>
      <c r="AO133" s="10">
        <v>10342</v>
      </c>
      <c r="AP133" s="10">
        <v>10336</v>
      </c>
      <c r="AQ133" s="10">
        <v>10158</v>
      </c>
      <c r="AR133" s="10">
        <v>10120</v>
      </c>
      <c r="AS133" s="10">
        <v>10460</v>
      </c>
      <c r="AT133" s="10">
        <v>10326</v>
      </c>
      <c r="AU133" s="10">
        <v>10465</v>
      </c>
      <c r="AV133" s="10">
        <v>10443</v>
      </c>
      <c r="AW133" s="10">
        <v>10450</v>
      </c>
      <c r="AX133" s="10">
        <v>10682</v>
      </c>
      <c r="AY133" s="10">
        <v>10526</v>
      </c>
      <c r="AZ133" s="10">
        <v>10604</v>
      </c>
      <c r="BA133" s="10">
        <v>10760</v>
      </c>
      <c r="BB133" s="10">
        <v>10728</v>
      </c>
      <c r="BC133" s="10">
        <v>10564</v>
      </c>
      <c r="BD133" s="10">
        <v>10683</v>
      </c>
      <c r="BE133" s="10">
        <v>10790</v>
      </c>
      <c r="BF133" s="10">
        <v>10952</v>
      </c>
      <c r="BG133" s="10">
        <v>11232</v>
      </c>
      <c r="BH133" s="10">
        <v>11050</v>
      </c>
      <c r="BI133" s="10">
        <v>11014</v>
      </c>
      <c r="BJ133" s="10">
        <v>11101</v>
      </c>
      <c r="BK133" s="10">
        <v>10860</v>
      </c>
      <c r="BL133" s="10">
        <v>11025</v>
      </c>
      <c r="BM133" s="10">
        <v>10917</v>
      </c>
      <c r="BN133" s="10">
        <v>10908</v>
      </c>
      <c r="BO133" s="10">
        <v>10941</v>
      </c>
      <c r="BP133" s="10">
        <v>11308</v>
      </c>
      <c r="BQ133" s="10">
        <v>11126</v>
      </c>
      <c r="BR133" s="10">
        <v>11433</v>
      </c>
      <c r="BS133" s="10">
        <v>11346</v>
      </c>
      <c r="BT133" s="10">
        <v>11454</v>
      </c>
      <c r="BU133" s="10">
        <v>11461</v>
      </c>
      <c r="BV133" s="10">
        <v>11316</v>
      </c>
      <c r="BW133" s="10">
        <v>11388</v>
      </c>
      <c r="BX133" s="10">
        <v>11619</v>
      </c>
      <c r="BY133" s="10">
        <v>11251</v>
      </c>
      <c r="BZ133" s="10">
        <v>11201</v>
      </c>
      <c r="CA133" s="10">
        <v>11603</v>
      </c>
      <c r="CB133" s="10">
        <v>11276</v>
      </c>
      <c r="CC133" s="10">
        <v>11303</v>
      </c>
      <c r="CD133" s="10">
        <v>11875</v>
      </c>
      <c r="CE133" s="10">
        <v>11506</v>
      </c>
      <c r="CF133" s="10">
        <v>11447</v>
      </c>
      <c r="CG133" s="10">
        <v>11740</v>
      </c>
      <c r="CH133" s="10">
        <v>11413</v>
      </c>
      <c r="CI133" s="10">
        <v>11432</v>
      </c>
      <c r="CJ133" s="10">
        <v>11369</v>
      </c>
      <c r="CK133" s="10">
        <v>11281</v>
      </c>
      <c r="CL133" s="10">
        <v>11206</v>
      </c>
      <c r="CM133" s="10">
        <v>11650</v>
      </c>
      <c r="CN133" s="10">
        <v>11414</v>
      </c>
      <c r="CO133" s="10">
        <v>11619</v>
      </c>
      <c r="CP133" s="10">
        <v>12179</v>
      </c>
      <c r="CQ133" s="10">
        <v>11932</v>
      </c>
      <c r="CR133" s="10">
        <v>12350</v>
      </c>
      <c r="CS133" s="10">
        <v>12020</v>
      </c>
      <c r="CT133" s="10">
        <v>12066</v>
      </c>
      <c r="CU133" s="10">
        <v>12216</v>
      </c>
      <c r="CV133" s="10">
        <v>12093</v>
      </c>
      <c r="CW133" s="10">
        <v>12032</v>
      </c>
      <c r="CX133" s="10">
        <v>11953</v>
      </c>
      <c r="CY133" s="10">
        <v>12006</v>
      </c>
      <c r="CZ133" s="10">
        <v>12067</v>
      </c>
      <c r="DA133" s="10">
        <v>12505</v>
      </c>
      <c r="DB133" s="10">
        <v>12428</v>
      </c>
      <c r="DC133" s="10">
        <v>12440</v>
      </c>
      <c r="DD133" s="10">
        <v>12766</v>
      </c>
      <c r="DE133" s="10">
        <v>12534</v>
      </c>
      <c r="DF133" s="10">
        <v>12464</v>
      </c>
      <c r="DG133" s="10">
        <v>12883</v>
      </c>
      <c r="DH133" s="10">
        <v>12378</v>
      </c>
      <c r="DI133" s="10">
        <v>12576</v>
      </c>
      <c r="DJ133" s="10">
        <v>12462</v>
      </c>
      <c r="DK133" s="10">
        <v>12532</v>
      </c>
      <c r="DL133" s="10">
        <v>12268</v>
      </c>
      <c r="DM133" s="10">
        <v>12385</v>
      </c>
      <c r="DN133" s="10">
        <v>12137</v>
      </c>
      <c r="DO133" s="10">
        <v>12358</v>
      </c>
      <c r="DP133" s="10">
        <v>12146</v>
      </c>
      <c r="DQ133" s="10">
        <v>11980</v>
      </c>
      <c r="DR133" s="10">
        <v>12217</v>
      </c>
      <c r="DS133" s="10">
        <v>11910</v>
      </c>
      <c r="DT133" s="8"/>
    </row>
    <row r="134" spans="1:124" x14ac:dyDescent="0.25">
      <c r="A134" s="4" t="s">
        <v>0</v>
      </c>
      <c r="B134" s="4" t="str">
        <f>VLOOKUP(C134,Key!C:D,2,FALSE)</f>
        <v>General medical and surgical hospitals by patient type Medicare patients : PCU62211A62211A2</v>
      </c>
      <c r="C134" s="6" t="s">
        <v>140</v>
      </c>
      <c r="D134" s="7">
        <v>159.1</v>
      </c>
      <c r="E134" s="7">
        <v>159.19999999999999</v>
      </c>
      <c r="F134" s="7">
        <v>159.19999999999999</v>
      </c>
      <c r="G134" s="7">
        <v>159.19999999999999</v>
      </c>
      <c r="H134" s="7">
        <v>159.30000000000001</v>
      </c>
      <c r="I134" s="7">
        <v>159.30000000000001</v>
      </c>
      <c r="J134" s="7">
        <v>159.5</v>
      </c>
      <c r="K134" s="7">
        <v>159.5</v>
      </c>
      <c r="L134" s="7">
        <v>159.5</v>
      </c>
      <c r="M134" s="7">
        <v>161.4</v>
      </c>
      <c r="N134" s="7">
        <v>161.6</v>
      </c>
      <c r="O134" s="7">
        <v>161.69999999999999</v>
      </c>
      <c r="P134" s="7">
        <v>161.6</v>
      </c>
      <c r="Q134" s="7">
        <v>161.80000000000001</v>
      </c>
      <c r="R134" s="7">
        <v>161.9</v>
      </c>
      <c r="S134" s="7">
        <v>162.80000000000001</v>
      </c>
      <c r="T134" s="7">
        <v>163</v>
      </c>
      <c r="U134" s="7">
        <v>163</v>
      </c>
      <c r="V134" s="7">
        <v>163</v>
      </c>
      <c r="W134" s="7">
        <v>163.19999999999999</v>
      </c>
      <c r="X134" s="7">
        <v>163.19999999999999</v>
      </c>
      <c r="Y134" s="7">
        <v>164.4</v>
      </c>
      <c r="Z134" s="7">
        <v>164</v>
      </c>
      <c r="AA134" s="7">
        <v>165.2</v>
      </c>
      <c r="AB134" s="7">
        <v>165.6</v>
      </c>
      <c r="AC134" s="7">
        <v>165.8</v>
      </c>
      <c r="AD134" s="7">
        <v>165.8</v>
      </c>
      <c r="AE134" s="7">
        <v>162.6</v>
      </c>
      <c r="AF134" s="7">
        <v>162.6</v>
      </c>
      <c r="AG134" s="7">
        <v>162.6</v>
      </c>
      <c r="AH134" s="7">
        <v>162.6</v>
      </c>
      <c r="AI134" s="7">
        <v>162.6</v>
      </c>
      <c r="AJ134" s="7">
        <v>162.9</v>
      </c>
      <c r="AK134" s="7">
        <v>165.5</v>
      </c>
      <c r="AL134" s="7">
        <v>165.5</v>
      </c>
      <c r="AM134" s="7">
        <v>165.4</v>
      </c>
      <c r="AN134" s="7">
        <v>165.4</v>
      </c>
      <c r="AO134" s="7">
        <v>165.5</v>
      </c>
      <c r="AP134" s="7">
        <v>165.5</v>
      </c>
      <c r="AQ134" s="7">
        <v>165.5</v>
      </c>
      <c r="AR134" s="7">
        <v>165.4</v>
      </c>
      <c r="AS134" s="7">
        <v>164.9</v>
      </c>
      <c r="AT134" s="7">
        <v>164.9</v>
      </c>
      <c r="AU134" s="7">
        <v>164.9</v>
      </c>
      <c r="AV134" s="7">
        <v>164.7</v>
      </c>
      <c r="AW134" s="7">
        <v>161.1</v>
      </c>
      <c r="AX134" s="7">
        <v>161.19999999999999</v>
      </c>
      <c r="AY134" s="7">
        <v>161.1</v>
      </c>
      <c r="AZ134" s="7">
        <v>161.19999999999999</v>
      </c>
      <c r="BA134" s="7">
        <v>161</v>
      </c>
      <c r="BB134" s="7">
        <v>161.1</v>
      </c>
      <c r="BC134" s="7">
        <v>162.5</v>
      </c>
      <c r="BD134" s="7">
        <v>162.6</v>
      </c>
      <c r="BE134" s="7">
        <v>162.6</v>
      </c>
      <c r="BF134" s="7">
        <v>162.6</v>
      </c>
      <c r="BG134" s="7">
        <v>162.80000000000001</v>
      </c>
      <c r="BH134" s="7">
        <v>162.80000000000001</v>
      </c>
      <c r="BI134" s="7">
        <v>162.5</v>
      </c>
      <c r="BJ134" s="7">
        <v>162.5</v>
      </c>
      <c r="BK134" s="7">
        <v>162.5</v>
      </c>
      <c r="BL134" s="7">
        <v>162.30000000000001</v>
      </c>
      <c r="BM134" s="7">
        <v>162.30000000000001</v>
      </c>
      <c r="BN134" s="7">
        <v>162.30000000000001</v>
      </c>
      <c r="BO134" s="7">
        <v>162.30000000000001</v>
      </c>
      <c r="BP134" s="7">
        <v>162.30000000000001</v>
      </c>
      <c r="BQ134" s="7">
        <v>162.4</v>
      </c>
      <c r="BR134" s="7">
        <v>162.4</v>
      </c>
      <c r="BS134" s="7">
        <v>162.4</v>
      </c>
      <c r="BT134" s="7">
        <v>162.30000000000001</v>
      </c>
      <c r="BU134" s="7">
        <v>163.6</v>
      </c>
      <c r="BV134" s="7">
        <v>163.6</v>
      </c>
      <c r="BW134" s="7">
        <v>163.1</v>
      </c>
      <c r="BX134" s="7">
        <v>163.80000000000001</v>
      </c>
      <c r="BY134" s="7">
        <v>163.80000000000001</v>
      </c>
      <c r="BZ134" s="7">
        <v>163.80000000000001</v>
      </c>
      <c r="CA134" s="7">
        <v>163.80000000000001</v>
      </c>
      <c r="CB134" s="7">
        <v>163.80000000000001</v>
      </c>
      <c r="CC134" s="7">
        <v>163.80000000000001</v>
      </c>
      <c r="CD134" s="7">
        <v>163.80000000000001</v>
      </c>
      <c r="CE134" s="7">
        <v>163.80000000000001</v>
      </c>
      <c r="CF134" s="7">
        <v>163.80000000000001</v>
      </c>
      <c r="CG134" s="7">
        <v>168.4</v>
      </c>
      <c r="CH134" s="7">
        <v>168.4</v>
      </c>
      <c r="CI134" s="7">
        <v>168.4</v>
      </c>
      <c r="CJ134" s="7">
        <v>170.8</v>
      </c>
      <c r="CK134" s="7">
        <v>171.4</v>
      </c>
      <c r="CL134" s="7">
        <v>170.7</v>
      </c>
      <c r="CM134" s="7">
        <v>170.6</v>
      </c>
      <c r="CN134" s="7">
        <v>170.6</v>
      </c>
      <c r="CO134" s="7">
        <v>170.7</v>
      </c>
      <c r="CP134" s="7">
        <v>170.6</v>
      </c>
      <c r="CQ134" s="7">
        <v>170.6</v>
      </c>
      <c r="CR134" s="7">
        <v>170.6</v>
      </c>
      <c r="CS134" s="7">
        <v>174.3</v>
      </c>
      <c r="CT134" s="7">
        <v>174.3</v>
      </c>
      <c r="CU134" s="7">
        <v>174.3</v>
      </c>
      <c r="CV134" s="7">
        <v>174.9</v>
      </c>
      <c r="CW134" s="7">
        <v>174.7</v>
      </c>
      <c r="CX134" s="7">
        <v>174.7</v>
      </c>
      <c r="CY134" s="7">
        <v>174.7</v>
      </c>
      <c r="CZ134" s="7">
        <v>174.7</v>
      </c>
      <c r="DA134" s="7">
        <v>174.7</v>
      </c>
      <c r="DB134" s="7">
        <v>174.8</v>
      </c>
      <c r="DC134" s="7">
        <v>175</v>
      </c>
      <c r="DD134" s="7">
        <v>174.8</v>
      </c>
      <c r="DE134" s="7">
        <v>178.3</v>
      </c>
      <c r="DF134" s="7">
        <v>178.3</v>
      </c>
      <c r="DG134" s="7">
        <v>178.2</v>
      </c>
      <c r="DH134" s="7">
        <v>180.1</v>
      </c>
      <c r="DI134" s="7">
        <v>179.5</v>
      </c>
      <c r="DJ134" s="7">
        <v>179.5</v>
      </c>
      <c r="DK134" s="7">
        <v>179.6</v>
      </c>
      <c r="DL134" s="7">
        <v>183</v>
      </c>
      <c r="DM134" s="7">
        <v>183</v>
      </c>
      <c r="DN134" s="7">
        <v>183</v>
      </c>
      <c r="DO134" s="7">
        <v>182.7</v>
      </c>
      <c r="DP134" s="7">
        <v>182.6</v>
      </c>
      <c r="DQ134" s="7">
        <v>185.9</v>
      </c>
      <c r="DR134" s="7">
        <v>185.2</v>
      </c>
      <c r="DS134" s="7">
        <v>185.2</v>
      </c>
      <c r="DT134" s="7">
        <v>185.5</v>
      </c>
    </row>
    <row r="135" spans="1:124" x14ac:dyDescent="0.25">
      <c r="A135" s="4" t="s">
        <v>0</v>
      </c>
      <c r="B135" s="4" t="str">
        <f>VLOOKUP(C135,Key!C:D,2,FALSE)</f>
        <v>General medical and surgical hospitals by patient type Medicaid patients : PCU62211A62211A4</v>
      </c>
      <c r="C135" s="6" t="s">
        <v>141</v>
      </c>
      <c r="D135" s="7">
        <v>137.30000000000001</v>
      </c>
      <c r="E135" s="7">
        <v>138.19999999999999</v>
      </c>
      <c r="F135" s="7">
        <v>139.9</v>
      </c>
      <c r="G135" s="7">
        <v>140</v>
      </c>
      <c r="H135" s="7">
        <v>140.1</v>
      </c>
      <c r="I135" s="7">
        <v>140</v>
      </c>
      <c r="J135" s="7">
        <v>139</v>
      </c>
      <c r="K135" s="7">
        <v>139.19999999999999</v>
      </c>
      <c r="L135" s="7">
        <v>138.69999999999999</v>
      </c>
      <c r="M135" s="7">
        <v>139</v>
      </c>
      <c r="N135" s="7">
        <v>139.1</v>
      </c>
      <c r="O135" s="7">
        <v>141.1</v>
      </c>
      <c r="P135" s="7">
        <v>141.80000000000001</v>
      </c>
      <c r="Q135" s="7">
        <v>141.80000000000001</v>
      </c>
      <c r="R135" s="7">
        <v>141.80000000000001</v>
      </c>
      <c r="S135" s="7">
        <v>141.5</v>
      </c>
      <c r="T135" s="7">
        <v>141.5</v>
      </c>
      <c r="U135" s="7">
        <v>141.6</v>
      </c>
      <c r="V135" s="7">
        <v>141.69999999999999</v>
      </c>
      <c r="W135" s="7">
        <v>141.6</v>
      </c>
      <c r="X135" s="7">
        <v>141.19999999999999</v>
      </c>
      <c r="Y135" s="7">
        <v>140.9</v>
      </c>
      <c r="Z135" s="7">
        <v>141.1</v>
      </c>
      <c r="AA135" s="7">
        <v>141.19999999999999</v>
      </c>
      <c r="AB135" s="7">
        <v>140.30000000000001</v>
      </c>
      <c r="AC135" s="7">
        <v>140.19999999999999</v>
      </c>
      <c r="AD135" s="7">
        <v>140.19999999999999</v>
      </c>
      <c r="AE135" s="7">
        <v>139.9</v>
      </c>
      <c r="AF135" s="7">
        <v>139.9</v>
      </c>
      <c r="AG135" s="7">
        <v>139.5</v>
      </c>
      <c r="AH135" s="7">
        <v>140</v>
      </c>
      <c r="AI135" s="7">
        <v>140</v>
      </c>
      <c r="AJ135" s="7">
        <v>140.1</v>
      </c>
      <c r="AK135" s="7">
        <v>139.80000000000001</v>
      </c>
      <c r="AL135" s="7">
        <v>139.80000000000001</v>
      </c>
      <c r="AM135" s="7">
        <v>139.80000000000001</v>
      </c>
      <c r="AN135" s="7">
        <v>139.69999999999999</v>
      </c>
      <c r="AO135" s="7">
        <v>139.69999999999999</v>
      </c>
      <c r="AP135" s="7">
        <v>139.80000000000001</v>
      </c>
      <c r="AQ135" s="7">
        <v>139.80000000000001</v>
      </c>
      <c r="AR135" s="7">
        <v>139.80000000000001</v>
      </c>
      <c r="AS135" s="7">
        <v>139.80000000000001</v>
      </c>
      <c r="AT135" s="7">
        <v>138.80000000000001</v>
      </c>
      <c r="AU135" s="7">
        <v>139.6</v>
      </c>
      <c r="AV135" s="7">
        <v>139.5</v>
      </c>
      <c r="AW135" s="7">
        <v>139.6</v>
      </c>
      <c r="AX135" s="7">
        <v>140.1</v>
      </c>
      <c r="AY135" s="7">
        <v>140.19999999999999</v>
      </c>
      <c r="AZ135" s="7">
        <v>140</v>
      </c>
      <c r="BA135" s="7">
        <v>140.1</v>
      </c>
      <c r="BB135" s="7">
        <v>139.9</v>
      </c>
      <c r="BC135" s="7">
        <v>139.9</v>
      </c>
      <c r="BD135" s="7">
        <v>137.69999999999999</v>
      </c>
      <c r="BE135" s="7">
        <v>137.69999999999999</v>
      </c>
      <c r="BF135" s="7">
        <v>137.30000000000001</v>
      </c>
      <c r="BG135" s="7">
        <v>137.30000000000001</v>
      </c>
      <c r="BH135" s="7">
        <v>136.80000000000001</v>
      </c>
      <c r="BI135" s="7">
        <v>135.80000000000001</v>
      </c>
      <c r="BJ135" s="7">
        <v>136.30000000000001</v>
      </c>
      <c r="BK135" s="7">
        <v>136.19999999999999</v>
      </c>
      <c r="BL135" s="7">
        <v>136.6</v>
      </c>
      <c r="BM135" s="7">
        <v>136.69999999999999</v>
      </c>
      <c r="BN135" s="7">
        <v>136.69999999999999</v>
      </c>
      <c r="BO135" s="7">
        <v>136.6</v>
      </c>
      <c r="BP135" s="7">
        <v>136.6</v>
      </c>
      <c r="BQ135" s="7">
        <v>136.6</v>
      </c>
      <c r="BR135" s="7">
        <v>139.4</v>
      </c>
      <c r="BS135" s="7">
        <v>139.5</v>
      </c>
      <c r="BT135" s="7">
        <v>139.4</v>
      </c>
      <c r="BU135" s="7">
        <v>139.5</v>
      </c>
      <c r="BV135" s="7">
        <v>139.5</v>
      </c>
      <c r="BW135" s="7">
        <v>139.69999999999999</v>
      </c>
      <c r="BX135" s="7">
        <v>140</v>
      </c>
      <c r="BY135" s="7">
        <v>138.6</v>
      </c>
      <c r="BZ135" s="7">
        <v>138.69999999999999</v>
      </c>
      <c r="CA135" s="7">
        <v>138.69999999999999</v>
      </c>
      <c r="CB135" s="7">
        <v>138.69999999999999</v>
      </c>
      <c r="CC135" s="7">
        <v>139</v>
      </c>
      <c r="CD135" s="7">
        <v>139.30000000000001</v>
      </c>
      <c r="CE135" s="7">
        <v>139.4</v>
      </c>
      <c r="CF135" s="7">
        <v>139.4</v>
      </c>
      <c r="CG135" s="7">
        <v>140.1</v>
      </c>
      <c r="CH135" s="7">
        <v>140.1</v>
      </c>
      <c r="CI135" s="7">
        <v>140.1</v>
      </c>
      <c r="CJ135" s="7">
        <v>140.9</v>
      </c>
      <c r="CK135" s="7">
        <v>140.9</v>
      </c>
      <c r="CL135" s="7">
        <v>140.9</v>
      </c>
      <c r="CM135" s="7">
        <v>140.9</v>
      </c>
      <c r="CN135" s="7">
        <v>140.9</v>
      </c>
      <c r="CO135" s="7">
        <v>140.9</v>
      </c>
      <c r="CP135" s="7">
        <v>139.1</v>
      </c>
      <c r="CQ135" s="7">
        <v>139.1</v>
      </c>
      <c r="CR135" s="7">
        <v>139.30000000000001</v>
      </c>
      <c r="CS135" s="7">
        <v>139.30000000000001</v>
      </c>
      <c r="CT135" s="7">
        <v>139.30000000000001</v>
      </c>
      <c r="CU135" s="7">
        <v>139.30000000000001</v>
      </c>
      <c r="CV135" s="7">
        <v>140.4</v>
      </c>
      <c r="CW135" s="7">
        <v>140.80000000000001</v>
      </c>
      <c r="CX135" s="7">
        <v>141.19999999999999</v>
      </c>
      <c r="CY135" s="7">
        <v>141.19999999999999</v>
      </c>
      <c r="CZ135" s="7">
        <v>141.19999999999999</v>
      </c>
      <c r="DA135" s="7">
        <v>141.19999999999999</v>
      </c>
      <c r="DB135" s="7">
        <v>139.30000000000001</v>
      </c>
      <c r="DC135" s="7">
        <v>139.19999999999999</v>
      </c>
      <c r="DD135" s="7">
        <v>139.19999999999999</v>
      </c>
      <c r="DE135" s="7">
        <v>139.19999999999999</v>
      </c>
      <c r="DF135" s="7">
        <v>139.19999999999999</v>
      </c>
      <c r="DG135" s="7">
        <v>139.19999999999999</v>
      </c>
      <c r="DH135" s="7">
        <v>139.30000000000001</v>
      </c>
      <c r="DI135" s="7">
        <v>140.5</v>
      </c>
      <c r="DJ135" s="7">
        <v>140.5</v>
      </c>
      <c r="DK135" s="7">
        <v>140.5</v>
      </c>
      <c r="DL135" s="7">
        <v>140.5</v>
      </c>
      <c r="DM135" s="7">
        <v>140.5</v>
      </c>
      <c r="DN135" s="7">
        <v>146.6</v>
      </c>
      <c r="DO135" s="7">
        <v>146.5</v>
      </c>
      <c r="DP135" s="7">
        <v>146.6</v>
      </c>
      <c r="DQ135" s="7">
        <v>146.5</v>
      </c>
      <c r="DR135" s="7">
        <v>146</v>
      </c>
      <c r="DS135" s="7">
        <v>146</v>
      </c>
      <c r="DT135" s="7">
        <v>146.69999999999999</v>
      </c>
    </row>
    <row r="136" spans="1:124" x14ac:dyDescent="0.25">
      <c r="A136" s="4" t="s">
        <v>0</v>
      </c>
      <c r="B136" s="4" t="str">
        <f>VLOOKUP(C136,Key!C:D,2,FALSE)</f>
        <v>General medical and surgical hospitals by patient type Private insurance and all other patients : PCU62211A62211A6</v>
      </c>
      <c r="C136" s="6" t="s">
        <v>142</v>
      </c>
      <c r="D136" s="7">
        <v>203.6</v>
      </c>
      <c r="E136" s="7">
        <v>204.5</v>
      </c>
      <c r="F136" s="7">
        <v>204.8</v>
      </c>
      <c r="G136" s="7">
        <v>205.3</v>
      </c>
      <c r="H136" s="7">
        <v>205.3</v>
      </c>
      <c r="I136" s="7">
        <v>205.9</v>
      </c>
      <c r="J136" s="7">
        <v>207.1</v>
      </c>
      <c r="K136" s="7">
        <v>207.8</v>
      </c>
      <c r="L136" s="7">
        <v>208.8</v>
      </c>
      <c r="M136" s="7">
        <v>210</v>
      </c>
      <c r="N136" s="7">
        <v>210.1</v>
      </c>
      <c r="O136" s="7">
        <v>210.5</v>
      </c>
      <c r="P136" s="7">
        <v>212</v>
      </c>
      <c r="Q136" s="7">
        <v>211.9</v>
      </c>
      <c r="R136" s="7">
        <v>212.1</v>
      </c>
      <c r="S136" s="7">
        <v>212.4</v>
      </c>
      <c r="T136" s="7">
        <v>212.8</v>
      </c>
      <c r="U136" s="7">
        <v>213.3</v>
      </c>
      <c r="V136" s="7">
        <v>215.7</v>
      </c>
      <c r="W136" s="7">
        <v>216</v>
      </c>
      <c r="X136" s="7">
        <v>216.1</v>
      </c>
      <c r="Y136" s="7">
        <v>217.7</v>
      </c>
      <c r="Z136" s="7">
        <v>217.9</v>
      </c>
      <c r="AA136" s="7">
        <v>219.4</v>
      </c>
      <c r="AB136" s="7">
        <v>223.2</v>
      </c>
      <c r="AC136" s="7">
        <v>223.9</v>
      </c>
      <c r="AD136" s="7">
        <v>224.1</v>
      </c>
      <c r="AE136" s="7">
        <v>224.1</v>
      </c>
      <c r="AF136" s="7">
        <v>224.3</v>
      </c>
      <c r="AG136" s="7">
        <v>224.9</v>
      </c>
      <c r="AH136" s="7">
        <v>226.2</v>
      </c>
      <c r="AI136" s="7">
        <v>226.6</v>
      </c>
      <c r="AJ136" s="7">
        <v>227.2</v>
      </c>
      <c r="AK136" s="7">
        <v>229.2</v>
      </c>
      <c r="AL136" s="7">
        <v>229.4</v>
      </c>
      <c r="AM136" s="7">
        <v>229.2</v>
      </c>
      <c r="AN136" s="7">
        <v>230.7</v>
      </c>
      <c r="AO136" s="7">
        <v>230.8</v>
      </c>
      <c r="AP136" s="7">
        <v>230.9</v>
      </c>
      <c r="AQ136" s="7">
        <v>230.4</v>
      </c>
      <c r="AR136" s="7">
        <v>230.5</v>
      </c>
      <c r="AS136" s="7">
        <v>230.9</v>
      </c>
      <c r="AT136" s="7">
        <v>231.3</v>
      </c>
      <c r="AU136" s="7">
        <v>232.3</v>
      </c>
      <c r="AV136" s="7">
        <v>232.9</v>
      </c>
      <c r="AW136" s="7">
        <v>233.8</v>
      </c>
      <c r="AX136" s="7">
        <v>234.4</v>
      </c>
      <c r="AY136" s="7">
        <v>234.4</v>
      </c>
      <c r="AZ136" s="7">
        <v>236.1</v>
      </c>
      <c r="BA136" s="7">
        <v>236.2</v>
      </c>
      <c r="BB136" s="7">
        <v>236.3</v>
      </c>
      <c r="BC136" s="7">
        <v>236.3</v>
      </c>
      <c r="BD136" s="7">
        <v>237.2</v>
      </c>
      <c r="BE136" s="7">
        <v>237.1</v>
      </c>
      <c r="BF136" s="7">
        <v>237.7</v>
      </c>
      <c r="BG136" s="7">
        <v>238.9</v>
      </c>
      <c r="BH136" s="7">
        <v>238.7</v>
      </c>
      <c r="BI136" s="7">
        <v>240.6</v>
      </c>
      <c r="BJ136" s="7">
        <v>240.8</v>
      </c>
      <c r="BK136" s="7">
        <v>240.9</v>
      </c>
      <c r="BL136" s="7">
        <v>241.8</v>
      </c>
      <c r="BM136" s="7">
        <v>242.1</v>
      </c>
      <c r="BN136" s="7">
        <v>242.2</v>
      </c>
      <c r="BO136" s="7">
        <v>242.4</v>
      </c>
      <c r="BP136" s="7">
        <v>242.8</v>
      </c>
      <c r="BQ136" s="7">
        <v>243.5</v>
      </c>
      <c r="BR136" s="7">
        <v>243.8</v>
      </c>
      <c r="BS136" s="7">
        <v>245.2</v>
      </c>
      <c r="BT136" s="7">
        <v>245.4</v>
      </c>
      <c r="BU136" s="7">
        <v>247.3</v>
      </c>
      <c r="BV136" s="7">
        <v>247.4</v>
      </c>
      <c r="BW136" s="7">
        <v>247.5</v>
      </c>
      <c r="BX136" s="7">
        <v>248.2</v>
      </c>
      <c r="BY136" s="7">
        <v>248.2</v>
      </c>
      <c r="BZ136" s="7">
        <v>248.3</v>
      </c>
      <c r="CA136" s="7">
        <v>249.3</v>
      </c>
      <c r="CB136" s="7">
        <v>249.3</v>
      </c>
      <c r="CC136" s="7">
        <v>250.2</v>
      </c>
      <c r="CD136" s="7">
        <v>250.7</v>
      </c>
      <c r="CE136" s="7">
        <v>251.3</v>
      </c>
      <c r="CF136" s="7">
        <v>251.3</v>
      </c>
      <c r="CG136" s="7">
        <v>253.1</v>
      </c>
      <c r="CH136" s="7">
        <v>253.1</v>
      </c>
      <c r="CI136" s="7">
        <v>253.1</v>
      </c>
      <c r="CJ136" s="7">
        <v>254</v>
      </c>
      <c r="CK136" s="7">
        <v>254.3</v>
      </c>
      <c r="CL136" s="7">
        <v>255.2</v>
      </c>
      <c r="CM136" s="7">
        <v>255.9</v>
      </c>
      <c r="CN136" s="7">
        <v>256.10000000000002</v>
      </c>
      <c r="CO136" s="7">
        <v>256.3</v>
      </c>
      <c r="CP136" s="7">
        <v>257.8</v>
      </c>
      <c r="CQ136" s="7">
        <v>258.39999999999998</v>
      </c>
      <c r="CR136" s="7">
        <v>258.39999999999998</v>
      </c>
      <c r="CS136" s="7">
        <v>258.60000000000002</v>
      </c>
      <c r="CT136" s="7">
        <v>258.5</v>
      </c>
      <c r="CU136" s="7">
        <v>258.5</v>
      </c>
      <c r="CV136" s="7">
        <v>259.8</v>
      </c>
      <c r="CW136" s="7">
        <v>261</v>
      </c>
      <c r="CX136" s="7">
        <v>260.39999999999998</v>
      </c>
      <c r="CY136" s="7">
        <v>262.10000000000002</v>
      </c>
      <c r="CZ136" s="7">
        <v>260</v>
      </c>
      <c r="DA136" s="7">
        <v>260.39999999999998</v>
      </c>
      <c r="DB136" s="7">
        <v>261.3</v>
      </c>
      <c r="DC136" s="7">
        <v>262.10000000000002</v>
      </c>
      <c r="DD136" s="7">
        <v>262.5</v>
      </c>
      <c r="DE136" s="7">
        <v>264.2</v>
      </c>
      <c r="DF136" s="7">
        <v>264.3</v>
      </c>
      <c r="DG136" s="7">
        <v>262.7</v>
      </c>
      <c r="DH136" s="7">
        <v>265.8</v>
      </c>
      <c r="DI136" s="7">
        <v>266.7</v>
      </c>
      <c r="DJ136" s="7">
        <v>266.8</v>
      </c>
      <c r="DK136" s="7">
        <v>268.10000000000002</v>
      </c>
      <c r="DL136" s="7">
        <v>268.3</v>
      </c>
      <c r="DM136" s="7">
        <v>269.5</v>
      </c>
      <c r="DN136" s="7">
        <v>269.89999999999998</v>
      </c>
      <c r="DO136" s="7">
        <v>272.60000000000002</v>
      </c>
      <c r="DP136" s="7">
        <v>272.8</v>
      </c>
      <c r="DQ136" s="7">
        <v>272.10000000000002</v>
      </c>
      <c r="DR136" s="7">
        <v>273</v>
      </c>
      <c r="DS136" s="7">
        <v>273</v>
      </c>
      <c r="DT136" s="7">
        <v>279.10000000000002</v>
      </c>
    </row>
    <row r="137" spans="1:124" x14ac:dyDescent="0.25">
      <c r="A137" s="4" t="s">
        <v>0</v>
      </c>
      <c r="B137" s="4" t="str">
        <f>VLOOKUP(C137,Key!C:D,2,FALSE)</f>
        <v>General medical and surgical hospitals by patient type Private insurance patients : PCU62211A62211A61</v>
      </c>
      <c r="C137" s="6" t="s">
        <v>143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7">
        <v>100</v>
      </c>
      <c r="AT137" s="7">
        <v>100.1</v>
      </c>
      <c r="AU137" s="7">
        <v>100.6</v>
      </c>
      <c r="AV137" s="7">
        <v>100.6</v>
      </c>
      <c r="AW137" s="7">
        <v>100.9</v>
      </c>
      <c r="AX137" s="7">
        <v>101.1</v>
      </c>
      <c r="AY137" s="7">
        <v>101.2</v>
      </c>
      <c r="AZ137" s="7">
        <v>101.9</v>
      </c>
      <c r="BA137" s="7">
        <v>101.9</v>
      </c>
      <c r="BB137" s="7">
        <v>102</v>
      </c>
      <c r="BC137" s="7">
        <v>102</v>
      </c>
      <c r="BD137" s="7">
        <v>102</v>
      </c>
      <c r="BE137" s="7">
        <v>101.9</v>
      </c>
      <c r="BF137" s="7">
        <v>102.2</v>
      </c>
      <c r="BG137" s="7">
        <v>102.8</v>
      </c>
      <c r="BH137" s="7">
        <v>102.8</v>
      </c>
      <c r="BI137" s="7">
        <v>103.6</v>
      </c>
      <c r="BJ137" s="7">
        <v>103.7</v>
      </c>
      <c r="BK137" s="7">
        <v>103.8</v>
      </c>
      <c r="BL137" s="7">
        <v>104.2</v>
      </c>
      <c r="BM137" s="7">
        <v>104.4</v>
      </c>
      <c r="BN137" s="7">
        <v>104.5</v>
      </c>
      <c r="BO137" s="7">
        <v>104.6</v>
      </c>
      <c r="BP137" s="7">
        <v>104.9</v>
      </c>
      <c r="BQ137" s="7">
        <v>105.2</v>
      </c>
      <c r="BR137" s="7">
        <v>105.4</v>
      </c>
      <c r="BS137" s="7">
        <v>105.8</v>
      </c>
      <c r="BT137" s="7">
        <v>105.9</v>
      </c>
      <c r="BU137" s="7">
        <v>106.7</v>
      </c>
      <c r="BV137" s="7">
        <v>106.8</v>
      </c>
      <c r="BW137" s="7">
        <v>106.9</v>
      </c>
      <c r="BX137" s="7">
        <v>107.3</v>
      </c>
      <c r="BY137" s="7">
        <v>107.3</v>
      </c>
      <c r="BZ137" s="7">
        <v>107.3</v>
      </c>
      <c r="CA137" s="7">
        <v>107.1</v>
      </c>
      <c r="CB137" s="7">
        <v>107.1</v>
      </c>
      <c r="CC137" s="7">
        <v>107.7</v>
      </c>
      <c r="CD137" s="7">
        <v>108</v>
      </c>
      <c r="CE137" s="7">
        <v>108.3</v>
      </c>
      <c r="CF137" s="7">
        <v>108.3</v>
      </c>
      <c r="CG137" s="7">
        <v>109</v>
      </c>
      <c r="CH137" s="7">
        <v>109</v>
      </c>
      <c r="CI137" s="7">
        <v>109</v>
      </c>
      <c r="CJ137" s="7">
        <v>109.1</v>
      </c>
      <c r="CK137" s="7">
        <v>109.3</v>
      </c>
      <c r="CL137" s="7">
        <v>109.7</v>
      </c>
      <c r="CM137" s="7">
        <v>110.1</v>
      </c>
      <c r="CN137" s="7">
        <v>110.2</v>
      </c>
      <c r="CO137" s="7">
        <v>110.2</v>
      </c>
      <c r="CP137" s="7">
        <v>111</v>
      </c>
      <c r="CQ137" s="7">
        <v>111.2</v>
      </c>
      <c r="CR137" s="7">
        <v>111.2</v>
      </c>
      <c r="CS137" s="7">
        <v>111.3</v>
      </c>
      <c r="CT137" s="7">
        <v>111.3</v>
      </c>
      <c r="CU137" s="7">
        <v>111.2</v>
      </c>
      <c r="CV137" s="7">
        <v>111.8</v>
      </c>
      <c r="CW137" s="7">
        <v>112.1</v>
      </c>
      <c r="CX137" s="7">
        <v>111.8</v>
      </c>
      <c r="CY137" s="7">
        <v>112.6</v>
      </c>
      <c r="CZ137" s="7">
        <v>112.8</v>
      </c>
      <c r="DA137" s="7">
        <v>113</v>
      </c>
      <c r="DB137" s="7">
        <v>113.5</v>
      </c>
      <c r="DC137" s="7">
        <v>113.9</v>
      </c>
      <c r="DD137" s="7">
        <v>114</v>
      </c>
      <c r="DE137" s="7">
        <v>114.9</v>
      </c>
      <c r="DF137" s="7">
        <v>115</v>
      </c>
      <c r="DG137" s="7">
        <v>114.2</v>
      </c>
      <c r="DH137" s="7">
        <v>114.4</v>
      </c>
      <c r="DI137" s="7">
        <v>114.8</v>
      </c>
      <c r="DJ137" s="7">
        <v>114.8</v>
      </c>
      <c r="DK137" s="7">
        <v>115.5</v>
      </c>
      <c r="DL137" s="7">
        <v>115.6</v>
      </c>
      <c r="DM137" s="7">
        <v>116.1</v>
      </c>
      <c r="DN137" s="7">
        <v>116.3</v>
      </c>
      <c r="DO137" s="7">
        <v>118</v>
      </c>
      <c r="DP137" s="7">
        <v>118</v>
      </c>
      <c r="DQ137" s="7">
        <v>117.7</v>
      </c>
      <c r="DR137" s="7">
        <v>118.1</v>
      </c>
      <c r="DS137" s="7">
        <v>118.2</v>
      </c>
      <c r="DT137" s="7">
        <v>120.9</v>
      </c>
    </row>
    <row r="138" spans="1:124" x14ac:dyDescent="0.25">
      <c r="A138" s="4" t="s">
        <v>0</v>
      </c>
      <c r="B138" s="4" t="str">
        <f>VLOOKUP(C138,Key!C:D,2,FALSE)</f>
        <v>General medical and surgical hospitals by patient type All other patients : PCU62211A62211A62</v>
      </c>
      <c r="C138" s="6" t="s">
        <v>144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7">
        <v>100</v>
      </c>
      <c r="AT138" s="7">
        <v>100.2</v>
      </c>
      <c r="AU138" s="7">
        <v>100.2</v>
      </c>
      <c r="AV138" s="7">
        <v>104</v>
      </c>
      <c r="AW138" s="7">
        <v>105.3</v>
      </c>
      <c r="AX138" s="7">
        <v>105.5</v>
      </c>
      <c r="AY138" s="7">
        <v>105.5</v>
      </c>
      <c r="AZ138" s="7">
        <v>105.9</v>
      </c>
      <c r="BA138" s="7">
        <v>105.9</v>
      </c>
      <c r="BB138" s="7">
        <v>105.9</v>
      </c>
      <c r="BC138" s="7">
        <v>105.9</v>
      </c>
      <c r="BD138" s="7">
        <v>111</v>
      </c>
      <c r="BE138" s="7">
        <v>111</v>
      </c>
      <c r="BF138" s="7">
        <v>111</v>
      </c>
      <c r="BG138" s="7">
        <v>111</v>
      </c>
      <c r="BH138" s="7">
        <v>110.4</v>
      </c>
      <c r="BI138" s="7">
        <v>111.2</v>
      </c>
      <c r="BJ138" s="7">
        <v>111.2</v>
      </c>
      <c r="BK138" s="7">
        <v>111.2</v>
      </c>
      <c r="BL138" s="7">
        <v>111.2</v>
      </c>
      <c r="BM138" s="7">
        <v>111.3</v>
      </c>
      <c r="BN138" s="7">
        <v>111.2</v>
      </c>
      <c r="BO138" s="7">
        <v>111.2</v>
      </c>
      <c r="BP138" s="7">
        <v>111.2</v>
      </c>
      <c r="BQ138" s="7">
        <v>111.2</v>
      </c>
      <c r="BR138" s="7">
        <v>111.3</v>
      </c>
      <c r="BS138" s="7">
        <v>112.7</v>
      </c>
      <c r="BT138" s="7">
        <v>112.7</v>
      </c>
      <c r="BU138" s="7">
        <v>113.5</v>
      </c>
      <c r="BV138" s="7">
        <v>113.5</v>
      </c>
      <c r="BW138" s="7">
        <v>113.5</v>
      </c>
      <c r="BX138" s="7">
        <v>113.5</v>
      </c>
      <c r="BY138" s="7">
        <v>113.5</v>
      </c>
      <c r="BZ138" s="7">
        <v>113.5</v>
      </c>
      <c r="CA138" s="7">
        <v>115.8</v>
      </c>
      <c r="CB138" s="7">
        <v>115.7</v>
      </c>
      <c r="CC138" s="7">
        <v>115.7</v>
      </c>
      <c r="CD138" s="7">
        <v>115.7</v>
      </c>
      <c r="CE138" s="7">
        <v>115.7</v>
      </c>
      <c r="CF138" s="7">
        <v>115.7</v>
      </c>
      <c r="CG138" s="7">
        <v>116.8</v>
      </c>
      <c r="CH138" s="7">
        <v>116.8</v>
      </c>
      <c r="CI138" s="7">
        <v>116.8</v>
      </c>
      <c r="CJ138" s="7">
        <v>118.7</v>
      </c>
      <c r="CK138" s="7">
        <v>118.7</v>
      </c>
      <c r="CL138" s="7">
        <v>118.7</v>
      </c>
      <c r="CM138" s="7">
        <v>118.7</v>
      </c>
      <c r="CN138" s="7">
        <v>118.7</v>
      </c>
      <c r="CO138" s="7">
        <v>119.3</v>
      </c>
      <c r="CP138" s="7">
        <v>119.3</v>
      </c>
      <c r="CQ138" s="7">
        <v>119.6</v>
      </c>
      <c r="CR138" s="7">
        <v>119.7</v>
      </c>
      <c r="CS138" s="7">
        <v>119.7</v>
      </c>
      <c r="CT138" s="7">
        <v>119.7</v>
      </c>
      <c r="CU138" s="7">
        <v>119.7</v>
      </c>
      <c r="CV138" s="7">
        <v>120.2</v>
      </c>
      <c r="CW138" s="7">
        <v>121.8</v>
      </c>
      <c r="CX138" s="7">
        <v>121.9</v>
      </c>
      <c r="CY138" s="7">
        <v>122.1</v>
      </c>
      <c r="CZ138" s="7">
        <v>115.9</v>
      </c>
      <c r="DA138" s="7">
        <v>115.9</v>
      </c>
      <c r="DB138" s="7">
        <v>115.9</v>
      </c>
      <c r="DC138" s="7">
        <v>115.9</v>
      </c>
      <c r="DD138" s="7">
        <v>116.2</v>
      </c>
      <c r="DE138" s="7">
        <v>116</v>
      </c>
      <c r="DF138" s="7">
        <v>116</v>
      </c>
      <c r="DG138" s="7">
        <v>116</v>
      </c>
      <c r="DH138" s="7">
        <v>122.8</v>
      </c>
      <c r="DI138" s="7">
        <v>123.4</v>
      </c>
      <c r="DJ138" s="7">
        <v>123.4</v>
      </c>
      <c r="DK138" s="7">
        <v>123.8</v>
      </c>
      <c r="DL138" s="7">
        <v>123.4</v>
      </c>
      <c r="DM138" s="7">
        <v>124.5</v>
      </c>
      <c r="DN138" s="7">
        <v>124.1</v>
      </c>
      <c r="DO138" s="7">
        <v>122.8</v>
      </c>
      <c r="DP138" s="7">
        <v>123.1</v>
      </c>
      <c r="DQ138" s="7">
        <v>123.1</v>
      </c>
      <c r="DR138" s="7">
        <v>123.1</v>
      </c>
      <c r="DS138" s="7">
        <v>122.9</v>
      </c>
      <c r="DT138" s="7">
        <v>125.4</v>
      </c>
    </row>
    <row r="139" spans="1:124" x14ac:dyDescent="0.25">
      <c r="A139" s="4" t="s">
        <v>0</v>
      </c>
      <c r="B139" s="4" t="str">
        <f>VLOOKUP(C139,Key!C:D,2,FALSE)</f>
        <v>Offices of physicians, except mental health Offices of physicians, except mental health : PCU621111621111</v>
      </c>
      <c r="C139" s="6" t="s">
        <v>96</v>
      </c>
      <c r="D139" s="7">
        <v>140.80000000000001</v>
      </c>
      <c r="E139" s="7">
        <v>141.30000000000001</v>
      </c>
      <c r="F139" s="7">
        <v>141.4</v>
      </c>
      <c r="G139" s="7">
        <v>141.5</v>
      </c>
      <c r="H139" s="7">
        <v>141.5</v>
      </c>
      <c r="I139" s="7">
        <v>141.69999999999999</v>
      </c>
      <c r="J139" s="7">
        <v>141.9</v>
      </c>
      <c r="K139" s="7">
        <v>142.1</v>
      </c>
      <c r="L139" s="7">
        <v>142.30000000000001</v>
      </c>
      <c r="M139" s="7">
        <v>142.6</v>
      </c>
      <c r="N139" s="7">
        <v>142.69999999999999</v>
      </c>
      <c r="O139" s="7">
        <v>142.80000000000001</v>
      </c>
      <c r="P139" s="7">
        <v>143.4</v>
      </c>
      <c r="Q139" s="7">
        <v>143.5</v>
      </c>
      <c r="R139" s="7">
        <v>143.5</v>
      </c>
      <c r="S139" s="7">
        <v>143.5</v>
      </c>
      <c r="T139" s="7">
        <v>143.4</v>
      </c>
      <c r="U139" s="7">
        <v>143.5</v>
      </c>
      <c r="V139" s="7">
        <v>143.6</v>
      </c>
      <c r="W139" s="7">
        <v>143.6</v>
      </c>
      <c r="X139" s="7">
        <v>143.80000000000001</v>
      </c>
      <c r="Y139" s="7">
        <v>143.9</v>
      </c>
      <c r="Z139" s="7">
        <v>143.4</v>
      </c>
      <c r="AA139" s="7">
        <v>143.30000000000001</v>
      </c>
      <c r="AB139" s="7">
        <v>144</v>
      </c>
      <c r="AC139" s="7">
        <v>144</v>
      </c>
      <c r="AD139" s="7">
        <v>144.19999999999999</v>
      </c>
      <c r="AE139" s="7">
        <v>143.6</v>
      </c>
      <c r="AF139" s="7">
        <v>143.69999999999999</v>
      </c>
      <c r="AG139" s="7">
        <v>143.9</v>
      </c>
      <c r="AH139" s="7">
        <v>144</v>
      </c>
      <c r="AI139" s="7">
        <v>143.5</v>
      </c>
      <c r="AJ139" s="7">
        <v>143.5</v>
      </c>
      <c r="AK139" s="7">
        <v>143.6</v>
      </c>
      <c r="AL139" s="7">
        <v>143.80000000000001</v>
      </c>
      <c r="AM139" s="7">
        <v>143.80000000000001</v>
      </c>
      <c r="AN139" s="7">
        <v>144.30000000000001</v>
      </c>
      <c r="AO139" s="7">
        <v>144.4</v>
      </c>
      <c r="AP139" s="7">
        <v>144.5</v>
      </c>
      <c r="AQ139" s="7">
        <v>144.5</v>
      </c>
      <c r="AR139" s="7">
        <v>144.6</v>
      </c>
      <c r="AS139" s="7">
        <v>144.6</v>
      </c>
      <c r="AT139" s="7">
        <v>144.69999999999999</v>
      </c>
      <c r="AU139" s="7">
        <v>144.69999999999999</v>
      </c>
      <c r="AV139" s="7">
        <v>144.69999999999999</v>
      </c>
      <c r="AW139" s="7">
        <v>144.69999999999999</v>
      </c>
      <c r="AX139" s="7">
        <v>144.69999999999999</v>
      </c>
      <c r="AY139" s="7">
        <v>144.69999999999999</v>
      </c>
      <c r="AZ139" s="7">
        <v>142.69999999999999</v>
      </c>
      <c r="BA139" s="7">
        <v>142.80000000000001</v>
      </c>
      <c r="BB139" s="7">
        <v>142.80000000000001</v>
      </c>
      <c r="BC139" s="7">
        <v>142.80000000000001</v>
      </c>
      <c r="BD139" s="7">
        <v>142.69999999999999</v>
      </c>
      <c r="BE139" s="7">
        <v>142.69999999999999</v>
      </c>
      <c r="BF139" s="7">
        <v>143.1</v>
      </c>
      <c r="BG139" s="7">
        <v>143.1</v>
      </c>
      <c r="BH139" s="7">
        <v>143</v>
      </c>
      <c r="BI139" s="7">
        <v>143.1</v>
      </c>
      <c r="BJ139" s="7">
        <v>143.19999999999999</v>
      </c>
      <c r="BK139" s="7">
        <v>143.19999999999999</v>
      </c>
      <c r="BL139" s="7">
        <v>143</v>
      </c>
      <c r="BM139" s="7">
        <v>143.19999999999999</v>
      </c>
      <c r="BN139" s="7">
        <v>143.1</v>
      </c>
      <c r="BO139" s="7">
        <v>143.19999999999999</v>
      </c>
      <c r="BP139" s="7">
        <v>143.19999999999999</v>
      </c>
      <c r="BQ139" s="7">
        <v>143.1</v>
      </c>
      <c r="BR139" s="7">
        <v>143.19999999999999</v>
      </c>
      <c r="BS139" s="7">
        <v>143.4</v>
      </c>
      <c r="BT139" s="7">
        <v>143.30000000000001</v>
      </c>
      <c r="BU139" s="7">
        <v>143.4</v>
      </c>
      <c r="BV139" s="7">
        <v>143.5</v>
      </c>
      <c r="BW139" s="7">
        <v>143.5</v>
      </c>
      <c r="BX139" s="7">
        <v>143.69999999999999</v>
      </c>
      <c r="BY139" s="7">
        <v>143.80000000000001</v>
      </c>
      <c r="BZ139" s="7">
        <v>143.9</v>
      </c>
      <c r="CA139" s="7">
        <v>144</v>
      </c>
      <c r="CB139" s="7">
        <v>144</v>
      </c>
      <c r="CC139" s="7">
        <v>144</v>
      </c>
      <c r="CD139" s="7">
        <v>144.1</v>
      </c>
      <c r="CE139" s="7">
        <v>144.1</v>
      </c>
      <c r="CF139" s="7">
        <v>144.1</v>
      </c>
      <c r="CG139" s="7">
        <v>144.1</v>
      </c>
      <c r="CH139" s="7">
        <v>143.5</v>
      </c>
      <c r="CI139" s="7">
        <v>143.5</v>
      </c>
      <c r="CJ139" s="7">
        <v>144.30000000000001</v>
      </c>
      <c r="CK139" s="7">
        <v>144.30000000000001</v>
      </c>
      <c r="CL139" s="7">
        <v>144.69999999999999</v>
      </c>
      <c r="CM139" s="7">
        <v>144.69999999999999</v>
      </c>
      <c r="CN139" s="7">
        <v>144.80000000000001</v>
      </c>
      <c r="CO139" s="7">
        <v>145.1</v>
      </c>
      <c r="CP139" s="7">
        <v>145.30000000000001</v>
      </c>
      <c r="CQ139" s="7">
        <v>145.5</v>
      </c>
      <c r="CR139" s="7">
        <v>145.5</v>
      </c>
      <c r="CS139" s="7">
        <v>145.6</v>
      </c>
      <c r="CT139" s="7">
        <v>145.6</v>
      </c>
      <c r="CU139" s="7">
        <v>145.6</v>
      </c>
      <c r="CV139" s="7">
        <v>145.6</v>
      </c>
      <c r="CW139" s="7">
        <v>145.5</v>
      </c>
      <c r="CX139" s="7">
        <v>145.6</v>
      </c>
      <c r="CY139" s="7">
        <v>146.19999999999999</v>
      </c>
      <c r="CZ139" s="7">
        <v>146.30000000000001</v>
      </c>
      <c r="DA139" s="7">
        <v>146.30000000000001</v>
      </c>
      <c r="DB139" s="7">
        <v>146.69999999999999</v>
      </c>
      <c r="DC139" s="7">
        <v>146.80000000000001</v>
      </c>
      <c r="DD139" s="7">
        <v>146.6</v>
      </c>
      <c r="DE139" s="7">
        <v>146.6</v>
      </c>
      <c r="DF139" s="7">
        <v>146.6</v>
      </c>
      <c r="DG139" s="7">
        <v>147.1</v>
      </c>
      <c r="DH139" s="7">
        <v>147.4</v>
      </c>
      <c r="DI139" s="7">
        <v>147.5</v>
      </c>
      <c r="DJ139" s="7">
        <v>147.5</v>
      </c>
      <c r="DK139" s="7">
        <v>147.6</v>
      </c>
      <c r="DL139" s="7">
        <v>148.1</v>
      </c>
      <c r="DM139" s="7">
        <v>148.1</v>
      </c>
      <c r="DN139" s="7">
        <v>148.19999999999999</v>
      </c>
      <c r="DO139" s="7">
        <v>148.5</v>
      </c>
      <c r="DP139" s="7">
        <v>148.5</v>
      </c>
      <c r="DQ139" s="7">
        <v>148.5</v>
      </c>
      <c r="DR139" s="7">
        <v>148.5</v>
      </c>
      <c r="DS139" s="7">
        <v>148.5</v>
      </c>
      <c r="DT139" s="7">
        <v>152.30000000000001</v>
      </c>
    </row>
    <row r="140" spans="1:124" x14ac:dyDescent="0.25">
      <c r="A140" s="4" t="s">
        <v>0</v>
      </c>
      <c r="B140" s="4" t="str">
        <f>VLOOKUP(C140,Key!C:D,2,FALSE)</f>
        <v>Offices of physicians, except mental health One and two physician practices and single specialty group practices : PCU6211116211114</v>
      </c>
      <c r="C140" s="6" t="s">
        <v>97</v>
      </c>
      <c r="D140" s="7">
        <v>138.1</v>
      </c>
      <c r="E140" s="7">
        <v>138.6</v>
      </c>
      <c r="F140" s="7">
        <v>138.69999999999999</v>
      </c>
      <c r="G140" s="7">
        <v>138.80000000000001</v>
      </c>
      <c r="H140" s="7">
        <v>138.69999999999999</v>
      </c>
      <c r="I140" s="7">
        <v>139</v>
      </c>
      <c r="J140" s="7">
        <v>139</v>
      </c>
      <c r="K140" s="7">
        <v>139.1</v>
      </c>
      <c r="L140" s="7">
        <v>139.19999999999999</v>
      </c>
      <c r="M140" s="7">
        <v>139.6</v>
      </c>
      <c r="N140" s="7">
        <v>139.6</v>
      </c>
      <c r="O140" s="7">
        <v>139.69999999999999</v>
      </c>
      <c r="P140" s="7">
        <v>139.9</v>
      </c>
      <c r="Q140" s="7">
        <v>140.1</v>
      </c>
      <c r="R140" s="7">
        <v>140.1</v>
      </c>
      <c r="S140" s="7">
        <v>140.19999999999999</v>
      </c>
      <c r="T140" s="7">
        <v>140.1</v>
      </c>
      <c r="U140" s="7">
        <v>140.19999999999999</v>
      </c>
      <c r="V140" s="7">
        <v>140.30000000000001</v>
      </c>
      <c r="W140" s="7">
        <v>140.30000000000001</v>
      </c>
      <c r="X140" s="7">
        <v>140.6</v>
      </c>
      <c r="Y140" s="7">
        <v>140.6</v>
      </c>
      <c r="Z140" s="7">
        <v>140.6</v>
      </c>
      <c r="AA140" s="7">
        <v>140.30000000000001</v>
      </c>
      <c r="AB140" s="7">
        <v>141</v>
      </c>
      <c r="AC140" s="7">
        <v>141.1</v>
      </c>
      <c r="AD140" s="7">
        <v>141.5</v>
      </c>
      <c r="AE140" s="7">
        <v>140.80000000000001</v>
      </c>
      <c r="AF140" s="7">
        <v>140.9</v>
      </c>
      <c r="AG140" s="7">
        <v>141.1</v>
      </c>
      <c r="AH140" s="7">
        <v>141.1</v>
      </c>
      <c r="AI140" s="7">
        <v>141.19999999999999</v>
      </c>
      <c r="AJ140" s="7">
        <v>141.30000000000001</v>
      </c>
      <c r="AK140" s="7">
        <v>141.30000000000001</v>
      </c>
      <c r="AL140" s="7">
        <v>141.4</v>
      </c>
      <c r="AM140" s="7">
        <v>141.4</v>
      </c>
      <c r="AN140" s="7">
        <v>142.1</v>
      </c>
      <c r="AO140" s="7">
        <v>142.19999999999999</v>
      </c>
      <c r="AP140" s="7">
        <v>142.19999999999999</v>
      </c>
      <c r="AQ140" s="7">
        <v>142.30000000000001</v>
      </c>
      <c r="AR140" s="7">
        <v>142.4</v>
      </c>
      <c r="AS140" s="7">
        <v>142.30000000000001</v>
      </c>
      <c r="AT140" s="7">
        <v>142.5</v>
      </c>
      <c r="AU140" s="7">
        <v>142.5</v>
      </c>
      <c r="AV140" s="7">
        <v>142.5</v>
      </c>
      <c r="AW140" s="7">
        <v>142.6</v>
      </c>
      <c r="AX140" s="7">
        <v>142.6</v>
      </c>
      <c r="AY140" s="7">
        <v>142.6</v>
      </c>
      <c r="AZ140" s="7">
        <v>141.80000000000001</v>
      </c>
      <c r="BA140" s="7">
        <v>141.9</v>
      </c>
      <c r="BB140" s="7">
        <v>141.9</v>
      </c>
      <c r="BC140" s="7">
        <v>141.80000000000001</v>
      </c>
      <c r="BD140" s="7">
        <v>141.80000000000001</v>
      </c>
      <c r="BE140" s="7">
        <v>141.80000000000001</v>
      </c>
      <c r="BF140" s="7">
        <v>142.1</v>
      </c>
      <c r="BG140" s="7">
        <v>142.1</v>
      </c>
      <c r="BH140" s="7">
        <v>142.1</v>
      </c>
      <c r="BI140" s="7">
        <v>142.19999999999999</v>
      </c>
      <c r="BJ140" s="7">
        <v>142.19999999999999</v>
      </c>
      <c r="BK140" s="7">
        <v>142.19999999999999</v>
      </c>
      <c r="BL140" s="7">
        <v>141.69999999999999</v>
      </c>
      <c r="BM140" s="7">
        <v>141.9</v>
      </c>
      <c r="BN140" s="7">
        <v>141.9</v>
      </c>
      <c r="BO140" s="7">
        <v>141.9</v>
      </c>
      <c r="BP140" s="7">
        <v>142</v>
      </c>
      <c r="BQ140" s="7">
        <v>141.9</v>
      </c>
      <c r="BR140" s="7">
        <v>141.80000000000001</v>
      </c>
      <c r="BS140" s="7">
        <v>141.9</v>
      </c>
      <c r="BT140" s="7">
        <v>141.9</v>
      </c>
      <c r="BU140" s="7">
        <v>141.80000000000001</v>
      </c>
      <c r="BV140" s="7">
        <v>141.9</v>
      </c>
      <c r="BW140" s="7">
        <v>141.9</v>
      </c>
      <c r="BX140" s="7">
        <v>142</v>
      </c>
      <c r="BY140" s="7">
        <v>142</v>
      </c>
      <c r="BZ140" s="7">
        <v>142.30000000000001</v>
      </c>
      <c r="CA140" s="7">
        <v>142.30000000000001</v>
      </c>
      <c r="CB140" s="7">
        <v>142.30000000000001</v>
      </c>
      <c r="CC140" s="7">
        <v>142.30000000000001</v>
      </c>
      <c r="CD140" s="7">
        <v>142.30000000000001</v>
      </c>
      <c r="CE140" s="7">
        <v>142.30000000000001</v>
      </c>
      <c r="CF140" s="7">
        <v>142.30000000000001</v>
      </c>
      <c r="CG140" s="7">
        <v>142.4</v>
      </c>
      <c r="CH140" s="7">
        <v>141.30000000000001</v>
      </c>
      <c r="CI140" s="7">
        <v>141.30000000000001</v>
      </c>
      <c r="CJ140" s="7">
        <v>142</v>
      </c>
      <c r="CK140" s="7">
        <v>141.9</v>
      </c>
      <c r="CL140" s="7">
        <v>142.5</v>
      </c>
      <c r="CM140" s="7">
        <v>142.4</v>
      </c>
      <c r="CN140" s="7">
        <v>142.5</v>
      </c>
      <c r="CO140" s="7">
        <v>142.9</v>
      </c>
      <c r="CP140" s="7">
        <v>143.19999999999999</v>
      </c>
      <c r="CQ140" s="7">
        <v>143.5</v>
      </c>
      <c r="CR140" s="7">
        <v>143.4</v>
      </c>
      <c r="CS140" s="7">
        <v>143.6</v>
      </c>
      <c r="CT140" s="7">
        <v>143.4</v>
      </c>
      <c r="CU140" s="7">
        <v>143.30000000000001</v>
      </c>
      <c r="CV140" s="7">
        <v>143.1</v>
      </c>
      <c r="CW140" s="7">
        <v>143.1</v>
      </c>
      <c r="CX140" s="7">
        <v>142.9</v>
      </c>
      <c r="CY140" s="7">
        <v>143.1</v>
      </c>
      <c r="CZ140" s="7">
        <v>143.4</v>
      </c>
      <c r="DA140" s="7">
        <v>143.30000000000001</v>
      </c>
      <c r="DB140" s="7">
        <v>143.4</v>
      </c>
      <c r="DC140" s="7">
        <v>143.4</v>
      </c>
      <c r="DD140" s="7">
        <v>143.19999999999999</v>
      </c>
      <c r="DE140" s="7">
        <v>143.19999999999999</v>
      </c>
      <c r="DF140" s="7">
        <v>143.19999999999999</v>
      </c>
      <c r="DG140" s="7">
        <v>143.69999999999999</v>
      </c>
      <c r="DH140" s="7">
        <v>143.9</v>
      </c>
      <c r="DI140" s="7">
        <v>144.1</v>
      </c>
      <c r="DJ140" s="7">
        <v>144.1</v>
      </c>
      <c r="DK140" s="7">
        <v>144.19999999999999</v>
      </c>
      <c r="DL140" s="7">
        <v>144.6</v>
      </c>
      <c r="DM140" s="7">
        <v>144.6</v>
      </c>
      <c r="DN140" s="7">
        <v>144.69999999999999</v>
      </c>
      <c r="DO140" s="7">
        <v>145.1</v>
      </c>
      <c r="DP140" s="7">
        <v>145.1</v>
      </c>
      <c r="DQ140" s="7">
        <v>145.1</v>
      </c>
      <c r="DR140" s="7">
        <v>145.1</v>
      </c>
      <c r="DS140" s="7">
        <v>145.1</v>
      </c>
      <c r="DT140" s="7">
        <v>147.80000000000001</v>
      </c>
    </row>
    <row r="141" spans="1:124" x14ac:dyDescent="0.25">
      <c r="A141" s="4" t="s">
        <v>0</v>
      </c>
      <c r="B141" s="4" t="str">
        <f>VLOOKUP(C141,Key!C:D,2,FALSE)</f>
        <v>Offices of physicians, except mental health General/family practice : PCU621111621111411</v>
      </c>
      <c r="C141" s="6" t="s">
        <v>98</v>
      </c>
      <c r="D141" s="7">
        <v>147.69999999999999</v>
      </c>
      <c r="E141" s="7">
        <v>147.80000000000001</v>
      </c>
      <c r="F141" s="7">
        <v>147.9</v>
      </c>
      <c r="G141" s="7">
        <v>147.80000000000001</v>
      </c>
      <c r="H141" s="7">
        <v>147.80000000000001</v>
      </c>
      <c r="I141" s="7">
        <v>147.80000000000001</v>
      </c>
      <c r="J141" s="7">
        <v>147.80000000000001</v>
      </c>
      <c r="K141" s="7">
        <v>147.9</v>
      </c>
      <c r="L141" s="7">
        <v>148</v>
      </c>
      <c r="M141" s="7">
        <v>148.6</v>
      </c>
      <c r="N141" s="7">
        <v>148.6</v>
      </c>
      <c r="O141" s="7">
        <v>148.69999999999999</v>
      </c>
      <c r="P141" s="7">
        <v>149.4</v>
      </c>
      <c r="Q141" s="7">
        <v>149.4</v>
      </c>
      <c r="R141" s="7">
        <v>149.4</v>
      </c>
      <c r="S141" s="7">
        <v>149.4</v>
      </c>
      <c r="T141" s="7">
        <v>149.4</v>
      </c>
      <c r="U141" s="7">
        <v>149.4</v>
      </c>
      <c r="V141" s="7">
        <v>151.1</v>
      </c>
      <c r="W141" s="7">
        <v>151.19999999999999</v>
      </c>
      <c r="X141" s="7">
        <v>151.19999999999999</v>
      </c>
      <c r="Y141" s="7">
        <v>151.6</v>
      </c>
      <c r="Z141" s="7">
        <v>150.6</v>
      </c>
      <c r="AA141" s="7">
        <v>150.69999999999999</v>
      </c>
      <c r="AB141" s="7">
        <v>151.5</v>
      </c>
      <c r="AC141" s="7">
        <v>151.69999999999999</v>
      </c>
      <c r="AD141" s="7">
        <v>151.5</v>
      </c>
      <c r="AE141" s="7">
        <v>150.4</v>
      </c>
      <c r="AF141" s="7">
        <v>152.1</v>
      </c>
      <c r="AG141" s="7">
        <v>153.19999999999999</v>
      </c>
      <c r="AH141" s="7">
        <v>153.19999999999999</v>
      </c>
      <c r="AI141" s="7">
        <v>153.30000000000001</v>
      </c>
      <c r="AJ141" s="7">
        <v>153.30000000000001</v>
      </c>
      <c r="AK141" s="7">
        <v>153.30000000000001</v>
      </c>
      <c r="AL141" s="7">
        <v>154</v>
      </c>
      <c r="AM141" s="7">
        <v>153.6</v>
      </c>
      <c r="AN141" s="7">
        <v>154.69999999999999</v>
      </c>
      <c r="AO141" s="7">
        <v>154.5</v>
      </c>
      <c r="AP141" s="7">
        <v>154.5</v>
      </c>
      <c r="AQ141" s="7">
        <v>154.5</v>
      </c>
      <c r="AR141" s="7">
        <v>154.5</v>
      </c>
      <c r="AS141" s="7">
        <v>154.5</v>
      </c>
      <c r="AT141" s="7">
        <v>154.5</v>
      </c>
      <c r="AU141" s="7">
        <v>154.5</v>
      </c>
      <c r="AV141" s="7">
        <v>154.5</v>
      </c>
      <c r="AW141" s="7">
        <v>154.5</v>
      </c>
      <c r="AX141" s="7">
        <v>154.5</v>
      </c>
      <c r="AY141" s="7">
        <v>154.5</v>
      </c>
      <c r="AZ141" s="7">
        <v>153.1</v>
      </c>
      <c r="BA141" s="7">
        <v>153.1</v>
      </c>
      <c r="BB141" s="7">
        <v>153.1</v>
      </c>
      <c r="BC141" s="7">
        <v>153.19999999999999</v>
      </c>
      <c r="BD141" s="7">
        <v>153.19999999999999</v>
      </c>
      <c r="BE141" s="7">
        <v>153.19999999999999</v>
      </c>
      <c r="BF141" s="7">
        <v>153.1</v>
      </c>
      <c r="BG141" s="7">
        <v>153.1</v>
      </c>
      <c r="BH141" s="7">
        <v>153.5</v>
      </c>
      <c r="BI141" s="7">
        <v>153.5</v>
      </c>
      <c r="BJ141" s="7">
        <v>153.5</v>
      </c>
      <c r="BK141" s="7">
        <v>153.1</v>
      </c>
      <c r="BL141" s="7">
        <v>153.4</v>
      </c>
      <c r="BM141" s="7">
        <v>154.6</v>
      </c>
      <c r="BN141" s="7">
        <v>154.6</v>
      </c>
      <c r="BO141" s="7">
        <v>154.69999999999999</v>
      </c>
      <c r="BP141" s="7">
        <v>154.6</v>
      </c>
      <c r="BQ141" s="7">
        <v>152.80000000000001</v>
      </c>
      <c r="BR141" s="7">
        <v>152.80000000000001</v>
      </c>
      <c r="BS141" s="7">
        <v>152.80000000000001</v>
      </c>
      <c r="BT141" s="7">
        <v>152.80000000000001</v>
      </c>
      <c r="BU141" s="7">
        <v>151</v>
      </c>
      <c r="BV141" s="7">
        <v>150.9</v>
      </c>
      <c r="BW141" s="7">
        <v>150.9</v>
      </c>
      <c r="BX141" s="7">
        <v>151.69999999999999</v>
      </c>
      <c r="BY141" s="7">
        <v>151.69999999999999</v>
      </c>
      <c r="BZ141" s="7">
        <v>151.69999999999999</v>
      </c>
      <c r="CA141" s="7">
        <v>151.9</v>
      </c>
      <c r="CB141" s="7">
        <v>151.80000000000001</v>
      </c>
      <c r="CC141" s="7">
        <v>151.80000000000001</v>
      </c>
      <c r="CD141" s="7">
        <v>151.9</v>
      </c>
      <c r="CE141" s="7">
        <v>152</v>
      </c>
      <c r="CF141" s="7">
        <v>152</v>
      </c>
      <c r="CG141" s="7">
        <v>152.30000000000001</v>
      </c>
      <c r="CH141" s="7">
        <v>152.30000000000001</v>
      </c>
      <c r="CI141" s="7">
        <v>152.30000000000001</v>
      </c>
      <c r="CJ141" s="7">
        <v>153.30000000000001</v>
      </c>
      <c r="CK141" s="7">
        <v>153.30000000000001</v>
      </c>
      <c r="CL141" s="7">
        <v>155.69999999999999</v>
      </c>
      <c r="CM141" s="7">
        <v>155.69999999999999</v>
      </c>
      <c r="CN141" s="7">
        <v>156</v>
      </c>
      <c r="CO141" s="7">
        <v>156</v>
      </c>
      <c r="CP141" s="7">
        <v>156</v>
      </c>
      <c r="CQ141" s="7">
        <v>156</v>
      </c>
      <c r="CR141" s="7">
        <v>156.1</v>
      </c>
      <c r="CS141" s="7">
        <v>156.19999999999999</v>
      </c>
      <c r="CT141" s="7">
        <v>156.19999999999999</v>
      </c>
      <c r="CU141" s="7">
        <v>156.19999999999999</v>
      </c>
      <c r="CV141" s="7">
        <v>156.1</v>
      </c>
      <c r="CW141" s="7">
        <v>155.6</v>
      </c>
      <c r="CX141" s="7">
        <v>155.6</v>
      </c>
      <c r="CY141" s="7">
        <v>156.1</v>
      </c>
      <c r="CZ141" s="7">
        <v>156.1</v>
      </c>
      <c r="DA141" s="7">
        <v>156.1</v>
      </c>
      <c r="DB141" s="7">
        <v>156.30000000000001</v>
      </c>
      <c r="DC141" s="7">
        <v>156.30000000000001</v>
      </c>
      <c r="DD141" s="7">
        <v>156.5</v>
      </c>
      <c r="DE141" s="7">
        <v>156.6</v>
      </c>
      <c r="DF141" s="7">
        <v>156.6</v>
      </c>
      <c r="DG141" s="7">
        <v>156.6</v>
      </c>
      <c r="DH141" s="7">
        <v>156.1</v>
      </c>
      <c r="DI141" s="7">
        <v>156.19999999999999</v>
      </c>
      <c r="DJ141" s="7">
        <v>156.19999999999999</v>
      </c>
      <c r="DK141" s="7">
        <v>156.30000000000001</v>
      </c>
      <c r="DL141" s="7">
        <v>157</v>
      </c>
      <c r="DM141" s="7">
        <v>157</v>
      </c>
      <c r="DN141" s="7">
        <v>157</v>
      </c>
      <c r="DO141" s="7">
        <v>157</v>
      </c>
      <c r="DP141" s="7">
        <v>157</v>
      </c>
      <c r="DQ141" s="7">
        <v>157</v>
      </c>
      <c r="DR141" s="7">
        <v>157</v>
      </c>
      <c r="DS141" s="7">
        <v>157</v>
      </c>
      <c r="DT141" s="7">
        <v>160</v>
      </c>
    </row>
    <row r="142" spans="1:124" x14ac:dyDescent="0.25">
      <c r="A142" s="4" t="s">
        <v>0</v>
      </c>
      <c r="B142" s="4" t="str">
        <f>VLOOKUP(C142,Key!C:D,2,FALSE)</f>
        <v>Offices of physicians, except mental health Medicare patients: general/family practice : PCU6211116211114111</v>
      </c>
      <c r="C142" s="6" t="s">
        <v>99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7">
        <v>100</v>
      </c>
      <c r="AT142" s="7">
        <v>100</v>
      </c>
      <c r="AU142" s="7">
        <v>100</v>
      </c>
      <c r="AV142" s="7">
        <v>100</v>
      </c>
      <c r="AW142" s="7">
        <v>100</v>
      </c>
      <c r="AX142" s="7">
        <v>100</v>
      </c>
      <c r="AY142" s="7">
        <v>100</v>
      </c>
      <c r="AZ142" s="7">
        <v>100.4</v>
      </c>
      <c r="BA142" s="7">
        <v>100.4</v>
      </c>
      <c r="BB142" s="7">
        <v>100.4</v>
      </c>
      <c r="BC142" s="7">
        <v>100.4</v>
      </c>
      <c r="BD142" s="7">
        <v>100.4</v>
      </c>
      <c r="BE142" s="7">
        <v>100.4</v>
      </c>
      <c r="BF142" s="7">
        <v>100.7</v>
      </c>
      <c r="BG142" s="7">
        <v>100.7</v>
      </c>
      <c r="BH142" s="7">
        <v>100.7</v>
      </c>
      <c r="BI142" s="7">
        <v>100.7</v>
      </c>
      <c r="BJ142" s="7">
        <v>100.7</v>
      </c>
      <c r="BK142" s="7">
        <v>100.7</v>
      </c>
      <c r="BL142" s="7">
        <v>100.7</v>
      </c>
      <c r="BM142" s="7">
        <v>100.7</v>
      </c>
      <c r="BN142" s="7">
        <v>100.7</v>
      </c>
      <c r="BO142" s="7">
        <v>100.7</v>
      </c>
      <c r="BP142" s="7">
        <v>100.5</v>
      </c>
      <c r="BQ142" s="7">
        <v>100.5</v>
      </c>
      <c r="BR142" s="7">
        <v>100.5</v>
      </c>
      <c r="BS142" s="7">
        <v>100.5</v>
      </c>
      <c r="BT142" s="7">
        <v>100.5</v>
      </c>
      <c r="BU142" s="7">
        <v>100.5</v>
      </c>
      <c r="BV142" s="7">
        <v>100.5</v>
      </c>
      <c r="BW142" s="7">
        <v>100.5</v>
      </c>
      <c r="BX142" s="7">
        <v>101.3</v>
      </c>
      <c r="BY142" s="7">
        <v>101.3</v>
      </c>
      <c r="BZ142" s="7">
        <v>101.3</v>
      </c>
      <c r="CA142" s="7">
        <v>101.3</v>
      </c>
      <c r="CB142" s="7">
        <v>101.3</v>
      </c>
      <c r="CC142" s="7">
        <v>101.3</v>
      </c>
      <c r="CD142" s="7">
        <v>101.1</v>
      </c>
      <c r="CE142" s="7">
        <v>101.1</v>
      </c>
      <c r="CF142" s="7">
        <v>101.1</v>
      </c>
      <c r="CG142" s="7">
        <v>101.1</v>
      </c>
      <c r="CH142" s="7">
        <v>101.1</v>
      </c>
      <c r="CI142" s="7">
        <v>101.1</v>
      </c>
      <c r="CJ142" s="7">
        <v>104.8</v>
      </c>
      <c r="CK142" s="7">
        <v>104.8</v>
      </c>
      <c r="CL142" s="7">
        <v>104.8</v>
      </c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</row>
    <row r="143" spans="1:124" x14ac:dyDescent="0.25">
      <c r="A143" s="4" t="s">
        <v>0</v>
      </c>
      <c r="B143" s="4" t="str">
        <f>VLOOKUP(C143,Key!C:D,2,FALSE)</f>
        <v>Offices of physicians, except mental health Medicaid patients: general/family practice : PCU6211116211114112</v>
      </c>
      <c r="C143" s="6" t="s">
        <v>100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7">
        <v>100</v>
      </c>
      <c r="AT143" s="7">
        <v>100</v>
      </c>
      <c r="AU143" s="7">
        <v>100</v>
      </c>
      <c r="AV143" s="7">
        <v>100</v>
      </c>
      <c r="AW143" s="7">
        <v>100</v>
      </c>
      <c r="AX143" s="7">
        <v>100</v>
      </c>
      <c r="AY143" s="7">
        <v>100</v>
      </c>
      <c r="AZ143" s="7">
        <v>81.2</v>
      </c>
      <c r="BA143" s="7">
        <v>81.2</v>
      </c>
      <c r="BB143" s="7">
        <v>81.2</v>
      </c>
      <c r="BC143" s="7">
        <v>81.2</v>
      </c>
      <c r="BD143" s="7">
        <v>81.2</v>
      </c>
      <c r="BE143" s="7">
        <v>81.2</v>
      </c>
      <c r="BF143" s="7">
        <v>81.2</v>
      </c>
      <c r="BG143" s="7">
        <v>81.2</v>
      </c>
      <c r="BH143" s="7">
        <v>81.2</v>
      </c>
      <c r="BI143" s="7">
        <v>81.2</v>
      </c>
      <c r="BJ143" s="7">
        <v>81.2</v>
      </c>
      <c r="BK143" s="7">
        <v>81.2</v>
      </c>
      <c r="BL143" s="7">
        <v>81.2</v>
      </c>
      <c r="BM143" s="7">
        <v>81.3</v>
      </c>
      <c r="BN143" s="7">
        <v>81.3</v>
      </c>
      <c r="BO143" s="7">
        <v>81.3</v>
      </c>
      <c r="BP143" s="7">
        <v>81.3</v>
      </c>
      <c r="BQ143" s="7">
        <v>81.3</v>
      </c>
      <c r="BR143" s="7">
        <v>81.3</v>
      </c>
      <c r="BS143" s="7">
        <v>81.3</v>
      </c>
      <c r="BT143" s="7">
        <v>81.3</v>
      </c>
      <c r="BU143" s="7">
        <v>81.3</v>
      </c>
      <c r="BV143" s="7">
        <v>81.3</v>
      </c>
      <c r="BW143" s="7">
        <v>81.3</v>
      </c>
      <c r="BX143" s="7">
        <v>81.3</v>
      </c>
      <c r="BY143" s="7">
        <v>81.3</v>
      </c>
      <c r="BZ143" s="7">
        <v>81.3</v>
      </c>
      <c r="CA143" s="7">
        <v>81.3</v>
      </c>
      <c r="CB143" s="7">
        <v>80.599999999999994</v>
      </c>
      <c r="CC143" s="7">
        <v>80.599999999999994</v>
      </c>
      <c r="CD143" s="7">
        <v>80.3</v>
      </c>
      <c r="CE143" s="7">
        <v>80.3</v>
      </c>
      <c r="CF143" s="7">
        <v>80.3</v>
      </c>
      <c r="CG143" s="7">
        <v>80.3</v>
      </c>
      <c r="CH143" s="7">
        <v>80.3</v>
      </c>
      <c r="CI143" s="7">
        <v>80.3</v>
      </c>
      <c r="CJ143" s="7">
        <v>80.3</v>
      </c>
      <c r="CK143" s="7">
        <v>80.3</v>
      </c>
      <c r="CL143" s="7">
        <v>80.400000000000006</v>
      </c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</row>
    <row r="144" spans="1:124" x14ac:dyDescent="0.25">
      <c r="A144" s="4" t="s">
        <v>0</v>
      </c>
      <c r="B144" s="4" t="str">
        <f>VLOOKUP(C144,Key!C:D,2,FALSE)</f>
        <v>Offices of physicians, except mental health Private insurance patients: general/family practice : PCU6211116211114113</v>
      </c>
      <c r="C144" s="6" t="s">
        <v>101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7">
        <v>100</v>
      </c>
      <c r="AT144" s="7">
        <v>100</v>
      </c>
      <c r="AU144" s="7">
        <v>100</v>
      </c>
      <c r="AV144" s="7">
        <v>100</v>
      </c>
      <c r="AW144" s="7">
        <v>100</v>
      </c>
      <c r="AX144" s="7">
        <v>100</v>
      </c>
      <c r="AY144" s="7">
        <v>100</v>
      </c>
      <c r="AZ144" s="7">
        <v>100</v>
      </c>
      <c r="BA144" s="7">
        <v>100</v>
      </c>
      <c r="BB144" s="7">
        <v>100</v>
      </c>
      <c r="BC144" s="7">
        <v>100.1</v>
      </c>
      <c r="BD144" s="7">
        <v>100.1</v>
      </c>
      <c r="BE144" s="7">
        <v>100.1</v>
      </c>
      <c r="BF144" s="7">
        <v>100</v>
      </c>
      <c r="BG144" s="7">
        <v>100</v>
      </c>
      <c r="BH144" s="7">
        <v>100.2</v>
      </c>
      <c r="BI144" s="7">
        <v>100.3</v>
      </c>
      <c r="BJ144" s="7">
        <v>100.3</v>
      </c>
      <c r="BK144" s="7">
        <v>100</v>
      </c>
      <c r="BL144" s="7">
        <v>100.2</v>
      </c>
      <c r="BM144" s="7">
        <v>101.2</v>
      </c>
      <c r="BN144" s="7">
        <v>101.2</v>
      </c>
      <c r="BO144" s="7">
        <v>101.3</v>
      </c>
      <c r="BP144" s="7">
        <v>101.3</v>
      </c>
      <c r="BQ144" s="7">
        <v>99.7</v>
      </c>
      <c r="BR144" s="7">
        <v>99.7</v>
      </c>
      <c r="BS144" s="7">
        <v>99.7</v>
      </c>
      <c r="BT144" s="7">
        <v>99.7</v>
      </c>
      <c r="BU144" s="7">
        <v>98.2</v>
      </c>
      <c r="BV144" s="7">
        <v>98.1</v>
      </c>
      <c r="BW144" s="7">
        <v>98.1</v>
      </c>
      <c r="BX144" s="7">
        <v>98.3</v>
      </c>
      <c r="BY144" s="7">
        <v>98.3</v>
      </c>
      <c r="BZ144" s="7">
        <v>98.3</v>
      </c>
      <c r="CA144" s="7">
        <v>98.5</v>
      </c>
      <c r="CB144" s="7">
        <v>98.5</v>
      </c>
      <c r="CC144" s="7">
        <v>98.5</v>
      </c>
      <c r="CD144" s="7">
        <v>98.5</v>
      </c>
      <c r="CE144" s="7">
        <v>98.5</v>
      </c>
      <c r="CF144" s="7">
        <v>98.5</v>
      </c>
      <c r="CG144" s="7">
        <v>98.7</v>
      </c>
      <c r="CH144" s="7">
        <v>98.7</v>
      </c>
      <c r="CI144" s="7">
        <v>98.7</v>
      </c>
      <c r="CJ144" s="7">
        <v>98.2</v>
      </c>
      <c r="CK144" s="7">
        <v>98.2</v>
      </c>
      <c r="CL144" s="7">
        <v>98.2</v>
      </c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</row>
    <row r="145" spans="1:124" x14ac:dyDescent="0.25">
      <c r="A145" s="4" t="s">
        <v>0</v>
      </c>
      <c r="B145" s="4" t="str">
        <f>VLOOKUP(C145,Key!C:D,2,FALSE)</f>
        <v>Offices of physicians, except mental health All other patients: general/family practice : PCU6211116211114114</v>
      </c>
      <c r="C145" s="6" t="s">
        <v>102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7">
        <v>100</v>
      </c>
      <c r="AT145" s="7">
        <v>100</v>
      </c>
      <c r="AU145" s="7">
        <v>100</v>
      </c>
      <c r="AV145" s="7">
        <v>100</v>
      </c>
      <c r="AW145" s="7">
        <v>100</v>
      </c>
      <c r="AX145" s="7">
        <v>100</v>
      </c>
      <c r="AY145" s="7">
        <v>100</v>
      </c>
      <c r="AZ145" s="7">
        <v>100</v>
      </c>
      <c r="BA145" s="7">
        <v>100</v>
      </c>
      <c r="BB145" s="7">
        <v>100</v>
      </c>
      <c r="BC145" s="7">
        <v>100</v>
      </c>
      <c r="BD145" s="7">
        <v>100</v>
      </c>
      <c r="BE145" s="7">
        <v>100</v>
      </c>
      <c r="BF145" s="7">
        <v>100</v>
      </c>
      <c r="BG145" s="7">
        <v>100</v>
      </c>
      <c r="BH145" s="7">
        <v>100.1</v>
      </c>
      <c r="BI145" s="7">
        <v>100.1</v>
      </c>
      <c r="BJ145" s="7">
        <v>100.1</v>
      </c>
      <c r="BK145" s="7">
        <v>100.1</v>
      </c>
      <c r="BL145" s="7">
        <v>100.1</v>
      </c>
      <c r="BM145" s="7">
        <v>100.1</v>
      </c>
      <c r="BN145" s="7">
        <v>100.1</v>
      </c>
      <c r="BO145" s="7">
        <v>100.1</v>
      </c>
      <c r="BP145" s="7">
        <v>100.1</v>
      </c>
      <c r="BQ145" s="7">
        <v>100.1</v>
      </c>
      <c r="BR145" s="7">
        <v>100.1</v>
      </c>
      <c r="BS145" s="7">
        <v>100.1</v>
      </c>
      <c r="BT145" s="7">
        <v>100.1</v>
      </c>
      <c r="BU145" s="7">
        <v>99.7</v>
      </c>
      <c r="BV145" s="7">
        <v>99.7</v>
      </c>
      <c r="BW145" s="7">
        <v>99.7</v>
      </c>
      <c r="BX145" s="7">
        <v>105.3</v>
      </c>
      <c r="BY145" s="7">
        <v>105.3</v>
      </c>
      <c r="BZ145" s="7">
        <v>105.3</v>
      </c>
      <c r="CA145" s="7">
        <v>105.3</v>
      </c>
      <c r="CB145" s="7">
        <v>105.3</v>
      </c>
      <c r="CC145" s="7">
        <v>105.3</v>
      </c>
      <c r="CD145" s="7">
        <v>107.5</v>
      </c>
      <c r="CE145" s="7">
        <v>109.2</v>
      </c>
      <c r="CF145" s="7">
        <v>109.2</v>
      </c>
      <c r="CG145" s="7">
        <v>109.2</v>
      </c>
      <c r="CH145" s="7">
        <v>109.2</v>
      </c>
      <c r="CI145" s="7">
        <v>109.2</v>
      </c>
      <c r="CJ145" s="7">
        <v>109.2</v>
      </c>
      <c r="CK145" s="7">
        <v>109.2</v>
      </c>
      <c r="CL145" s="7">
        <v>120</v>
      </c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</row>
    <row r="146" spans="1:124" x14ac:dyDescent="0.25">
      <c r="A146" s="4" t="s">
        <v>0</v>
      </c>
      <c r="B146" s="4" t="str">
        <f>VLOOKUP(C146,Key!C:D,2,FALSE)</f>
        <v>Offices of physicians, except mental health Internal medicine : PCU621111621111412</v>
      </c>
      <c r="C146" s="6" t="s">
        <v>103</v>
      </c>
      <c r="D146" s="7">
        <v>126.3</v>
      </c>
      <c r="E146" s="7">
        <v>126.3</v>
      </c>
      <c r="F146" s="7">
        <v>126.3</v>
      </c>
      <c r="G146" s="7">
        <v>126.4</v>
      </c>
      <c r="H146" s="7">
        <v>126.5</v>
      </c>
      <c r="I146" s="7">
        <v>127.8</v>
      </c>
      <c r="J146" s="7">
        <v>127.5</v>
      </c>
      <c r="K146" s="7">
        <v>127.5</v>
      </c>
      <c r="L146" s="7">
        <v>127.5</v>
      </c>
      <c r="M146" s="7">
        <v>127.5</v>
      </c>
      <c r="N146" s="7">
        <v>127.5</v>
      </c>
      <c r="O146" s="7">
        <v>127.5</v>
      </c>
      <c r="P146" s="7">
        <v>127.8</v>
      </c>
      <c r="Q146" s="7">
        <v>128.6</v>
      </c>
      <c r="R146" s="7">
        <v>128.6</v>
      </c>
      <c r="S146" s="7">
        <v>128.6</v>
      </c>
      <c r="T146" s="7">
        <v>128.6</v>
      </c>
      <c r="U146" s="7">
        <v>128.6</v>
      </c>
      <c r="V146" s="7">
        <v>128.6</v>
      </c>
      <c r="W146" s="7">
        <v>128.6</v>
      </c>
      <c r="X146" s="7">
        <v>128.80000000000001</v>
      </c>
      <c r="Y146" s="7">
        <v>128.80000000000001</v>
      </c>
      <c r="Z146" s="7">
        <v>128.80000000000001</v>
      </c>
      <c r="AA146" s="7">
        <v>128.80000000000001</v>
      </c>
      <c r="AB146" s="7">
        <v>130.1</v>
      </c>
      <c r="AC146" s="7">
        <v>130.1</v>
      </c>
      <c r="AD146" s="7">
        <v>130.1</v>
      </c>
      <c r="AE146" s="7">
        <v>129.19999999999999</v>
      </c>
      <c r="AF146" s="7">
        <v>129.19999999999999</v>
      </c>
      <c r="AG146" s="7">
        <v>129.6</v>
      </c>
      <c r="AH146" s="7">
        <v>129.6</v>
      </c>
      <c r="AI146" s="7">
        <v>129.6</v>
      </c>
      <c r="AJ146" s="7">
        <v>129.6</v>
      </c>
      <c r="AK146" s="7">
        <v>129.1</v>
      </c>
      <c r="AL146" s="7">
        <v>129.1</v>
      </c>
      <c r="AM146" s="7">
        <v>129.19999999999999</v>
      </c>
      <c r="AN146" s="7">
        <v>129.6</v>
      </c>
      <c r="AO146" s="7">
        <v>129.6</v>
      </c>
      <c r="AP146" s="7">
        <v>129.6</v>
      </c>
      <c r="AQ146" s="7">
        <v>130.1</v>
      </c>
      <c r="AR146" s="7">
        <v>130.1</v>
      </c>
      <c r="AS146" s="7">
        <v>130.1</v>
      </c>
      <c r="AT146" s="7">
        <v>130.1</v>
      </c>
      <c r="AU146" s="7">
        <v>130.1</v>
      </c>
      <c r="AV146" s="7">
        <v>130.1</v>
      </c>
      <c r="AW146" s="7">
        <v>130.1</v>
      </c>
      <c r="AX146" s="7">
        <v>130.1</v>
      </c>
      <c r="AY146" s="7">
        <v>130.1</v>
      </c>
      <c r="AZ146" s="7">
        <v>130.30000000000001</v>
      </c>
      <c r="BA146" s="7">
        <v>130.30000000000001</v>
      </c>
      <c r="BB146" s="7">
        <v>130.30000000000001</v>
      </c>
      <c r="BC146" s="7">
        <v>130.30000000000001</v>
      </c>
      <c r="BD146" s="7">
        <v>130.1</v>
      </c>
      <c r="BE146" s="7">
        <v>130.1</v>
      </c>
      <c r="BF146" s="7">
        <v>130.5</v>
      </c>
      <c r="BG146" s="7">
        <v>130.5</v>
      </c>
      <c r="BH146" s="7">
        <v>130.5</v>
      </c>
      <c r="BI146" s="7">
        <v>130.5</v>
      </c>
      <c r="BJ146" s="7">
        <v>130.5</v>
      </c>
      <c r="BK146" s="7">
        <v>130.5</v>
      </c>
      <c r="BL146" s="7">
        <v>130.6</v>
      </c>
      <c r="BM146" s="7">
        <v>130.5</v>
      </c>
      <c r="BN146" s="7">
        <v>130.5</v>
      </c>
      <c r="BO146" s="7">
        <v>130.5</v>
      </c>
      <c r="BP146" s="7">
        <v>130.6</v>
      </c>
      <c r="BQ146" s="7">
        <v>130.6</v>
      </c>
      <c r="BR146" s="7">
        <v>130.6</v>
      </c>
      <c r="BS146" s="7">
        <v>130.6</v>
      </c>
      <c r="BT146" s="7">
        <v>130.6</v>
      </c>
      <c r="BU146" s="7">
        <v>130.6</v>
      </c>
      <c r="BV146" s="7">
        <v>130.6</v>
      </c>
      <c r="BW146" s="7">
        <v>130.6</v>
      </c>
      <c r="BX146" s="7">
        <v>130.9</v>
      </c>
      <c r="BY146" s="7">
        <v>130.9</v>
      </c>
      <c r="BZ146" s="7">
        <v>130.9</v>
      </c>
      <c r="CA146" s="7">
        <v>130.9</v>
      </c>
      <c r="CB146" s="7">
        <v>130.9</v>
      </c>
      <c r="CC146" s="7">
        <v>130.9</v>
      </c>
      <c r="CD146" s="7">
        <v>130.9</v>
      </c>
      <c r="CE146" s="7">
        <v>130.9</v>
      </c>
      <c r="CF146" s="7">
        <v>130.9</v>
      </c>
      <c r="CG146" s="7">
        <v>131</v>
      </c>
      <c r="CH146" s="7">
        <v>124.6</v>
      </c>
      <c r="CI146" s="7">
        <v>124.6</v>
      </c>
      <c r="CJ146" s="7">
        <v>124.8</v>
      </c>
      <c r="CK146" s="7">
        <v>124.8</v>
      </c>
      <c r="CL146" s="7">
        <v>124.9</v>
      </c>
      <c r="CM146" s="7">
        <v>124.7</v>
      </c>
      <c r="CN146" s="7">
        <v>124.9</v>
      </c>
      <c r="CO146" s="7">
        <v>124.9</v>
      </c>
      <c r="CP146" s="7">
        <v>124.9</v>
      </c>
      <c r="CQ146" s="7">
        <v>125.4</v>
      </c>
      <c r="CR146" s="7">
        <v>125.4</v>
      </c>
      <c r="CS146" s="7">
        <v>125.4</v>
      </c>
      <c r="CT146" s="7">
        <v>124.9</v>
      </c>
      <c r="CU146" s="7">
        <v>124.9</v>
      </c>
      <c r="CV146" s="7">
        <v>125.5</v>
      </c>
      <c r="CW146" s="7">
        <v>125.5</v>
      </c>
      <c r="CX146" s="7">
        <v>125.5</v>
      </c>
      <c r="CY146" s="7">
        <v>125.3</v>
      </c>
      <c r="CZ146" s="7">
        <v>125.9</v>
      </c>
      <c r="DA146" s="7">
        <v>125.9</v>
      </c>
      <c r="DB146" s="7">
        <v>125.9</v>
      </c>
      <c r="DC146" s="7">
        <v>125.9</v>
      </c>
      <c r="DD146" s="7">
        <v>125.9</v>
      </c>
      <c r="DE146" s="7">
        <v>125.9</v>
      </c>
      <c r="DF146" s="7">
        <v>125.9</v>
      </c>
      <c r="DG146" s="7">
        <v>125.9</v>
      </c>
      <c r="DH146" s="7">
        <v>126.2</v>
      </c>
      <c r="DI146" s="7">
        <v>126.7</v>
      </c>
      <c r="DJ146" s="7">
        <v>126.7</v>
      </c>
      <c r="DK146" s="7">
        <v>126.7</v>
      </c>
      <c r="DL146" s="7">
        <v>127</v>
      </c>
      <c r="DM146" s="7">
        <v>127</v>
      </c>
      <c r="DN146" s="7">
        <v>127</v>
      </c>
      <c r="DO146" s="7">
        <v>128.1</v>
      </c>
      <c r="DP146" s="7">
        <v>128.1</v>
      </c>
      <c r="DQ146" s="7">
        <v>128.1</v>
      </c>
      <c r="DR146" s="7">
        <v>128.1</v>
      </c>
      <c r="DS146" s="7">
        <v>128.1</v>
      </c>
      <c r="DT146" s="7">
        <v>136.80000000000001</v>
      </c>
    </row>
    <row r="147" spans="1:124" x14ac:dyDescent="0.25">
      <c r="A147" s="4" t="s">
        <v>0</v>
      </c>
      <c r="B147" s="4" t="str">
        <f>VLOOKUP(C147,Key!C:D,2,FALSE)</f>
        <v>Offices of physicians, except mental health Medicare patients: internal medicine : PCU6211116211114121</v>
      </c>
      <c r="C147" s="6" t="s">
        <v>104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7">
        <v>100</v>
      </c>
      <c r="AT147" s="7">
        <v>100</v>
      </c>
      <c r="AU147" s="7">
        <v>100</v>
      </c>
      <c r="AV147" s="7">
        <v>100</v>
      </c>
      <c r="AW147" s="7">
        <v>100</v>
      </c>
      <c r="AX147" s="7">
        <v>100</v>
      </c>
      <c r="AY147" s="7">
        <v>100</v>
      </c>
      <c r="AZ147" s="7">
        <v>100.3</v>
      </c>
      <c r="BA147" s="7">
        <v>100.3</v>
      </c>
      <c r="BB147" s="7">
        <v>100.3</v>
      </c>
      <c r="BC147" s="7">
        <v>100.3</v>
      </c>
      <c r="BD147" s="7">
        <v>100.1</v>
      </c>
      <c r="BE147" s="7">
        <v>100.1</v>
      </c>
      <c r="BF147" s="7">
        <v>100.6</v>
      </c>
      <c r="BG147" s="7">
        <v>100.6</v>
      </c>
      <c r="BH147" s="7">
        <v>100.6</v>
      </c>
      <c r="BI147" s="7">
        <v>100.6</v>
      </c>
      <c r="BJ147" s="7">
        <v>100.6</v>
      </c>
      <c r="BK147" s="7">
        <v>100.6</v>
      </c>
      <c r="BL147" s="7">
        <v>101.4</v>
      </c>
      <c r="BM147" s="7">
        <v>101.2</v>
      </c>
      <c r="BN147" s="7">
        <v>101.2</v>
      </c>
      <c r="BO147" s="7">
        <v>101.2</v>
      </c>
      <c r="BP147" s="7">
        <v>101.2</v>
      </c>
      <c r="BQ147" s="7">
        <v>101.2</v>
      </c>
      <c r="BR147" s="7">
        <v>101.2</v>
      </c>
      <c r="BS147" s="7">
        <v>101.2</v>
      </c>
      <c r="BT147" s="7">
        <v>101.2</v>
      </c>
      <c r="BU147" s="7">
        <v>101.2</v>
      </c>
      <c r="BV147" s="7">
        <v>101.2</v>
      </c>
      <c r="BW147" s="7">
        <v>101.2</v>
      </c>
      <c r="BX147" s="7">
        <v>101.7</v>
      </c>
      <c r="BY147" s="7">
        <v>101.7</v>
      </c>
      <c r="BZ147" s="7">
        <v>101.7</v>
      </c>
      <c r="CA147" s="7">
        <v>101.7</v>
      </c>
      <c r="CB147" s="7">
        <v>101.7</v>
      </c>
      <c r="CC147" s="7">
        <v>101.7</v>
      </c>
      <c r="CD147" s="7">
        <v>101.7</v>
      </c>
      <c r="CE147" s="7">
        <v>101.7</v>
      </c>
      <c r="CF147" s="7">
        <v>101.7</v>
      </c>
      <c r="CG147" s="7">
        <v>101.7</v>
      </c>
      <c r="CH147" s="7">
        <v>101.7</v>
      </c>
      <c r="CI147" s="7">
        <v>101.7</v>
      </c>
      <c r="CJ147" s="7">
        <v>102.1</v>
      </c>
      <c r="CK147" s="7">
        <v>102.1</v>
      </c>
      <c r="CL147" s="7">
        <v>102.1</v>
      </c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</row>
    <row r="148" spans="1:124" x14ac:dyDescent="0.25">
      <c r="A148" s="4" t="s">
        <v>0</v>
      </c>
      <c r="B148" s="4" t="str">
        <f>VLOOKUP(C148,Key!C:D,2,FALSE)</f>
        <v>Offices of physicians, except mental health Medicaid patients: internal medicine : PCU6211116211114122</v>
      </c>
      <c r="C148" s="6" t="s">
        <v>105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7">
        <v>100</v>
      </c>
      <c r="AT148" s="7">
        <v>100</v>
      </c>
      <c r="AU148" s="7">
        <v>100</v>
      </c>
      <c r="AV148" s="7">
        <v>100</v>
      </c>
      <c r="AW148" s="7">
        <v>100</v>
      </c>
      <c r="AX148" s="7">
        <v>100</v>
      </c>
      <c r="AY148" s="7">
        <v>100</v>
      </c>
      <c r="AZ148" s="7">
        <v>99.1</v>
      </c>
      <c r="BA148" s="7">
        <v>99.1</v>
      </c>
      <c r="BB148" s="7">
        <v>99.1</v>
      </c>
      <c r="BC148" s="7">
        <v>99.1</v>
      </c>
      <c r="BD148" s="7">
        <v>99.1</v>
      </c>
      <c r="BE148" s="7">
        <v>99.1</v>
      </c>
      <c r="BF148" s="7">
        <v>98.5</v>
      </c>
      <c r="BG148" s="7">
        <v>98.5</v>
      </c>
      <c r="BH148" s="7">
        <v>98.5</v>
      </c>
      <c r="BI148" s="7">
        <v>98.5</v>
      </c>
      <c r="BJ148" s="7">
        <v>98.5</v>
      </c>
      <c r="BK148" s="7">
        <v>98.5</v>
      </c>
      <c r="BL148" s="7">
        <v>73.099999999999994</v>
      </c>
      <c r="BM148" s="7">
        <v>74</v>
      </c>
      <c r="BN148" s="7">
        <v>74</v>
      </c>
      <c r="BO148" s="7">
        <v>73.7</v>
      </c>
      <c r="BP148" s="7">
        <v>73.7</v>
      </c>
      <c r="BQ148" s="7">
        <v>73.7</v>
      </c>
      <c r="BR148" s="7">
        <v>73.7</v>
      </c>
      <c r="BS148" s="7">
        <v>73.7</v>
      </c>
      <c r="BT148" s="7">
        <v>73.7</v>
      </c>
      <c r="BU148" s="7">
        <v>73.7</v>
      </c>
      <c r="BV148" s="7">
        <v>73.7</v>
      </c>
      <c r="BW148" s="7">
        <v>73.7</v>
      </c>
      <c r="BX148" s="7">
        <v>73.7</v>
      </c>
      <c r="BY148" s="7">
        <v>73.599999999999994</v>
      </c>
      <c r="BZ148" s="7">
        <v>73.599999999999994</v>
      </c>
      <c r="CA148" s="7">
        <v>73.7</v>
      </c>
      <c r="CB148" s="7">
        <v>73.7</v>
      </c>
      <c r="CC148" s="7">
        <v>73.7</v>
      </c>
      <c r="CD148" s="7">
        <v>73.7</v>
      </c>
      <c r="CE148" s="7">
        <v>73.7</v>
      </c>
      <c r="CF148" s="7">
        <v>73.7</v>
      </c>
      <c r="CG148" s="7">
        <v>73.7</v>
      </c>
      <c r="CH148" s="7">
        <v>73.7</v>
      </c>
      <c r="CI148" s="7">
        <v>73.7</v>
      </c>
      <c r="CJ148" s="7">
        <v>73.7</v>
      </c>
      <c r="CK148" s="7">
        <v>73.7</v>
      </c>
      <c r="CL148" s="7">
        <v>73.7</v>
      </c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</row>
    <row r="149" spans="1:124" x14ac:dyDescent="0.25">
      <c r="A149" s="4" t="s">
        <v>0</v>
      </c>
      <c r="B149" s="4" t="str">
        <f>VLOOKUP(C149,Key!C:D,2,FALSE)</f>
        <v>Offices of physicians, except mental health Private insurance patients: internal medicine : PCU6211116211114123</v>
      </c>
      <c r="C149" s="6" t="s">
        <v>106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7">
        <v>100</v>
      </c>
      <c r="AT149" s="7">
        <v>100</v>
      </c>
      <c r="AU149" s="7">
        <v>100</v>
      </c>
      <c r="AV149" s="7">
        <v>100</v>
      </c>
      <c r="AW149" s="7">
        <v>100</v>
      </c>
      <c r="AX149" s="7">
        <v>100</v>
      </c>
      <c r="AY149" s="7">
        <v>100</v>
      </c>
      <c r="AZ149" s="7">
        <v>100</v>
      </c>
      <c r="BA149" s="7">
        <v>100.2</v>
      </c>
      <c r="BB149" s="7">
        <v>100.2</v>
      </c>
      <c r="BC149" s="7">
        <v>100.2</v>
      </c>
      <c r="BD149" s="7">
        <v>100.2</v>
      </c>
      <c r="BE149" s="7">
        <v>100.2</v>
      </c>
      <c r="BF149" s="7">
        <v>100.5</v>
      </c>
      <c r="BG149" s="7">
        <v>100.5</v>
      </c>
      <c r="BH149" s="7">
        <v>100.5</v>
      </c>
      <c r="BI149" s="7">
        <v>100.5</v>
      </c>
      <c r="BJ149" s="7">
        <v>100.5</v>
      </c>
      <c r="BK149" s="7">
        <v>100.5</v>
      </c>
      <c r="BL149" s="7">
        <v>100.5</v>
      </c>
      <c r="BM149" s="7">
        <v>100.5</v>
      </c>
      <c r="BN149" s="7">
        <v>100.5</v>
      </c>
      <c r="BO149" s="7">
        <v>100.5</v>
      </c>
      <c r="BP149" s="7">
        <v>100.7</v>
      </c>
      <c r="BQ149" s="7">
        <v>100.7</v>
      </c>
      <c r="BR149" s="7">
        <v>100.7</v>
      </c>
      <c r="BS149" s="7">
        <v>100.7</v>
      </c>
      <c r="BT149" s="7">
        <v>100.7</v>
      </c>
      <c r="BU149" s="7">
        <v>100.7</v>
      </c>
      <c r="BV149" s="7">
        <v>100.7</v>
      </c>
      <c r="BW149" s="7">
        <v>100.7</v>
      </c>
      <c r="BX149" s="7">
        <v>100.7</v>
      </c>
      <c r="BY149" s="7">
        <v>100.7</v>
      </c>
      <c r="BZ149" s="7">
        <v>100.7</v>
      </c>
      <c r="CA149" s="7">
        <v>100.7</v>
      </c>
      <c r="CB149" s="7">
        <v>100.7</v>
      </c>
      <c r="CC149" s="7">
        <v>100.7</v>
      </c>
      <c r="CD149" s="7">
        <v>100.7</v>
      </c>
      <c r="CE149" s="7">
        <v>100.7</v>
      </c>
      <c r="CF149" s="7">
        <v>100.7</v>
      </c>
      <c r="CG149" s="7">
        <v>100.8</v>
      </c>
      <c r="CH149" s="7">
        <v>100.8</v>
      </c>
      <c r="CI149" s="7">
        <v>100.8</v>
      </c>
      <c r="CJ149" s="7">
        <v>100.8</v>
      </c>
      <c r="CK149" s="7">
        <v>100.8</v>
      </c>
      <c r="CL149" s="7">
        <v>100.8</v>
      </c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</row>
    <row r="150" spans="1:124" x14ac:dyDescent="0.25">
      <c r="A150" s="4" t="s">
        <v>0</v>
      </c>
      <c r="B150" s="4" t="str">
        <f>VLOOKUP(C150,Key!C:D,2,FALSE)</f>
        <v>Offices of physicians, except mental health All other patients: internal medicine : PCU6211116211114124</v>
      </c>
      <c r="C150" s="6" t="s">
        <v>107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7">
        <v>100</v>
      </c>
      <c r="AT150" s="7">
        <v>100</v>
      </c>
      <c r="AU150" s="7">
        <v>100</v>
      </c>
      <c r="AV150" s="7">
        <v>100</v>
      </c>
      <c r="AW150" s="7">
        <v>100</v>
      </c>
      <c r="AX150" s="7">
        <v>100</v>
      </c>
      <c r="AY150" s="7">
        <v>100</v>
      </c>
      <c r="AZ150" s="7">
        <v>100</v>
      </c>
      <c r="BA150" s="7">
        <v>99.7</v>
      </c>
      <c r="BB150" s="7">
        <v>99.7</v>
      </c>
      <c r="BC150" s="7">
        <v>99.5</v>
      </c>
      <c r="BD150" s="7">
        <v>99.3</v>
      </c>
      <c r="BE150" s="7">
        <v>99.3</v>
      </c>
      <c r="BF150" s="7">
        <v>99.3</v>
      </c>
      <c r="BG150" s="7">
        <v>99.3</v>
      </c>
      <c r="BH150" s="7">
        <v>99.3</v>
      </c>
      <c r="BI150" s="7">
        <v>99.3</v>
      </c>
      <c r="BJ150" s="7">
        <v>99.3</v>
      </c>
      <c r="BK150" s="7">
        <v>99.3</v>
      </c>
      <c r="BL150" s="7">
        <v>99.3</v>
      </c>
      <c r="BM150" s="7">
        <v>99.3</v>
      </c>
      <c r="BN150" s="7">
        <v>99.3</v>
      </c>
      <c r="BO150" s="7">
        <v>99.3</v>
      </c>
      <c r="BP150" s="7">
        <v>99.3</v>
      </c>
      <c r="BQ150" s="7">
        <v>99.3</v>
      </c>
      <c r="BR150" s="7">
        <v>99.3</v>
      </c>
      <c r="BS150" s="7">
        <v>99.3</v>
      </c>
      <c r="BT150" s="7">
        <v>99.3</v>
      </c>
      <c r="BU150" s="7">
        <v>99.3</v>
      </c>
      <c r="BV150" s="7">
        <v>99.3</v>
      </c>
      <c r="BW150" s="7">
        <v>99.3</v>
      </c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</row>
    <row r="151" spans="1:124" x14ac:dyDescent="0.25">
      <c r="A151" s="4" t="s">
        <v>0</v>
      </c>
      <c r="B151" s="4" t="str">
        <f>VLOOKUP(C151,Key!C:D,2,FALSE)</f>
        <v>Offices of physicians, except mental health General surgery and other surgical specialties : PCU621111621111413</v>
      </c>
      <c r="C151" s="6" t="s">
        <v>108</v>
      </c>
      <c r="D151" s="7">
        <v>109.7</v>
      </c>
      <c r="E151" s="7">
        <v>110.4</v>
      </c>
      <c r="F151" s="7">
        <v>110.4</v>
      </c>
      <c r="G151" s="7">
        <v>111</v>
      </c>
      <c r="H151" s="7">
        <v>110.5</v>
      </c>
      <c r="I151" s="7">
        <v>110.6</v>
      </c>
      <c r="J151" s="7">
        <v>110.6</v>
      </c>
      <c r="K151" s="7">
        <v>110.6</v>
      </c>
      <c r="L151" s="7">
        <v>110.6</v>
      </c>
      <c r="M151" s="7">
        <v>110.6</v>
      </c>
      <c r="N151" s="7">
        <v>110.6</v>
      </c>
      <c r="O151" s="7">
        <v>111.2</v>
      </c>
      <c r="P151" s="7">
        <v>111.6</v>
      </c>
      <c r="Q151" s="7">
        <v>111.6</v>
      </c>
      <c r="R151" s="7">
        <v>111.6</v>
      </c>
      <c r="S151" s="7">
        <v>111.7</v>
      </c>
      <c r="T151" s="7">
        <v>111.5</v>
      </c>
      <c r="U151" s="7">
        <v>111.5</v>
      </c>
      <c r="V151" s="7">
        <v>111.5</v>
      </c>
      <c r="W151" s="7">
        <v>111.4</v>
      </c>
      <c r="X151" s="7">
        <v>111.8</v>
      </c>
      <c r="Y151" s="7">
        <v>111.8</v>
      </c>
      <c r="Z151" s="7">
        <v>111.8</v>
      </c>
      <c r="AA151" s="7">
        <v>111.2</v>
      </c>
      <c r="AB151" s="7">
        <v>111.7</v>
      </c>
      <c r="AC151" s="7">
        <v>111.6</v>
      </c>
      <c r="AD151" s="7">
        <v>112.3</v>
      </c>
      <c r="AE151" s="7">
        <v>111.9</v>
      </c>
      <c r="AF151" s="7">
        <v>111.8</v>
      </c>
      <c r="AG151" s="7">
        <v>112</v>
      </c>
      <c r="AH151" s="7">
        <v>112.3</v>
      </c>
      <c r="AI151" s="7">
        <v>112.3</v>
      </c>
      <c r="AJ151" s="7">
        <v>112.3</v>
      </c>
      <c r="AK151" s="7">
        <v>112.3</v>
      </c>
      <c r="AL151" s="7">
        <v>112.3</v>
      </c>
      <c r="AM151" s="7">
        <v>112.3</v>
      </c>
      <c r="AN151" s="7">
        <v>114</v>
      </c>
      <c r="AO151" s="7">
        <v>114</v>
      </c>
      <c r="AP151" s="7">
        <v>114.2</v>
      </c>
      <c r="AQ151" s="7">
        <v>114.2</v>
      </c>
      <c r="AR151" s="7">
        <v>114.2</v>
      </c>
      <c r="AS151" s="7">
        <v>114.2</v>
      </c>
      <c r="AT151" s="7">
        <v>114.4</v>
      </c>
      <c r="AU151" s="7">
        <v>114.4</v>
      </c>
      <c r="AV151" s="7">
        <v>114.4</v>
      </c>
      <c r="AW151" s="7">
        <v>114.4</v>
      </c>
      <c r="AX151" s="7">
        <v>114.4</v>
      </c>
      <c r="AY151" s="7">
        <v>114.4</v>
      </c>
      <c r="AZ151" s="7">
        <v>113.6</v>
      </c>
      <c r="BA151" s="7">
        <v>113.7</v>
      </c>
      <c r="BB151" s="7">
        <v>113.7</v>
      </c>
      <c r="BC151" s="7">
        <v>113.3</v>
      </c>
      <c r="BD151" s="7">
        <v>113.3</v>
      </c>
      <c r="BE151" s="7">
        <v>113.3</v>
      </c>
      <c r="BF151" s="7">
        <v>113.6</v>
      </c>
      <c r="BG151" s="7">
        <v>113.6</v>
      </c>
      <c r="BH151" s="7">
        <v>113.6</v>
      </c>
      <c r="BI151" s="7">
        <v>113.6</v>
      </c>
      <c r="BJ151" s="7">
        <v>113.6</v>
      </c>
      <c r="BK151" s="7">
        <v>113.7</v>
      </c>
      <c r="BL151" s="7">
        <v>113</v>
      </c>
      <c r="BM151" s="7">
        <v>113</v>
      </c>
      <c r="BN151" s="7">
        <v>113</v>
      </c>
      <c r="BO151" s="7">
        <v>113</v>
      </c>
      <c r="BP151" s="7">
        <v>113</v>
      </c>
      <c r="BQ151" s="7">
        <v>113</v>
      </c>
      <c r="BR151" s="7">
        <v>113</v>
      </c>
      <c r="BS151" s="7">
        <v>113.7</v>
      </c>
      <c r="BT151" s="7">
        <v>113.7</v>
      </c>
      <c r="BU151" s="7">
        <v>113.7</v>
      </c>
      <c r="BV151" s="7">
        <v>113.8</v>
      </c>
      <c r="BW151" s="7">
        <v>113.8</v>
      </c>
      <c r="BX151" s="7">
        <v>113.8</v>
      </c>
      <c r="BY151" s="7">
        <v>113.7</v>
      </c>
      <c r="BZ151" s="7">
        <v>113.7</v>
      </c>
      <c r="CA151" s="7">
        <v>113.7</v>
      </c>
      <c r="CB151" s="7">
        <v>113.7</v>
      </c>
      <c r="CC151" s="7">
        <v>113.6</v>
      </c>
      <c r="CD151" s="7">
        <v>113.6</v>
      </c>
      <c r="CE151" s="7">
        <v>113.6</v>
      </c>
      <c r="CF151" s="7">
        <v>113.6</v>
      </c>
      <c r="CG151" s="7">
        <v>113.6</v>
      </c>
      <c r="CH151" s="7">
        <v>113.6</v>
      </c>
      <c r="CI151" s="7">
        <v>113.6</v>
      </c>
      <c r="CJ151" s="7">
        <v>114.5</v>
      </c>
      <c r="CK151" s="7">
        <v>114.3</v>
      </c>
      <c r="CL151" s="7">
        <v>114.3</v>
      </c>
      <c r="CM151" s="7">
        <v>114.2</v>
      </c>
      <c r="CN151" s="7">
        <v>114.3</v>
      </c>
      <c r="CO151" s="7">
        <v>114.3</v>
      </c>
      <c r="CP151" s="7">
        <v>114.3</v>
      </c>
      <c r="CQ151" s="7">
        <v>114.7</v>
      </c>
      <c r="CR151" s="7">
        <v>114.6</v>
      </c>
      <c r="CS151" s="7">
        <v>114.6</v>
      </c>
      <c r="CT151" s="7">
        <v>114.4</v>
      </c>
      <c r="CU151" s="7">
        <v>114.4</v>
      </c>
      <c r="CV151" s="7">
        <v>113.4</v>
      </c>
      <c r="CW151" s="7">
        <v>113.4</v>
      </c>
      <c r="CX151" s="7">
        <v>113.4</v>
      </c>
      <c r="CY151" s="7">
        <v>114.1</v>
      </c>
      <c r="CZ151" s="7">
        <v>114.1</v>
      </c>
      <c r="DA151" s="7">
        <v>114.1</v>
      </c>
      <c r="DB151" s="7">
        <v>114.1</v>
      </c>
      <c r="DC151" s="7">
        <v>114.1</v>
      </c>
      <c r="DD151" s="7">
        <v>114.1</v>
      </c>
      <c r="DE151" s="7">
        <v>114.1</v>
      </c>
      <c r="DF151" s="7">
        <v>114.1</v>
      </c>
      <c r="DG151" s="7">
        <v>116.2</v>
      </c>
      <c r="DH151" s="7">
        <v>116.2</v>
      </c>
      <c r="DI151" s="7">
        <v>116.2</v>
      </c>
      <c r="DJ151" s="7">
        <v>116.2</v>
      </c>
      <c r="DK151" s="7">
        <v>116.2</v>
      </c>
      <c r="DL151" s="7">
        <v>116.7</v>
      </c>
      <c r="DM151" s="7">
        <v>116.7</v>
      </c>
      <c r="DN151" s="7">
        <v>116.7</v>
      </c>
      <c r="DO151" s="7">
        <v>116.7</v>
      </c>
      <c r="DP151" s="7">
        <v>116.7</v>
      </c>
      <c r="DQ151" s="7">
        <v>116.7</v>
      </c>
      <c r="DR151" s="7">
        <v>116.7</v>
      </c>
      <c r="DS151" s="7">
        <v>116.7</v>
      </c>
      <c r="DT151" s="7">
        <v>114.7</v>
      </c>
    </row>
    <row r="152" spans="1:124" x14ac:dyDescent="0.25">
      <c r="A152" s="4" t="s">
        <v>0</v>
      </c>
      <c r="B152" s="4" t="str">
        <f>VLOOKUP(C152,Key!C:D,2,FALSE)</f>
        <v>Offices of physicians, except mental health Medicare patients: surgical : PCU6211116211114131</v>
      </c>
      <c r="C152" s="6" t="s">
        <v>109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7">
        <v>100</v>
      </c>
      <c r="AT152" s="7">
        <v>100</v>
      </c>
      <c r="AU152" s="7">
        <v>100</v>
      </c>
      <c r="AV152" s="7">
        <v>100</v>
      </c>
      <c r="AW152" s="7">
        <v>100</v>
      </c>
      <c r="AX152" s="7">
        <v>100</v>
      </c>
      <c r="AY152" s="7">
        <v>100</v>
      </c>
      <c r="AZ152" s="7">
        <v>98.3</v>
      </c>
      <c r="BA152" s="7">
        <v>98.3</v>
      </c>
      <c r="BB152" s="7">
        <v>98.3</v>
      </c>
      <c r="BC152" s="7">
        <v>98.3</v>
      </c>
      <c r="BD152" s="7">
        <v>98.3</v>
      </c>
      <c r="BE152" s="7">
        <v>98.3</v>
      </c>
      <c r="BF152" s="7">
        <v>98.8</v>
      </c>
      <c r="BG152" s="7">
        <v>98.8</v>
      </c>
      <c r="BH152" s="7">
        <v>98.8</v>
      </c>
      <c r="BI152" s="7">
        <v>98.8</v>
      </c>
      <c r="BJ152" s="7">
        <v>98.8</v>
      </c>
      <c r="BK152" s="7">
        <v>98.8</v>
      </c>
      <c r="BL152" s="7">
        <v>98.4</v>
      </c>
      <c r="BM152" s="7">
        <v>98.4</v>
      </c>
      <c r="BN152" s="7">
        <v>98.4</v>
      </c>
      <c r="BO152" s="7">
        <v>98.4</v>
      </c>
      <c r="BP152" s="7">
        <v>98.4</v>
      </c>
      <c r="BQ152" s="7">
        <v>98.4</v>
      </c>
      <c r="BR152" s="7">
        <v>98.4</v>
      </c>
      <c r="BS152" s="7">
        <v>98.4</v>
      </c>
      <c r="BT152" s="7">
        <v>98.2</v>
      </c>
      <c r="BU152" s="7">
        <v>98.2</v>
      </c>
      <c r="BV152" s="7">
        <v>98.3</v>
      </c>
      <c r="BW152" s="7">
        <v>98.3</v>
      </c>
      <c r="BX152" s="7">
        <v>98.3</v>
      </c>
      <c r="BY152" s="7">
        <v>98.3</v>
      </c>
      <c r="BZ152" s="7">
        <v>98.3</v>
      </c>
      <c r="CA152" s="7">
        <v>98.3</v>
      </c>
      <c r="CB152" s="7">
        <v>98.3</v>
      </c>
      <c r="CC152" s="7">
        <v>98.3</v>
      </c>
      <c r="CD152" s="7">
        <v>98.3</v>
      </c>
      <c r="CE152" s="7">
        <v>98.3</v>
      </c>
      <c r="CF152" s="7">
        <v>98.3</v>
      </c>
      <c r="CG152" s="7">
        <v>98.3</v>
      </c>
      <c r="CH152" s="7">
        <v>98.3</v>
      </c>
      <c r="CI152" s="7">
        <v>98.3</v>
      </c>
      <c r="CJ152" s="7">
        <v>98.4</v>
      </c>
      <c r="CK152" s="7">
        <v>98.6</v>
      </c>
      <c r="CL152" s="7">
        <v>98.6</v>
      </c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</row>
    <row r="153" spans="1:124" x14ac:dyDescent="0.25">
      <c r="A153" s="4" t="s">
        <v>0</v>
      </c>
      <c r="B153" s="4" t="str">
        <f>VLOOKUP(C153,Key!C:D,2,FALSE)</f>
        <v>Offices of physicians, except mental health Medicaid patients: surgical : PCU6211116211114132</v>
      </c>
      <c r="C153" s="6" t="s">
        <v>110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7">
        <v>100</v>
      </c>
      <c r="AT153" s="7">
        <v>100</v>
      </c>
      <c r="AU153" s="7">
        <v>100</v>
      </c>
      <c r="AV153" s="7">
        <v>100</v>
      </c>
      <c r="AW153" s="7">
        <v>100</v>
      </c>
      <c r="AX153" s="7">
        <v>100</v>
      </c>
      <c r="AY153" s="7">
        <v>100</v>
      </c>
      <c r="AZ153" s="7">
        <v>100</v>
      </c>
      <c r="BA153" s="7">
        <v>100</v>
      </c>
      <c r="BB153" s="7">
        <v>100</v>
      </c>
      <c r="BC153" s="7">
        <v>100</v>
      </c>
      <c r="BD153" s="7">
        <v>100</v>
      </c>
      <c r="BE153" s="7">
        <v>100</v>
      </c>
      <c r="BF153" s="7">
        <v>100</v>
      </c>
      <c r="BG153" s="7">
        <v>100</v>
      </c>
      <c r="BH153" s="7">
        <v>100</v>
      </c>
      <c r="BI153" s="7">
        <v>100</v>
      </c>
      <c r="BJ153" s="7">
        <v>100</v>
      </c>
      <c r="BK153" s="7">
        <v>100</v>
      </c>
      <c r="BL153" s="7">
        <v>100.1</v>
      </c>
      <c r="BM153" s="7">
        <v>100.1</v>
      </c>
      <c r="BN153" s="7">
        <v>100.1</v>
      </c>
      <c r="BO153" s="7">
        <v>100.1</v>
      </c>
      <c r="BP153" s="7">
        <v>100.1</v>
      </c>
      <c r="BQ153" s="7">
        <v>100.1</v>
      </c>
      <c r="BR153" s="7">
        <v>100.1</v>
      </c>
      <c r="BS153" s="7">
        <v>97.3</v>
      </c>
      <c r="BT153" s="7">
        <v>97.3</v>
      </c>
      <c r="BU153" s="7">
        <v>97.3</v>
      </c>
      <c r="BV153" s="7">
        <v>97.9</v>
      </c>
      <c r="BW153" s="7">
        <v>97.9</v>
      </c>
      <c r="BX153" s="7">
        <v>100.2</v>
      </c>
      <c r="BY153" s="7">
        <v>100.2</v>
      </c>
      <c r="BZ153" s="7">
        <v>100.2</v>
      </c>
      <c r="CA153" s="7">
        <v>100.2</v>
      </c>
      <c r="CB153" s="7">
        <v>100.1</v>
      </c>
      <c r="CC153" s="7">
        <v>99.1</v>
      </c>
      <c r="CD153" s="7">
        <v>99.1</v>
      </c>
      <c r="CE153" s="7">
        <v>99.1</v>
      </c>
      <c r="CF153" s="7">
        <v>99.1</v>
      </c>
      <c r="CG153" s="7">
        <v>99.1</v>
      </c>
      <c r="CH153" s="7">
        <v>99.1</v>
      </c>
      <c r="CI153" s="7">
        <v>99.1</v>
      </c>
      <c r="CJ153" s="7">
        <v>100.6</v>
      </c>
      <c r="CK153" s="7">
        <v>100.2</v>
      </c>
      <c r="CL153" s="7">
        <v>100.2</v>
      </c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</row>
    <row r="154" spans="1:124" x14ac:dyDescent="0.25">
      <c r="A154" s="4" t="s">
        <v>0</v>
      </c>
      <c r="B154" s="4" t="str">
        <f>VLOOKUP(C154,Key!C:D,2,FALSE)</f>
        <v>Offices of physicians, except mental health Private insurance patients: surgical : PCU6211116211114133</v>
      </c>
      <c r="C154" s="6" t="s">
        <v>111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7">
        <v>100</v>
      </c>
      <c r="AT154" s="7">
        <v>100.4</v>
      </c>
      <c r="AU154" s="7">
        <v>100.4</v>
      </c>
      <c r="AV154" s="7">
        <v>100.4</v>
      </c>
      <c r="AW154" s="7">
        <v>100.4</v>
      </c>
      <c r="AX154" s="7">
        <v>100.4</v>
      </c>
      <c r="AY154" s="7">
        <v>100.4</v>
      </c>
      <c r="AZ154" s="7">
        <v>100.4</v>
      </c>
      <c r="BA154" s="7">
        <v>100.4</v>
      </c>
      <c r="BB154" s="7">
        <v>100.4</v>
      </c>
      <c r="BC154" s="7">
        <v>99.8</v>
      </c>
      <c r="BD154" s="7">
        <v>99.7</v>
      </c>
      <c r="BE154" s="7">
        <v>99.7</v>
      </c>
      <c r="BF154" s="7">
        <v>99.7</v>
      </c>
      <c r="BG154" s="7">
        <v>99.7</v>
      </c>
      <c r="BH154" s="7">
        <v>99.7</v>
      </c>
      <c r="BI154" s="7">
        <v>99.7</v>
      </c>
      <c r="BJ154" s="7">
        <v>99.7</v>
      </c>
      <c r="BK154" s="7">
        <v>99.9</v>
      </c>
      <c r="BL154" s="7">
        <v>98</v>
      </c>
      <c r="BM154" s="7">
        <v>98</v>
      </c>
      <c r="BN154" s="7">
        <v>98</v>
      </c>
      <c r="BO154" s="7">
        <v>98</v>
      </c>
      <c r="BP154" s="7">
        <v>98</v>
      </c>
      <c r="BQ154" s="7">
        <v>98</v>
      </c>
      <c r="BR154" s="7">
        <v>98</v>
      </c>
      <c r="BS154" s="7">
        <v>99.4</v>
      </c>
      <c r="BT154" s="7">
        <v>99.4</v>
      </c>
      <c r="BU154" s="7">
        <v>99.4</v>
      </c>
      <c r="BV154" s="7">
        <v>99.4</v>
      </c>
      <c r="BW154" s="7">
        <v>99.6</v>
      </c>
      <c r="BX154" s="7">
        <v>99.7</v>
      </c>
      <c r="BY154" s="7">
        <v>99.5</v>
      </c>
      <c r="BZ154" s="7">
        <v>99.5</v>
      </c>
      <c r="CA154" s="7">
        <v>99.5</v>
      </c>
      <c r="CB154" s="7">
        <v>99.5</v>
      </c>
      <c r="CC154" s="7">
        <v>99.5</v>
      </c>
      <c r="CD154" s="7">
        <v>99.5</v>
      </c>
      <c r="CE154" s="7">
        <v>99.5</v>
      </c>
      <c r="CF154" s="7">
        <v>99.5</v>
      </c>
      <c r="CG154" s="7">
        <v>99.5</v>
      </c>
      <c r="CH154" s="7">
        <v>99.5</v>
      </c>
      <c r="CI154" s="7">
        <v>99.5</v>
      </c>
      <c r="CJ154" s="7">
        <v>100.6</v>
      </c>
      <c r="CK154" s="7">
        <v>100.2</v>
      </c>
      <c r="CL154" s="7">
        <v>100.2</v>
      </c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</row>
    <row r="155" spans="1:124" x14ac:dyDescent="0.25">
      <c r="A155" s="4" t="s">
        <v>0</v>
      </c>
      <c r="B155" s="4" t="str">
        <f>VLOOKUP(C155,Key!C:D,2,FALSE)</f>
        <v>Offices of physicians, except mental health All other patients: surgical : PCU6211116211114134</v>
      </c>
      <c r="C155" s="6" t="s">
        <v>112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7">
        <v>100</v>
      </c>
      <c r="AT155" s="7">
        <v>100</v>
      </c>
      <c r="AU155" s="7">
        <v>100</v>
      </c>
      <c r="AV155" s="7">
        <v>100</v>
      </c>
      <c r="AW155" s="7">
        <v>100</v>
      </c>
      <c r="AX155" s="7">
        <v>100</v>
      </c>
      <c r="AY155" s="7">
        <v>100</v>
      </c>
      <c r="AZ155" s="7">
        <v>100</v>
      </c>
      <c r="BA155" s="7">
        <v>100.9</v>
      </c>
      <c r="BB155" s="7">
        <v>100.9</v>
      </c>
      <c r="BC155" s="7">
        <v>100.2</v>
      </c>
      <c r="BD155" s="7">
        <v>100.2</v>
      </c>
      <c r="BE155" s="7">
        <v>100.2</v>
      </c>
      <c r="BF155" s="7">
        <v>100.9</v>
      </c>
      <c r="BG155" s="7">
        <v>100.9</v>
      </c>
      <c r="BH155" s="7">
        <v>100.9</v>
      </c>
      <c r="BI155" s="7">
        <v>100.9</v>
      </c>
      <c r="BJ155" s="7">
        <v>100.9</v>
      </c>
      <c r="BK155" s="7">
        <v>100.9</v>
      </c>
      <c r="BL155" s="7">
        <v>103.9</v>
      </c>
      <c r="BM155" s="7">
        <v>103.9</v>
      </c>
      <c r="BN155" s="7">
        <v>103.9</v>
      </c>
      <c r="BO155" s="7">
        <v>103.9</v>
      </c>
      <c r="BP155" s="7">
        <v>103.9</v>
      </c>
      <c r="BQ155" s="7">
        <v>103.9</v>
      </c>
      <c r="BR155" s="7">
        <v>104.3</v>
      </c>
      <c r="BS155" s="7">
        <v>107.3</v>
      </c>
      <c r="BT155" s="7">
        <v>107.3</v>
      </c>
      <c r="BU155" s="7">
        <v>107.3</v>
      </c>
      <c r="BV155" s="7">
        <v>107.3</v>
      </c>
      <c r="BW155" s="7">
        <v>107.3</v>
      </c>
      <c r="BX155" s="7">
        <v>104.3</v>
      </c>
      <c r="BY155" s="7">
        <v>104.3</v>
      </c>
      <c r="BZ155" s="7">
        <v>104.3</v>
      </c>
      <c r="CA155" s="7">
        <v>104.3</v>
      </c>
      <c r="CB155" s="7">
        <v>104.3</v>
      </c>
      <c r="CC155" s="7">
        <v>104.3</v>
      </c>
      <c r="CD155" s="7">
        <v>104.3</v>
      </c>
      <c r="CE155" s="7">
        <v>104.3</v>
      </c>
      <c r="CF155" s="7">
        <v>104.3</v>
      </c>
      <c r="CG155" s="7">
        <v>104.3</v>
      </c>
      <c r="CH155" s="7">
        <v>104.3</v>
      </c>
      <c r="CI155" s="7">
        <v>104.3</v>
      </c>
      <c r="CJ155" s="7">
        <v>105.3</v>
      </c>
      <c r="CK155" s="7">
        <v>105.1</v>
      </c>
      <c r="CL155" s="7">
        <v>105.1</v>
      </c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</row>
    <row r="156" spans="1:124" x14ac:dyDescent="0.25">
      <c r="A156" s="4" t="s">
        <v>0</v>
      </c>
      <c r="B156" s="4" t="str">
        <f>VLOOKUP(C156,Key!C:D,2,FALSE)</f>
        <v>Offices of physicians, except mental health Pediatrics : PCU621111621111414</v>
      </c>
      <c r="C156" s="6" t="s">
        <v>113</v>
      </c>
      <c r="D156" s="7">
        <v>227.8</v>
      </c>
      <c r="E156" s="7">
        <v>227.6</v>
      </c>
      <c r="F156" s="7">
        <v>227.6</v>
      </c>
      <c r="G156" s="7">
        <v>228.1</v>
      </c>
      <c r="H156" s="7">
        <v>228.7</v>
      </c>
      <c r="I156" s="7">
        <v>229.5</v>
      </c>
      <c r="J156" s="7">
        <v>230.3</v>
      </c>
      <c r="K156" s="7">
        <v>230.3</v>
      </c>
      <c r="L156" s="7">
        <v>230.4</v>
      </c>
      <c r="M156" s="7">
        <v>230.8</v>
      </c>
      <c r="N156" s="7">
        <v>230.6</v>
      </c>
      <c r="O156" s="7">
        <v>230.5</v>
      </c>
      <c r="P156" s="7">
        <v>232.6</v>
      </c>
      <c r="Q156" s="7">
        <v>233</v>
      </c>
      <c r="R156" s="7">
        <v>233</v>
      </c>
      <c r="S156" s="7">
        <v>233.2</v>
      </c>
      <c r="T156" s="7">
        <v>232.9</v>
      </c>
      <c r="U156" s="7">
        <v>234.6</v>
      </c>
      <c r="V156" s="7">
        <v>235.9</v>
      </c>
      <c r="W156" s="7">
        <v>235.8</v>
      </c>
      <c r="X156" s="7">
        <v>237.6</v>
      </c>
      <c r="Y156" s="7">
        <v>239.6</v>
      </c>
      <c r="Z156" s="7">
        <v>239.7</v>
      </c>
      <c r="AA156" s="7">
        <v>239.7</v>
      </c>
      <c r="AB156" s="7">
        <v>240.5</v>
      </c>
      <c r="AC156" s="7">
        <v>240.8</v>
      </c>
      <c r="AD156" s="7">
        <v>241.8</v>
      </c>
      <c r="AE156" s="7">
        <v>241.1</v>
      </c>
      <c r="AF156" s="7">
        <v>241.7</v>
      </c>
      <c r="AG156" s="7">
        <v>241.6</v>
      </c>
      <c r="AH156" s="7">
        <v>242.6</v>
      </c>
      <c r="AI156" s="7">
        <v>243</v>
      </c>
      <c r="AJ156" s="7">
        <v>243</v>
      </c>
      <c r="AK156" s="7">
        <v>243.6</v>
      </c>
      <c r="AL156" s="7">
        <v>243.5</v>
      </c>
      <c r="AM156" s="7">
        <v>243.5</v>
      </c>
      <c r="AN156" s="7">
        <v>243.6</v>
      </c>
      <c r="AO156" s="7">
        <v>243.6</v>
      </c>
      <c r="AP156" s="7">
        <v>243.7</v>
      </c>
      <c r="AQ156" s="7">
        <v>243.7</v>
      </c>
      <c r="AR156" s="7">
        <v>243.7</v>
      </c>
      <c r="AS156" s="7">
        <v>243.6</v>
      </c>
      <c r="AT156" s="7">
        <v>244.9</v>
      </c>
      <c r="AU156" s="7">
        <v>244.9</v>
      </c>
      <c r="AV156" s="7">
        <v>246.2</v>
      </c>
      <c r="AW156" s="7">
        <v>246.2</v>
      </c>
      <c r="AX156" s="7">
        <v>246.2</v>
      </c>
      <c r="AY156" s="7">
        <v>246.2</v>
      </c>
      <c r="AZ156" s="7">
        <v>227.1</v>
      </c>
      <c r="BA156" s="7">
        <v>227.1</v>
      </c>
      <c r="BB156" s="7">
        <v>227.1</v>
      </c>
      <c r="BC156" s="7">
        <v>229.6</v>
      </c>
      <c r="BD156" s="7">
        <v>229.6</v>
      </c>
      <c r="BE156" s="7">
        <v>229.6</v>
      </c>
      <c r="BF156" s="7">
        <v>229.8</v>
      </c>
      <c r="BG156" s="7">
        <v>229.8</v>
      </c>
      <c r="BH156" s="7">
        <v>229.8</v>
      </c>
      <c r="BI156" s="7">
        <v>229.7</v>
      </c>
      <c r="BJ156" s="7">
        <v>229.7</v>
      </c>
      <c r="BK156" s="7">
        <v>229.7</v>
      </c>
      <c r="BL156" s="7">
        <v>229.7</v>
      </c>
      <c r="BM156" s="7">
        <v>231.5</v>
      </c>
      <c r="BN156" s="7">
        <v>231.5</v>
      </c>
      <c r="BO156" s="7">
        <v>232.7</v>
      </c>
      <c r="BP156" s="7">
        <v>232.7</v>
      </c>
      <c r="BQ156" s="7">
        <v>232.7</v>
      </c>
      <c r="BR156" s="7">
        <v>232.7</v>
      </c>
      <c r="BS156" s="7">
        <v>232.7</v>
      </c>
      <c r="BT156" s="7">
        <v>232.7</v>
      </c>
      <c r="BU156" s="7">
        <v>232.8</v>
      </c>
      <c r="BV156" s="7">
        <v>232.8</v>
      </c>
      <c r="BW156" s="7">
        <v>232.8</v>
      </c>
      <c r="BX156" s="7">
        <v>232.8</v>
      </c>
      <c r="BY156" s="7">
        <v>233.7</v>
      </c>
      <c r="BZ156" s="7">
        <v>232.7</v>
      </c>
      <c r="CA156" s="7">
        <v>233</v>
      </c>
      <c r="CB156" s="7">
        <v>233</v>
      </c>
      <c r="CC156" s="7">
        <v>233</v>
      </c>
      <c r="CD156" s="7">
        <v>233</v>
      </c>
      <c r="CE156" s="7">
        <v>232.9</v>
      </c>
      <c r="CF156" s="7">
        <v>232.9</v>
      </c>
      <c r="CG156" s="7">
        <v>232.9</v>
      </c>
      <c r="CH156" s="7">
        <v>232.9</v>
      </c>
      <c r="CI156" s="7">
        <v>232.9</v>
      </c>
      <c r="CJ156" s="7">
        <v>232.9</v>
      </c>
      <c r="CK156" s="7">
        <v>232.9</v>
      </c>
      <c r="CL156" s="7">
        <v>239.6</v>
      </c>
      <c r="CM156" s="7">
        <v>237.8</v>
      </c>
      <c r="CN156" s="7">
        <v>236.3</v>
      </c>
      <c r="CO156" s="7">
        <v>245.4</v>
      </c>
      <c r="CP156" s="7">
        <v>245.4</v>
      </c>
      <c r="CQ156" s="7">
        <v>245.4</v>
      </c>
      <c r="CR156" s="7">
        <v>245.4</v>
      </c>
      <c r="CS156" s="7">
        <v>245.5</v>
      </c>
      <c r="CT156" s="7">
        <v>245.5</v>
      </c>
      <c r="CU156" s="7">
        <v>245.5</v>
      </c>
      <c r="CV156" s="7">
        <v>245.5</v>
      </c>
      <c r="CW156" s="7">
        <v>245.5</v>
      </c>
      <c r="CX156" s="7">
        <v>241.5</v>
      </c>
      <c r="CY156" s="7">
        <v>242.3</v>
      </c>
      <c r="CZ156" s="7">
        <v>243.9</v>
      </c>
      <c r="DA156" s="7">
        <v>243.9</v>
      </c>
      <c r="DB156" s="7">
        <v>243.9</v>
      </c>
      <c r="DC156" s="7">
        <v>243.9</v>
      </c>
      <c r="DD156" s="7">
        <v>236.5</v>
      </c>
      <c r="DE156" s="7">
        <v>236.5</v>
      </c>
      <c r="DF156" s="7">
        <v>236.5</v>
      </c>
      <c r="DG156" s="7">
        <v>236.5</v>
      </c>
      <c r="DH156" s="7">
        <v>236.6</v>
      </c>
      <c r="DI156" s="7">
        <v>236.6</v>
      </c>
      <c r="DJ156" s="7">
        <v>236.9</v>
      </c>
      <c r="DK156" s="7">
        <v>238.6</v>
      </c>
      <c r="DL156" s="7">
        <v>238.6</v>
      </c>
      <c r="DM156" s="7">
        <v>238.6</v>
      </c>
      <c r="DN156" s="7">
        <v>238.6</v>
      </c>
      <c r="DO156" s="7">
        <v>238.6</v>
      </c>
      <c r="DP156" s="7">
        <v>238.6</v>
      </c>
      <c r="DQ156" s="7">
        <v>238.6</v>
      </c>
      <c r="DR156" s="7">
        <v>238.6</v>
      </c>
      <c r="DS156" s="7">
        <v>238.6</v>
      </c>
      <c r="DT156" s="7">
        <v>232.2</v>
      </c>
    </row>
    <row r="157" spans="1:124" x14ac:dyDescent="0.25">
      <c r="A157" s="4" t="s">
        <v>0</v>
      </c>
      <c r="B157" s="4" t="str">
        <f>VLOOKUP(C157,Key!C:D,2,FALSE)</f>
        <v>Offices of physicians, except mental health Medicaid patients: pediatrics : PCU6211116211114142</v>
      </c>
      <c r="C157" s="6" t="s">
        <v>114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7">
        <v>100</v>
      </c>
      <c r="AT157" s="7">
        <v>100</v>
      </c>
      <c r="AU157" s="7">
        <v>100</v>
      </c>
      <c r="AV157" s="7">
        <v>100</v>
      </c>
      <c r="AW157" s="7">
        <v>100</v>
      </c>
      <c r="AX157" s="7">
        <v>100</v>
      </c>
      <c r="AY157" s="7">
        <v>100</v>
      </c>
      <c r="AZ157" s="7">
        <v>65.400000000000006</v>
      </c>
      <c r="BA157" s="7">
        <v>65.099999999999994</v>
      </c>
      <c r="BB157" s="7">
        <v>65.099999999999994</v>
      </c>
      <c r="BC157" s="7">
        <v>65.099999999999994</v>
      </c>
      <c r="BD157" s="7">
        <v>65.099999999999994</v>
      </c>
      <c r="BE157" s="7">
        <v>65.099999999999994</v>
      </c>
      <c r="BF157" s="7">
        <v>65.099999999999994</v>
      </c>
      <c r="BG157" s="7">
        <v>65.099999999999994</v>
      </c>
      <c r="BH157" s="7">
        <v>65.099999999999994</v>
      </c>
      <c r="BI157" s="7">
        <v>65.099999999999994</v>
      </c>
      <c r="BJ157" s="7">
        <v>65.099999999999994</v>
      </c>
      <c r="BK157" s="7">
        <v>65.099999999999994</v>
      </c>
      <c r="BL157" s="7">
        <v>65.099999999999994</v>
      </c>
      <c r="BM157" s="7">
        <v>65.099999999999994</v>
      </c>
      <c r="BN157" s="7">
        <v>65.099999999999994</v>
      </c>
      <c r="BO157" s="7">
        <v>65.099999999999994</v>
      </c>
      <c r="BP157" s="7">
        <v>65.099999999999994</v>
      </c>
      <c r="BQ157" s="7">
        <v>65.099999999999994</v>
      </c>
      <c r="BR157" s="7">
        <v>65.099999999999994</v>
      </c>
      <c r="BS157" s="7">
        <v>65.099999999999994</v>
      </c>
      <c r="BT157" s="7">
        <v>65.099999999999994</v>
      </c>
      <c r="BU157" s="7">
        <v>65.099999999999994</v>
      </c>
      <c r="BV157" s="7">
        <v>65.099999999999994</v>
      </c>
      <c r="BW157" s="7">
        <v>65.099999999999994</v>
      </c>
      <c r="BX157" s="7">
        <v>65.099999999999994</v>
      </c>
      <c r="BY157" s="7">
        <v>65.099999999999994</v>
      </c>
      <c r="BZ157" s="7">
        <v>65.099999999999994</v>
      </c>
      <c r="CA157" s="7">
        <v>65.099999999999994</v>
      </c>
      <c r="CB157" s="7">
        <v>65.099999999999994</v>
      </c>
      <c r="CC157" s="7">
        <v>65.099999999999994</v>
      </c>
      <c r="CD157" s="7">
        <v>65.099999999999994</v>
      </c>
      <c r="CE157" s="7">
        <v>64.900000000000006</v>
      </c>
      <c r="CF157" s="7">
        <v>64.900000000000006</v>
      </c>
      <c r="CG157" s="7">
        <v>64.900000000000006</v>
      </c>
      <c r="CH157" s="7">
        <v>64.900000000000006</v>
      </c>
      <c r="CI157" s="7">
        <v>64.900000000000006</v>
      </c>
      <c r="CJ157" s="7">
        <v>64.900000000000006</v>
      </c>
      <c r="CK157" s="7">
        <v>64.900000000000006</v>
      </c>
      <c r="CL157" s="7">
        <v>65.099999999999994</v>
      </c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</row>
    <row r="158" spans="1:124" x14ac:dyDescent="0.25">
      <c r="A158" s="4" t="s">
        <v>0</v>
      </c>
      <c r="B158" s="4" t="str">
        <f>VLOOKUP(C158,Key!C:D,2,FALSE)</f>
        <v>Offices of physicians, except mental health Private insurance patients: pediatrics : PCU6211116211114143</v>
      </c>
      <c r="C158" s="6" t="s">
        <v>115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7">
        <v>100</v>
      </c>
      <c r="AT158" s="7">
        <v>100.6</v>
      </c>
      <c r="AU158" s="7">
        <v>100.6</v>
      </c>
      <c r="AV158" s="7">
        <v>101.7</v>
      </c>
      <c r="AW158" s="7">
        <v>101.7</v>
      </c>
      <c r="AX158" s="7">
        <v>101.7</v>
      </c>
      <c r="AY158" s="7">
        <v>101.7</v>
      </c>
      <c r="AZ158" s="7">
        <v>101.7</v>
      </c>
      <c r="BA158" s="7">
        <v>101.7</v>
      </c>
      <c r="BB158" s="7">
        <v>101.7</v>
      </c>
      <c r="BC158" s="7">
        <v>103.3</v>
      </c>
      <c r="BD158" s="7">
        <v>103.3</v>
      </c>
      <c r="BE158" s="7">
        <v>103.3</v>
      </c>
      <c r="BF158" s="7">
        <v>103.3</v>
      </c>
      <c r="BG158" s="7">
        <v>103.3</v>
      </c>
      <c r="BH158" s="7">
        <v>103.3</v>
      </c>
      <c r="BI158" s="7">
        <v>103.3</v>
      </c>
      <c r="BJ158" s="7">
        <v>103.3</v>
      </c>
      <c r="BK158" s="7">
        <v>103.3</v>
      </c>
      <c r="BL158" s="7">
        <v>103.3</v>
      </c>
      <c r="BM158" s="7">
        <v>104.3</v>
      </c>
      <c r="BN158" s="7">
        <v>104.3</v>
      </c>
      <c r="BO158" s="7">
        <v>105.1</v>
      </c>
      <c r="BP158" s="7">
        <v>105.1</v>
      </c>
      <c r="BQ158" s="7">
        <v>105.1</v>
      </c>
      <c r="BR158" s="7">
        <v>105.1</v>
      </c>
      <c r="BS158" s="7">
        <v>105.1</v>
      </c>
      <c r="BT158" s="7">
        <v>105.1</v>
      </c>
      <c r="BU158" s="7">
        <v>105.1</v>
      </c>
      <c r="BV158" s="7">
        <v>105.1</v>
      </c>
      <c r="BW158" s="7">
        <v>105.1</v>
      </c>
      <c r="BX158" s="7">
        <v>105.1</v>
      </c>
      <c r="BY158" s="7">
        <v>105.6</v>
      </c>
      <c r="BZ158" s="7">
        <v>105.6</v>
      </c>
      <c r="CA158" s="7">
        <v>105.8</v>
      </c>
      <c r="CB158" s="7">
        <v>105.8</v>
      </c>
      <c r="CC158" s="7">
        <v>105.8</v>
      </c>
      <c r="CD158" s="7">
        <v>105.8</v>
      </c>
      <c r="CE158" s="7">
        <v>105.8</v>
      </c>
      <c r="CF158" s="7">
        <v>105.8</v>
      </c>
      <c r="CG158" s="7">
        <v>105.8</v>
      </c>
      <c r="CH158" s="7">
        <v>105.8</v>
      </c>
      <c r="CI158" s="7">
        <v>105.8</v>
      </c>
      <c r="CJ158" s="7">
        <v>105.8</v>
      </c>
      <c r="CK158" s="7">
        <v>105.8</v>
      </c>
      <c r="CL158" s="7">
        <v>108.5</v>
      </c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</row>
    <row r="159" spans="1:124" x14ac:dyDescent="0.25">
      <c r="A159" s="4" t="s">
        <v>0</v>
      </c>
      <c r="B159" s="4" t="str">
        <f>VLOOKUP(C159,Key!C:D,2,FALSE)</f>
        <v>Offices of physicians, except mental health All other patients: pediatrics : PCU6211116211114144</v>
      </c>
      <c r="C159" s="6" t="s">
        <v>116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7">
        <v>100</v>
      </c>
      <c r="AT159" s="7">
        <v>101.1</v>
      </c>
      <c r="AU159" s="7">
        <v>101.1</v>
      </c>
      <c r="AV159" s="7">
        <v>101.1</v>
      </c>
      <c r="AW159" s="7">
        <v>101.1</v>
      </c>
      <c r="AX159" s="7">
        <v>101.1</v>
      </c>
      <c r="AY159" s="7">
        <v>101.1</v>
      </c>
      <c r="AZ159" s="7">
        <v>101.8</v>
      </c>
      <c r="BA159" s="7">
        <v>102.4</v>
      </c>
      <c r="BB159" s="7">
        <v>102.4</v>
      </c>
      <c r="BC159" s="7">
        <v>102.4</v>
      </c>
      <c r="BD159" s="7">
        <v>102.4</v>
      </c>
      <c r="BE159" s="7">
        <v>102.4</v>
      </c>
      <c r="BF159" s="7">
        <v>103</v>
      </c>
      <c r="BG159" s="7">
        <v>103</v>
      </c>
      <c r="BH159" s="7">
        <v>103.1</v>
      </c>
      <c r="BI159" s="7">
        <v>102.9</v>
      </c>
      <c r="BJ159" s="7">
        <v>102.9</v>
      </c>
      <c r="BK159" s="7">
        <v>102.9</v>
      </c>
      <c r="BL159" s="7">
        <v>102.9</v>
      </c>
      <c r="BM159" s="7">
        <v>102.9</v>
      </c>
      <c r="BN159" s="7">
        <v>102.9</v>
      </c>
      <c r="BO159" s="7">
        <v>102.9</v>
      </c>
      <c r="BP159" s="7">
        <v>102.9</v>
      </c>
      <c r="BQ159" s="7">
        <v>102.9</v>
      </c>
      <c r="BR159" s="7">
        <v>102.9</v>
      </c>
      <c r="BS159" s="7">
        <v>102.9</v>
      </c>
      <c r="BT159" s="7">
        <v>102.9</v>
      </c>
      <c r="BU159" s="7">
        <v>103.2</v>
      </c>
      <c r="BV159" s="7">
        <v>103.2</v>
      </c>
      <c r="BW159" s="7">
        <v>103.2</v>
      </c>
      <c r="BX159" s="7">
        <v>103.2</v>
      </c>
      <c r="BY159" s="7">
        <v>103.2</v>
      </c>
      <c r="BZ159" s="7">
        <v>97.1</v>
      </c>
      <c r="CA159" s="7">
        <v>97.1</v>
      </c>
      <c r="CB159" s="7">
        <v>97.1</v>
      </c>
      <c r="CC159" s="7">
        <v>97.1</v>
      </c>
      <c r="CD159" s="7">
        <v>97.1</v>
      </c>
      <c r="CE159" s="7">
        <v>97.1</v>
      </c>
      <c r="CF159" s="7">
        <v>97.3</v>
      </c>
      <c r="CG159" s="7">
        <v>97.3</v>
      </c>
      <c r="CH159" s="7">
        <v>97.3</v>
      </c>
      <c r="CI159" s="7">
        <v>97.3</v>
      </c>
      <c r="CJ159" s="7">
        <v>97.3</v>
      </c>
      <c r="CK159" s="7">
        <v>97.3</v>
      </c>
      <c r="CL159" s="7">
        <v>108.9</v>
      </c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</row>
    <row r="160" spans="1:124" x14ac:dyDescent="0.25">
      <c r="A160" s="4" t="s">
        <v>0</v>
      </c>
      <c r="B160" s="4" t="str">
        <f>VLOOKUP(C160,Key!C:D,2,FALSE)</f>
        <v>Offices of physicians, except mental health Obstetrics/gynecology : PCU621111621111415</v>
      </c>
      <c r="C160" s="6" t="s">
        <v>117</v>
      </c>
      <c r="D160" s="7">
        <v>137.1</v>
      </c>
      <c r="E160" s="7">
        <v>138.80000000000001</v>
      </c>
      <c r="F160" s="7">
        <v>138.6</v>
      </c>
      <c r="G160" s="7">
        <v>138.6</v>
      </c>
      <c r="H160" s="7">
        <v>138.6</v>
      </c>
      <c r="I160" s="7">
        <v>138.6</v>
      </c>
      <c r="J160" s="7">
        <v>139</v>
      </c>
      <c r="K160" s="7">
        <v>139</v>
      </c>
      <c r="L160" s="7">
        <v>139</v>
      </c>
      <c r="M160" s="7">
        <v>138.9</v>
      </c>
      <c r="N160" s="7">
        <v>138.9</v>
      </c>
      <c r="O160" s="7">
        <v>138.9</v>
      </c>
      <c r="P160" s="7">
        <v>139</v>
      </c>
      <c r="Q160" s="7">
        <v>138.69999999999999</v>
      </c>
      <c r="R160" s="7">
        <v>139.9</v>
      </c>
      <c r="S160" s="7">
        <v>139.80000000000001</v>
      </c>
      <c r="T160" s="7">
        <v>139.80000000000001</v>
      </c>
      <c r="U160" s="7">
        <v>140.19999999999999</v>
      </c>
      <c r="V160" s="7">
        <v>140.6</v>
      </c>
      <c r="W160" s="7">
        <v>140.5</v>
      </c>
      <c r="X160" s="7">
        <v>140.5</v>
      </c>
      <c r="Y160" s="7">
        <v>140</v>
      </c>
      <c r="Z160" s="7">
        <v>140.5</v>
      </c>
      <c r="AA160" s="7">
        <v>140.5</v>
      </c>
      <c r="AB160" s="7">
        <v>140.5</v>
      </c>
      <c r="AC160" s="7">
        <v>140.5</v>
      </c>
      <c r="AD160" s="7">
        <v>140.5</v>
      </c>
      <c r="AE160" s="7">
        <v>140.5</v>
      </c>
      <c r="AF160" s="7">
        <v>140.5</v>
      </c>
      <c r="AG160" s="7">
        <v>140.5</v>
      </c>
      <c r="AH160" s="7">
        <v>140.5</v>
      </c>
      <c r="AI160" s="7">
        <v>141</v>
      </c>
      <c r="AJ160" s="7">
        <v>141</v>
      </c>
      <c r="AK160" s="7">
        <v>141</v>
      </c>
      <c r="AL160" s="7">
        <v>141</v>
      </c>
      <c r="AM160" s="7">
        <v>141</v>
      </c>
      <c r="AN160" s="7">
        <v>141</v>
      </c>
      <c r="AO160" s="7">
        <v>141</v>
      </c>
      <c r="AP160" s="7">
        <v>141</v>
      </c>
      <c r="AQ160" s="7">
        <v>141</v>
      </c>
      <c r="AR160" s="7">
        <v>141</v>
      </c>
      <c r="AS160" s="7">
        <v>141</v>
      </c>
      <c r="AT160" s="7">
        <v>141</v>
      </c>
      <c r="AU160" s="7">
        <v>141</v>
      </c>
      <c r="AV160" s="7">
        <v>141</v>
      </c>
      <c r="AW160" s="7">
        <v>141</v>
      </c>
      <c r="AX160" s="7">
        <v>141</v>
      </c>
      <c r="AY160" s="7">
        <v>141</v>
      </c>
      <c r="AZ160" s="7">
        <v>140.19999999999999</v>
      </c>
      <c r="BA160" s="7">
        <v>140.19999999999999</v>
      </c>
      <c r="BB160" s="7">
        <v>140.19999999999999</v>
      </c>
      <c r="BC160" s="7">
        <v>141.30000000000001</v>
      </c>
      <c r="BD160" s="7">
        <v>140.69999999999999</v>
      </c>
      <c r="BE160" s="7">
        <v>140.69999999999999</v>
      </c>
      <c r="BF160" s="7">
        <v>141.30000000000001</v>
      </c>
      <c r="BG160" s="7">
        <v>141.19999999999999</v>
      </c>
      <c r="BH160" s="7">
        <v>141.1</v>
      </c>
      <c r="BI160" s="7">
        <v>141.1</v>
      </c>
      <c r="BJ160" s="7">
        <v>141.1</v>
      </c>
      <c r="BK160" s="7">
        <v>141.1</v>
      </c>
      <c r="BL160" s="7">
        <v>141.1</v>
      </c>
      <c r="BM160" s="7">
        <v>141.1</v>
      </c>
      <c r="BN160" s="7">
        <v>141.1</v>
      </c>
      <c r="BO160" s="7">
        <v>141.1</v>
      </c>
      <c r="BP160" s="7">
        <v>141.1</v>
      </c>
      <c r="BQ160" s="7">
        <v>141.1</v>
      </c>
      <c r="BR160" s="7">
        <v>141.1</v>
      </c>
      <c r="BS160" s="7">
        <v>141.19999999999999</v>
      </c>
      <c r="BT160" s="7">
        <v>141.19999999999999</v>
      </c>
      <c r="BU160" s="7">
        <v>141.19999999999999</v>
      </c>
      <c r="BV160" s="7">
        <v>141.19999999999999</v>
      </c>
      <c r="BW160" s="7">
        <v>141.19999999999999</v>
      </c>
      <c r="BX160" s="7">
        <v>141.19999999999999</v>
      </c>
      <c r="BY160" s="7">
        <v>141.19999999999999</v>
      </c>
      <c r="BZ160" s="7">
        <v>141.19999999999999</v>
      </c>
      <c r="CA160" s="7">
        <v>141.19999999999999</v>
      </c>
      <c r="CB160" s="7">
        <v>141.19999999999999</v>
      </c>
      <c r="CC160" s="7">
        <v>141.19999999999999</v>
      </c>
      <c r="CD160" s="7">
        <v>141.19999999999999</v>
      </c>
      <c r="CE160" s="7">
        <v>141.19999999999999</v>
      </c>
      <c r="CF160" s="7">
        <v>141.69999999999999</v>
      </c>
      <c r="CG160" s="7">
        <v>141.69999999999999</v>
      </c>
      <c r="CH160" s="7">
        <v>141.69999999999999</v>
      </c>
      <c r="CI160" s="7">
        <v>141.69999999999999</v>
      </c>
      <c r="CJ160" s="7">
        <v>141.80000000000001</v>
      </c>
      <c r="CK160" s="7">
        <v>141.80000000000001</v>
      </c>
      <c r="CL160" s="7">
        <v>141.80000000000001</v>
      </c>
      <c r="CM160" s="7">
        <v>141.80000000000001</v>
      </c>
      <c r="CN160" s="7">
        <v>141.80000000000001</v>
      </c>
      <c r="CO160" s="7">
        <v>141.80000000000001</v>
      </c>
      <c r="CP160" s="7">
        <v>141.80000000000001</v>
      </c>
      <c r="CQ160" s="7">
        <v>141.80000000000001</v>
      </c>
      <c r="CR160" s="7">
        <v>141.80000000000001</v>
      </c>
      <c r="CS160" s="7">
        <v>142.1</v>
      </c>
      <c r="CT160" s="7">
        <v>142.1</v>
      </c>
      <c r="CU160" s="7">
        <v>142.1</v>
      </c>
      <c r="CV160" s="7">
        <v>142.19999999999999</v>
      </c>
      <c r="CW160" s="7">
        <v>142.19999999999999</v>
      </c>
      <c r="CX160" s="7">
        <v>142.19999999999999</v>
      </c>
      <c r="CY160" s="7">
        <v>142.19999999999999</v>
      </c>
      <c r="CZ160" s="7">
        <v>142.19999999999999</v>
      </c>
      <c r="DA160" s="7">
        <v>141.19999999999999</v>
      </c>
      <c r="DB160" s="7">
        <v>141.19999999999999</v>
      </c>
      <c r="DC160" s="7">
        <v>141.19999999999999</v>
      </c>
      <c r="DD160" s="7">
        <v>141.19999999999999</v>
      </c>
      <c r="DE160" s="7">
        <v>141.19999999999999</v>
      </c>
      <c r="DF160" s="7">
        <v>141.19999999999999</v>
      </c>
      <c r="DG160" s="7">
        <v>141.19999999999999</v>
      </c>
      <c r="DH160" s="7">
        <v>141.4</v>
      </c>
      <c r="DI160" s="7">
        <v>141.4</v>
      </c>
      <c r="DJ160" s="7">
        <v>141.4</v>
      </c>
      <c r="DK160" s="7">
        <v>141.4</v>
      </c>
      <c r="DL160" s="7">
        <v>141.6</v>
      </c>
      <c r="DM160" s="7">
        <v>141.6</v>
      </c>
      <c r="DN160" s="7">
        <v>141.6</v>
      </c>
      <c r="DO160" s="7">
        <v>141.6</v>
      </c>
      <c r="DP160" s="7">
        <v>141.6</v>
      </c>
      <c r="DQ160" s="7">
        <v>141.6</v>
      </c>
      <c r="DR160" s="7">
        <v>141.6</v>
      </c>
      <c r="DS160" s="7">
        <v>141.6</v>
      </c>
      <c r="DT160" s="7">
        <v>143.30000000000001</v>
      </c>
    </row>
    <row r="161" spans="1:124" x14ac:dyDescent="0.25">
      <c r="A161" s="4" t="s">
        <v>0</v>
      </c>
      <c r="B161" s="4" t="str">
        <f>VLOOKUP(C161,Key!C:D,2,FALSE)</f>
        <v>Offices of physicians, except mental health Medicare patients: obstetrics/gynecology : PCU6211116211114151</v>
      </c>
      <c r="C161" s="6" t="s">
        <v>118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7">
        <v>100</v>
      </c>
      <c r="AZ161" s="7">
        <v>100.5</v>
      </c>
      <c r="BA161" s="7">
        <v>100.5</v>
      </c>
      <c r="BB161" s="7">
        <v>100.5</v>
      </c>
      <c r="BC161" s="7">
        <v>100.4</v>
      </c>
      <c r="BD161" s="7">
        <v>100.4</v>
      </c>
      <c r="BE161" s="7">
        <v>100.4</v>
      </c>
      <c r="BF161" s="7">
        <v>100.8</v>
      </c>
      <c r="BG161" s="7">
        <v>100.8</v>
      </c>
      <c r="BH161" s="7">
        <v>100.7</v>
      </c>
      <c r="BI161" s="7">
        <v>100.7</v>
      </c>
      <c r="BJ161" s="7">
        <v>100.7</v>
      </c>
      <c r="BK161" s="7">
        <v>100.7</v>
      </c>
      <c r="BL161" s="7">
        <v>100.5</v>
      </c>
      <c r="BM161" s="7">
        <v>100.5</v>
      </c>
      <c r="BN161" s="7">
        <v>100.5</v>
      </c>
      <c r="BO161" s="7">
        <v>100.5</v>
      </c>
      <c r="BP161" s="7">
        <v>100.5</v>
      </c>
      <c r="BQ161" s="7">
        <v>100.5</v>
      </c>
      <c r="BR161" s="7">
        <v>100.5</v>
      </c>
      <c r="BS161" s="7">
        <v>100.5</v>
      </c>
      <c r="BT161" s="7">
        <v>100.5</v>
      </c>
      <c r="BU161" s="7">
        <v>100.5</v>
      </c>
      <c r="BV161" s="7">
        <v>100.5</v>
      </c>
      <c r="BW161" s="7">
        <v>100.5</v>
      </c>
      <c r="BX161" s="7">
        <v>99.8</v>
      </c>
      <c r="BY161" s="7">
        <v>99.8</v>
      </c>
      <c r="BZ161" s="7">
        <v>99.8</v>
      </c>
      <c r="CA161" s="7">
        <v>99.8</v>
      </c>
      <c r="CB161" s="7">
        <v>99.8</v>
      </c>
      <c r="CC161" s="7">
        <v>100.1</v>
      </c>
      <c r="CD161" s="7">
        <v>100.1</v>
      </c>
      <c r="CE161" s="7">
        <v>100.1</v>
      </c>
      <c r="CF161" s="7">
        <v>100.1</v>
      </c>
      <c r="CG161" s="7">
        <v>100.1</v>
      </c>
      <c r="CH161" s="7">
        <v>100.1</v>
      </c>
      <c r="CI161" s="7">
        <v>100.1</v>
      </c>
      <c r="CJ161" s="7">
        <v>101.1</v>
      </c>
      <c r="CK161" s="7">
        <v>101.1</v>
      </c>
      <c r="CL161" s="7">
        <v>101.1</v>
      </c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</row>
    <row r="162" spans="1:124" x14ac:dyDescent="0.25">
      <c r="A162" s="4" t="s">
        <v>0</v>
      </c>
      <c r="B162" s="4" t="str">
        <f>VLOOKUP(C162,Key!C:D,2,FALSE)</f>
        <v>Offices of physicians, except mental health Medicaid patients: obstetrics/gynecology : PCU6211116211114152</v>
      </c>
      <c r="C162" s="6" t="s">
        <v>119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7">
        <v>100</v>
      </c>
      <c r="AT162" s="7">
        <v>100</v>
      </c>
      <c r="AU162" s="7">
        <v>100</v>
      </c>
      <c r="AV162" s="7">
        <v>100</v>
      </c>
      <c r="AW162" s="7">
        <v>100</v>
      </c>
      <c r="AX162" s="7">
        <v>100</v>
      </c>
      <c r="AY162" s="7">
        <v>100</v>
      </c>
      <c r="AZ162" s="7">
        <v>100</v>
      </c>
      <c r="BA162" s="7">
        <v>100</v>
      </c>
      <c r="BB162" s="7">
        <v>100</v>
      </c>
      <c r="BC162" s="7">
        <v>100</v>
      </c>
      <c r="BD162" s="7">
        <v>96.9</v>
      </c>
      <c r="BE162" s="7">
        <v>96.9</v>
      </c>
      <c r="BF162" s="7">
        <v>100</v>
      </c>
      <c r="BG162" s="7">
        <v>100</v>
      </c>
      <c r="BH162" s="7">
        <v>100</v>
      </c>
      <c r="BI162" s="7">
        <v>100</v>
      </c>
      <c r="BJ162" s="7">
        <v>100</v>
      </c>
      <c r="BK162" s="7">
        <v>100</v>
      </c>
      <c r="BL162" s="7">
        <v>100</v>
      </c>
      <c r="BM162" s="7">
        <v>100</v>
      </c>
      <c r="BN162" s="7">
        <v>100</v>
      </c>
      <c r="BO162" s="7">
        <v>100</v>
      </c>
      <c r="BP162" s="7">
        <v>100</v>
      </c>
      <c r="BQ162" s="7">
        <v>100</v>
      </c>
      <c r="BR162" s="7">
        <v>100</v>
      </c>
      <c r="BS162" s="7">
        <v>100</v>
      </c>
      <c r="BT162" s="7">
        <v>100</v>
      </c>
      <c r="BU162" s="7">
        <v>100</v>
      </c>
      <c r="BV162" s="7">
        <v>100</v>
      </c>
      <c r="BW162" s="7">
        <v>100</v>
      </c>
      <c r="BX162" s="7">
        <v>100</v>
      </c>
      <c r="BY162" s="7">
        <v>100</v>
      </c>
      <c r="BZ162" s="7">
        <v>100</v>
      </c>
      <c r="CA162" s="7">
        <v>100</v>
      </c>
      <c r="CB162" s="7">
        <v>100</v>
      </c>
      <c r="CC162" s="7">
        <v>100</v>
      </c>
      <c r="CD162" s="7">
        <v>100</v>
      </c>
      <c r="CE162" s="7">
        <v>100</v>
      </c>
      <c r="CF162" s="7">
        <v>102.5</v>
      </c>
      <c r="CG162" s="7">
        <v>102.5</v>
      </c>
      <c r="CH162" s="7">
        <v>102.5</v>
      </c>
      <c r="CI162" s="7">
        <v>102.5</v>
      </c>
      <c r="CJ162" s="7">
        <v>102.5</v>
      </c>
      <c r="CK162" s="7">
        <v>102.5</v>
      </c>
      <c r="CL162" s="7">
        <v>102.5</v>
      </c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</row>
    <row r="163" spans="1:124" x14ac:dyDescent="0.25">
      <c r="A163" s="4" t="s">
        <v>0</v>
      </c>
      <c r="B163" s="4" t="str">
        <f>VLOOKUP(C163,Key!C:D,2,FALSE)</f>
        <v>Offices of physicians, except mental health Private insurance patients: obstetrics/gynecology : PCU6211116211114153</v>
      </c>
      <c r="C163" s="6" t="s">
        <v>120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7">
        <v>100</v>
      </c>
      <c r="AT163" s="7">
        <v>100</v>
      </c>
      <c r="AU163" s="7">
        <v>100</v>
      </c>
      <c r="AV163" s="7">
        <v>100</v>
      </c>
      <c r="AW163" s="7">
        <v>100</v>
      </c>
      <c r="AX163" s="7">
        <v>100</v>
      </c>
      <c r="AY163" s="7">
        <v>100</v>
      </c>
      <c r="AZ163" s="7">
        <v>99.1</v>
      </c>
      <c r="BA163" s="7">
        <v>99.1</v>
      </c>
      <c r="BB163" s="7">
        <v>99.1</v>
      </c>
      <c r="BC163" s="7">
        <v>100.3</v>
      </c>
      <c r="BD163" s="7">
        <v>100.3</v>
      </c>
      <c r="BE163" s="7">
        <v>100.3</v>
      </c>
      <c r="BF163" s="7">
        <v>100.3</v>
      </c>
      <c r="BG163" s="7">
        <v>100.2</v>
      </c>
      <c r="BH163" s="7">
        <v>100.1</v>
      </c>
      <c r="BI163" s="7">
        <v>100.1</v>
      </c>
      <c r="BJ163" s="7">
        <v>100.1</v>
      </c>
      <c r="BK163" s="7">
        <v>100.1</v>
      </c>
      <c r="BL163" s="7">
        <v>100.1</v>
      </c>
      <c r="BM163" s="7">
        <v>100</v>
      </c>
      <c r="BN163" s="7">
        <v>100</v>
      </c>
      <c r="BO163" s="7">
        <v>100</v>
      </c>
      <c r="BP163" s="7">
        <v>100</v>
      </c>
      <c r="BQ163" s="7">
        <v>100</v>
      </c>
      <c r="BR163" s="7">
        <v>100</v>
      </c>
      <c r="BS163" s="7">
        <v>100.2</v>
      </c>
      <c r="BT163" s="7">
        <v>100.2</v>
      </c>
      <c r="BU163" s="7">
        <v>100.2</v>
      </c>
      <c r="BV163" s="7">
        <v>100.2</v>
      </c>
      <c r="BW163" s="7">
        <v>100.2</v>
      </c>
      <c r="BX163" s="7">
        <v>100.2</v>
      </c>
      <c r="BY163" s="7">
        <v>100.2</v>
      </c>
      <c r="BZ163" s="7">
        <v>100.2</v>
      </c>
      <c r="CA163" s="7">
        <v>100.2</v>
      </c>
      <c r="CB163" s="7">
        <v>100.2</v>
      </c>
      <c r="CC163" s="7">
        <v>100.2</v>
      </c>
      <c r="CD163" s="7">
        <v>100.2</v>
      </c>
      <c r="CE163" s="7">
        <v>100.2</v>
      </c>
      <c r="CF163" s="7">
        <v>100.2</v>
      </c>
      <c r="CG163" s="7">
        <v>100.2</v>
      </c>
      <c r="CH163" s="7">
        <v>100.2</v>
      </c>
      <c r="CI163" s="7">
        <v>100.2</v>
      </c>
      <c r="CJ163" s="7">
        <v>100.2</v>
      </c>
      <c r="CK163" s="7">
        <v>100.2</v>
      </c>
      <c r="CL163" s="7">
        <v>100.2</v>
      </c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</row>
    <row r="164" spans="1:124" x14ac:dyDescent="0.25">
      <c r="A164" s="4" t="s">
        <v>0</v>
      </c>
      <c r="B164" s="4" t="str">
        <f>VLOOKUP(C164,Key!C:D,2,FALSE)</f>
        <v>Offices of physicians, except mental health All other patients: obstetrics/gynecology : PCU6211116211114154</v>
      </c>
      <c r="C164" s="6" t="s">
        <v>121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7">
        <v>100</v>
      </c>
      <c r="AT164" s="7">
        <v>100</v>
      </c>
      <c r="AU164" s="7">
        <v>100</v>
      </c>
      <c r="AV164" s="7">
        <v>100</v>
      </c>
      <c r="AW164" s="7">
        <v>100</v>
      </c>
      <c r="AX164" s="7">
        <v>100</v>
      </c>
      <c r="AY164" s="7">
        <v>100</v>
      </c>
      <c r="AZ164" s="7">
        <v>100</v>
      </c>
      <c r="BA164" s="7">
        <v>100</v>
      </c>
      <c r="BB164" s="7">
        <v>100</v>
      </c>
      <c r="BC164" s="7">
        <v>100</v>
      </c>
      <c r="BD164" s="7">
        <v>100</v>
      </c>
      <c r="BE164" s="7">
        <v>100</v>
      </c>
      <c r="BF164" s="7">
        <v>100</v>
      </c>
      <c r="BG164" s="7">
        <v>100</v>
      </c>
      <c r="BH164" s="7">
        <v>100</v>
      </c>
      <c r="BI164" s="7">
        <v>100</v>
      </c>
      <c r="BJ164" s="7">
        <v>100</v>
      </c>
      <c r="BK164" s="7">
        <v>100</v>
      </c>
      <c r="BL164" s="7">
        <v>100</v>
      </c>
      <c r="BM164" s="7">
        <v>100</v>
      </c>
      <c r="BN164" s="7">
        <v>100</v>
      </c>
      <c r="BO164" s="7">
        <v>100</v>
      </c>
      <c r="BP164" s="7">
        <v>100</v>
      </c>
      <c r="BQ164" s="7">
        <v>100</v>
      </c>
      <c r="BR164" s="7">
        <v>100</v>
      </c>
      <c r="BS164" s="7">
        <v>100</v>
      </c>
      <c r="BT164" s="7">
        <v>100</v>
      </c>
      <c r="BU164" s="7">
        <v>100</v>
      </c>
      <c r="BV164" s="7">
        <v>100</v>
      </c>
      <c r="BW164" s="7">
        <v>100</v>
      </c>
      <c r="BX164" s="7">
        <v>100</v>
      </c>
      <c r="BY164" s="7">
        <v>100</v>
      </c>
      <c r="BZ164" s="7">
        <v>100</v>
      </c>
      <c r="CA164" s="7">
        <v>100</v>
      </c>
      <c r="CB164" s="7">
        <v>100</v>
      </c>
      <c r="CC164" s="7">
        <v>100</v>
      </c>
      <c r="CD164" s="7">
        <v>100</v>
      </c>
      <c r="CE164" s="7">
        <v>100</v>
      </c>
      <c r="CF164" s="7">
        <v>100</v>
      </c>
      <c r="CG164" s="7">
        <v>100</v>
      </c>
      <c r="CH164" s="7">
        <v>100</v>
      </c>
      <c r="CI164" s="7">
        <v>100</v>
      </c>
      <c r="CJ164" s="7">
        <v>100</v>
      </c>
      <c r="CK164" s="7">
        <v>100</v>
      </c>
      <c r="CL164" s="7">
        <v>100</v>
      </c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</row>
    <row r="165" spans="1:124" x14ac:dyDescent="0.25">
      <c r="A165" s="4" t="s">
        <v>0</v>
      </c>
      <c r="B165" s="4" t="str">
        <f>VLOOKUP(C165,Key!C:D,2,FALSE)</f>
        <v>Offices of physicians, except mental health Other specialty : PCU621111621111419</v>
      </c>
      <c r="C165" s="6" t="s">
        <v>122</v>
      </c>
      <c r="D165" s="7">
        <v>120.7</v>
      </c>
      <c r="E165" s="7">
        <v>121</v>
      </c>
      <c r="F165" s="7">
        <v>121.2</v>
      </c>
      <c r="G165" s="7">
        <v>121.2</v>
      </c>
      <c r="H165" s="7">
        <v>121.2</v>
      </c>
      <c r="I165" s="7">
        <v>121.2</v>
      </c>
      <c r="J165" s="7">
        <v>121.1</v>
      </c>
      <c r="K165" s="7">
        <v>121.2</v>
      </c>
      <c r="L165" s="7">
        <v>121.5</v>
      </c>
      <c r="M165" s="7">
        <v>122.1</v>
      </c>
      <c r="N165" s="7">
        <v>122.3</v>
      </c>
      <c r="O165" s="7">
        <v>122.3</v>
      </c>
      <c r="P165" s="7">
        <v>121.8</v>
      </c>
      <c r="Q165" s="7">
        <v>122</v>
      </c>
      <c r="R165" s="7">
        <v>121.9</v>
      </c>
      <c r="S165" s="7">
        <v>121.8</v>
      </c>
      <c r="T165" s="7">
        <v>121.8</v>
      </c>
      <c r="U165" s="7">
        <v>121.9</v>
      </c>
      <c r="V165" s="7">
        <v>121.9</v>
      </c>
      <c r="W165" s="7">
        <v>121.9</v>
      </c>
      <c r="X165" s="7">
        <v>122</v>
      </c>
      <c r="Y165" s="7">
        <v>122</v>
      </c>
      <c r="Z165" s="7">
        <v>122</v>
      </c>
      <c r="AA165" s="7">
        <v>122.1</v>
      </c>
      <c r="AB165" s="7">
        <v>122.5</v>
      </c>
      <c r="AC165" s="7">
        <v>122.8</v>
      </c>
      <c r="AD165" s="7">
        <v>122.9</v>
      </c>
      <c r="AE165" s="7">
        <v>122.2</v>
      </c>
      <c r="AF165" s="7">
        <v>122.2</v>
      </c>
      <c r="AG165" s="7">
        <v>122.2</v>
      </c>
      <c r="AH165" s="7">
        <v>121.8</v>
      </c>
      <c r="AI165" s="7">
        <v>121.8</v>
      </c>
      <c r="AJ165" s="7">
        <v>122.2</v>
      </c>
      <c r="AK165" s="7">
        <v>122.2</v>
      </c>
      <c r="AL165" s="7">
        <v>122.4</v>
      </c>
      <c r="AM165" s="7">
        <v>122.4</v>
      </c>
      <c r="AN165" s="7">
        <v>122</v>
      </c>
      <c r="AO165" s="7">
        <v>122.2</v>
      </c>
      <c r="AP165" s="7">
        <v>122</v>
      </c>
      <c r="AQ165" s="7">
        <v>122</v>
      </c>
      <c r="AR165" s="7">
        <v>122.2</v>
      </c>
      <c r="AS165" s="7">
        <v>122.2</v>
      </c>
      <c r="AT165" s="7">
        <v>122.3</v>
      </c>
      <c r="AU165" s="7">
        <v>122.3</v>
      </c>
      <c r="AV165" s="7">
        <v>122.3</v>
      </c>
      <c r="AW165" s="7">
        <v>122.4</v>
      </c>
      <c r="AX165" s="7">
        <v>122.4</v>
      </c>
      <c r="AY165" s="7">
        <v>122.4</v>
      </c>
      <c r="AZ165" s="7">
        <v>123</v>
      </c>
      <c r="BA165" s="7">
        <v>123</v>
      </c>
      <c r="BB165" s="7">
        <v>123.1</v>
      </c>
      <c r="BC165" s="7">
        <v>122.9</v>
      </c>
      <c r="BD165" s="7">
        <v>123</v>
      </c>
      <c r="BE165" s="7">
        <v>123</v>
      </c>
      <c r="BF165" s="7">
        <v>123.3</v>
      </c>
      <c r="BG165" s="7">
        <v>123.3</v>
      </c>
      <c r="BH165" s="7">
        <v>123.3</v>
      </c>
      <c r="BI165" s="7">
        <v>123.5</v>
      </c>
      <c r="BJ165" s="7">
        <v>123.6</v>
      </c>
      <c r="BK165" s="7">
        <v>123.6</v>
      </c>
      <c r="BL165" s="7">
        <v>122.8</v>
      </c>
      <c r="BM165" s="7">
        <v>123.1</v>
      </c>
      <c r="BN165" s="7">
        <v>123.1</v>
      </c>
      <c r="BO165" s="7">
        <v>123.1</v>
      </c>
      <c r="BP165" s="7">
        <v>123.1</v>
      </c>
      <c r="BQ165" s="7">
        <v>123.2</v>
      </c>
      <c r="BR165" s="7">
        <v>123</v>
      </c>
      <c r="BS165" s="7">
        <v>122.5</v>
      </c>
      <c r="BT165" s="7">
        <v>122.3</v>
      </c>
      <c r="BU165" s="7">
        <v>122.3</v>
      </c>
      <c r="BV165" s="7">
        <v>122.7</v>
      </c>
      <c r="BW165" s="7">
        <v>122.7</v>
      </c>
      <c r="BX165" s="7">
        <v>122.6</v>
      </c>
      <c r="BY165" s="7">
        <v>122.8</v>
      </c>
      <c r="BZ165" s="7">
        <v>123.5</v>
      </c>
      <c r="CA165" s="7">
        <v>123.5</v>
      </c>
      <c r="CB165" s="7">
        <v>123.7</v>
      </c>
      <c r="CC165" s="7">
        <v>123.7</v>
      </c>
      <c r="CD165" s="7">
        <v>123.6</v>
      </c>
      <c r="CE165" s="7">
        <v>123.6</v>
      </c>
      <c r="CF165" s="7">
        <v>123.6</v>
      </c>
      <c r="CG165" s="7">
        <v>123.8</v>
      </c>
      <c r="CH165" s="7">
        <v>123.8</v>
      </c>
      <c r="CI165" s="7">
        <v>123.8</v>
      </c>
      <c r="CJ165" s="7">
        <v>124.6</v>
      </c>
      <c r="CK165" s="7">
        <v>124.7</v>
      </c>
      <c r="CL165" s="7">
        <v>124.7</v>
      </c>
      <c r="CM165" s="7">
        <v>124.7</v>
      </c>
      <c r="CN165" s="7">
        <v>125</v>
      </c>
      <c r="CO165" s="7">
        <v>125</v>
      </c>
      <c r="CP165" s="7">
        <v>126.1</v>
      </c>
      <c r="CQ165" s="7">
        <v>126.1</v>
      </c>
      <c r="CR165" s="7">
        <v>126.1</v>
      </c>
      <c r="CS165" s="7">
        <v>126.6</v>
      </c>
      <c r="CT165" s="7">
        <v>126.5</v>
      </c>
      <c r="CU165" s="7">
        <v>126.5</v>
      </c>
      <c r="CV165" s="7">
        <v>125.7</v>
      </c>
      <c r="CW165" s="7">
        <v>125.8</v>
      </c>
      <c r="CX165" s="7">
        <v>125.8</v>
      </c>
      <c r="CY165" s="7">
        <v>125.8</v>
      </c>
      <c r="CZ165" s="7">
        <v>125.9</v>
      </c>
      <c r="DA165" s="7">
        <v>125.9</v>
      </c>
      <c r="DB165" s="7">
        <v>126.3</v>
      </c>
      <c r="DC165" s="7">
        <v>126.2</v>
      </c>
      <c r="DD165" s="7">
        <v>126.2</v>
      </c>
      <c r="DE165" s="7">
        <v>126.2</v>
      </c>
      <c r="DF165" s="7">
        <v>126.2</v>
      </c>
      <c r="DG165" s="7">
        <v>126</v>
      </c>
      <c r="DH165" s="7">
        <v>126.6</v>
      </c>
      <c r="DI165" s="7">
        <v>126.5</v>
      </c>
      <c r="DJ165" s="7">
        <v>126.5</v>
      </c>
      <c r="DK165" s="7">
        <v>126.5</v>
      </c>
      <c r="DL165" s="7">
        <v>127.1</v>
      </c>
      <c r="DM165" s="7">
        <v>127.1</v>
      </c>
      <c r="DN165" s="7">
        <v>127.4</v>
      </c>
      <c r="DO165" s="7">
        <v>127.4</v>
      </c>
      <c r="DP165" s="7">
        <v>127.4</v>
      </c>
      <c r="DQ165" s="7">
        <v>127.4</v>
      </c>
      <c r="DR165" s="7">
        <v>127.3</v>
      </c>
      <c r="DS165" s="7">
        <v>127.3</v>
      </c>
      <c r="DT165" s="7">
        <v>127.2</v>
      </c>
    </row>
    <row r="166" spans="1:124" x14ac:dyDescent="0.25">
      <c r="A166" s="4" t="s">
        <v>0</v>
      </c>
      <c r="B166" s="4" t="str">
        <f>VLOOKUP(C166,Key!C:D,2,FALSE)</f>
        <v>Offices of physicians, except mental health Medicare patients: other specialty : PCU6211116211114191</v>
      </c>
      <c r="C166" s="6" t="s">
        <v>123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7">
        <v>100</v>
      </c>
      <c r="AT166" s="7">
        <v>100</v>
      </c>
      <c r="AU166" s="7">
        <v>100</v>
      </c>
      <c r="AV166" s="7">
        <v>100</v>
      </c>
      <c r="AW166" s="7">
        <v>100</v>
      </c>
      <c r="AX166" s="7">
        <v>100</v>
      </c>
      <c r="AY166" s="7">
        <v>100</v>
      </c>
      <c r="AZ166" s="7">
        <v>99.5</v>
      </c>
      <c r="BA166" s="7">
        <v>99.5</v>
      </c>
      <c r="BB166" s="7">
        <v>99.5</v>
      </c>
      <c r="BC166" s="7">
        <v>99.5</v>
      </c>
      <c r="BD166" s="7">
        <v>99.5</v>
      </c>
      <c r="BE166" s="7">
        <v>99.6</v>
      </c>
      <c r="BF166" s="7">
        <v>99.9</v>
      </c>
      <c r="BG166" s="7">
        <v>100</v>
      </c>
      <c r="BH166" s="7">
        <v>100</v>
      </c>
      <c r="BI166" s="7">
        <v>100</v>
      </c>
      <c r="BJ166" s="7">
        <v>100</v>
      </c>
      <c r="BK166" s="7">
        <v>100</v>
      </c>
      <c r="BL166" s="7">
        <v>96.6</v>
      </c>
      <c r="BM166" s="7">
        <v>96.6</v>
      </c>
      <c r="BN166" s="7">
        <v>96.6</v>
      </c>
      <c r="BO166" s="7">
        <v>96.6</v>
      </c>
      <c r="BP166" s="7">
        <v>96.6</v>
      </c>
      <c r="BQ166" s="7">
        <v>97.1</v>
      </c>
      <c r="BR166" s="7">
        <v>97.1</v>
      </c>
      <c r="BS166" s="7">
        <v>97.1</v>
      </c>
      <c r="BT166" s="7">
        <v>97.1</v>
      </c>
      <c r="BU166" s="7">
        <v>97</v>
      </c>
      <c r="BV166" s="7">
        <v>96.9</v>
      </c>
      <c r="BW166" s="7">
        <v>96.9</v>
      </c>
      <c r="BX166" s="7">
        <v>97.1</v>
      </c>
      <c r="BY166" s="7">
        <v>97.1</v>
      </c>
      <c r="BZ166" s="7">
        <v>97.2</v>
      </c>
      <c r="CA166" s="7">
        <v>97.2</v>
      </c>
      <c r="CB166" s="7">
        <v>97.2</v>
      </c>
      <c r="CC166" s="7">
        <v>97.2</v>
      </c>
      <c r="CD166" s="7">
        <v>97.2</v>
      </c>
      <c r="CE166" s="7">
        <v>97.2</v>
      </c>
      <c r="CF166" s="7">
        <v>97.2</v>
      </c>
      <c r="CG166" s="7">
        <v>97.2</v>
      </c>
      <c r="CH166" s="7">
        <v>97.2</v>
      </c>
      <c r="CI166" s="7">
        <v>97.2</v>
      </c>
      <c r="CJ166" s="7">
        <v>96.7</v>
      </c>
      <c r="CK166" s="7">
        <v>96.7</v>
      </c>
      <c r="CL166" s="7">
        <v>96.7</v>
      </c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</row>
    <row r="167" spans="1:124" x14ac:dyDescent="0.25">
      <c r="A167" s="4" t="s">
        <v>0</v>
      </c>
      <c r="B167" s="4" t="str">
        <f>VLOOKUP(C167,Key!C:D,2,FALSE)</f>
        <v>Offices of physicians, except mental health Medicaid patients: other specialty : PCU6211116211114192</v>
      </c>
      <c r="C167" s="6" t="s">
        <v>124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7">
        <v>100</v>
      </c>
      <c r="AT167" s="7">
        <v>100.2</v>
      </c>
      <c r="AU167" s="7">
        <v>100.2</v>
      </c>
      <c r="AV167" s="7">
        <v>100.2</v>
      </c>
      <c r="AW167" s="7">
        <v>100.2</v>
      </c>
      <c r="AX167" s="7">
        <v>100.2</v>
      </c>
      <c r="AY167" s="7">
        <v>100.2</v>
      </c>
      <c r="AZ167" s="7">
        <v>103.1</v>
      </c>
      <c r="BA167" s="7">
        <v>102.9</v>
      </c>
      <c r="BB167" s="7">
        <v>102.7</v>
      </c>
      <c r="BC167" s="7">
        <v>102.6</v>
      </c>
      <c r="BD167" s="7">
        <v>102.6</v>
      </c>
      <c r="BE167" s="7">
        <v>102.6</v>
      </c>
      <c r="BF167" s="7">
        <v>102.6</v>
      </c>
      <c r="BG167" s="7">
        <v>102.6</v>
      </c>
      <c r="BH167" s="7">
        <v>102.6</v>
      </c>
      <c r="BI167" s="7">
        <v>102.6</v>
      </c>
      <c r="BJ167" s="7">
        <v>103.2</v>
      </c>
      <c r="BK167" s="7">
        <v>103.2</v>
      </c>
      <c r="BL167" s="7">
        <v>103.2</v>
      </c>
      <c r="BM167" s="7">
        <v>104.2</v>
      </c>
      <c r="BN167" s="7">
        <v>104.2</v>
      </c>
      <c r="BO167" s="7">
        <v>104.2</v>
      </c>
      <c r="BP167" s="7">
        <v>104.2</v>
      </c>
      <c r="BQ167" s="7">
        <v>104.2</v>
      </c>
      <c r="BR167" s="7">
        <v>104.4</v>
      </c>
      <c r="BS167" s="7">
        <v>100.2</v>
      </c>
      <c r="BT167" s="7">
        <v>100.2</v>
      </c>
      <c r="BU167" s="7">
        <v>100.2</v>
      </c>
      <c r="BV167" s="7">
        <v>101.2</v>
      </c>
      <c r="BW167" s="7">
        <v>101.2</v>
      </c>
      <c r="BX167" s="7">
        <v>100</v>
      </c>
      <c r="BY167" s="7">
        <v>100</v>
      </c>
      <c r="BZ167" s="7">
        <v>100</v>
      </c>
      <c r="CA167" s="7">
        <v>100</v>
      </c>
      <c r="CB167" s="7">
        <v>100</v>
      </c>
      <c r="CC167" s="7">
        <v>100</v>
      </c>
      <c r="CD167" s="7">
        <v>99.9</v>
      </c>
      <c r="CE167" s="7">
        <v>99.9</v>
      </c>
      <c r="CF167" s="7">
        <v>99.9</v>
      </c>
      <c r="CG167" s="7">
        <v>99.9</v>
      </c>
      <c r="CH167" s="7">
        <v>99.9</v>
      </c>
      <c r="CI167" s="7">
        <v>99.9</v>
      </c>
      <c r="CJ167" s="7">
        <v>101.1</v>
      </c>
      <c r="CK167" s="7">
        <v>101.1</v>
      </c>
      <c r="CL167" s="7">
        <v>101.1</v>
      </c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</row>
    <row r="168" spans="1:124" x14ac:dyDescent="0.25">
      <c r="A168" s="4" t="s">
        <v>0</v>
      </c>
      <c r="B168" s="4" t="str">
        <f>VLOOKUP(C168,Key!C:D,2,FALSE)</f>
        <v>Offices of physicians, except mental health Private insurance patients: other specialty : PCU6211116211114193</v>
      </c>
      <c r="C168" s="6" t="s">
        <v>125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7">
        <v>100</v>
      </c>
      <c r="AT168" s="7">
        <v>100.2</v>
      </c>
      <c r="AU168" s="7">
        <v>100.1</v>
      </c>
      <c r="AV168" s="7">
        <v>100.1</v>
      </c>
      <c r="AW168" s="7">
        <v>100.3</v>
      </c>
      <c r="AX168" s="7">
        <v>100.3</v>
      </c>
      <c r="AY168" s="7">
        <v>100.3</v>
      </c>
      <c r="AZ168" s="7">
        <v>100.6</v>
      </c>
      <c r="BA168" s="7">
        <v>100.7</v>
      </c>
      <c r="BB168" s="7">
        <v>100.9</v>
      </c>
      <c r="BC168" s="7">
        <v>100.6</v>
      </c>
      <c r="BD168" s="7">
        <v>100.5</v>
      </c>
      <c r="BE168" s="7">
        <v>100.5</v>
      </c>
      <c r="BF168" s="7">
        <v>100.5</v>
      </c>
      <c r="BG168" s="7">
        <v>100.5</v>
      </c>
      <c r="BH168" s="7">
        <v>100.5</v>
      </c>
      <c r="BI168" s="7">
        <v>100.8</v>
      </c>
      <c r="BJ168" s="7">
        <v>100.8</v>
      </c>
      <c r="BK168" s="7">
        <v>100.8</v>
      </c>
      <c r="BL168" s="7">
        <v>100.8</v>
      </c>
      <c r="BM168" s="7">
        <v>101.1</v>
      </c>
      <c r="BN168" s="7">
        <v>101.1</v>
      </c>
      <c r="BO168" s="7">
        <v>101.1</v>
      </c>
      <c r="BP168" s="7">
        <v>101.1</v>
      </c>
      <c r="BQ168" s="7">
        <v>101.1</v>
      </c>
      <c r="BR168" s="7">
        <v>100.7</v>
      </c>
      <c r="BS168" s="7">
        <v>100.7</v>
      </c>
      <c r="BT168" s="7">
        <v>100.7</v>
      </c>
      <c r="BU168" s="7">
        <v>100.7</v>
      </c>
      <c r="BV168" s="7">
        <v>100.7</v>
      </c>
      <c r="BW168" s="7">
        <v>100.7</v>
      </c>
      <c r="BX168" s="7">
        <v>100.7</v>
      </c>
      <c r="BY168" s="7">
        <v>101.1</v>
      </c>
      <c r="BZ168" s="7">
        <v>102.3</v>
      </c>
      <c r="CA168" s="7">
        <v>102.3</v>
      </c>
      <c r="CB168" s="7">
        <v>102.3</v>
      </c>
      <c r="CC168" s="7">
        <v>102.3</v>
      </c>
      <c r="CD168" s="7">
        <v>102.3</v>
      </c>
      <c r="CE168" s="7">
        <v>102.3</v>
      </c>
      <c r="CF168" s="7">
        <v>102.3</v>
      </c>
      <c r="CG168" s="7">
        <v>102.5</v>
      </c>
      <c r="CH168" s="7">
        <v>102.5</v>
      </c>
      <c r="CI168" s="7">
        <v>102.5</v>
      </c>
      <c r="CJ168" s="7">
        <v>103</v>
      </c>
      <c r="CK168" s="7">
        <v>103.2</v>
      </c>
      <c r="CL168" s="7">
        <v>103.2</v>
      </c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</row>
    <row r="169" spans="1:124" x14ac:dyDescent="0.25">
      <c r="A169" s="4" t="s">
        <v>0</v>
      </c>
      <c r="B169" s="4" t="str">
        <f>VLOOKUP(C169,Key!C:D,2,FALSE)</f>
        <v>Offices of physicians, except mental health All other patients: other specialty : PCU6211116211114194</v>
      </c>
      <c r="C169" s="6" t="s">
        <v>126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7">
        <v>100</v>
      </c>
      <c r="AT169" s="7">
        <v>100</v>
      </c>
      <c r="AU169" s="7">
        <v>100</v>
      </c>
      <c r="AV169" s="7">
        <v>100</v>
      </c>
      <c r="AW169" s="7">
        <v>100</v>
      </c>
      <c r="AX169" s="7">
        <v>100</v>
      </c>
      <c r="AY169" s="7">
        <v>100</v>
      </c>
      <c r="AZ169" s="7">
        <v>100.6</v>
      </c>
      <c r="BA169" s="7">
        <v>100.6</v>
      </c>
      <c r="BB169" s="7">
        <v>100.5</v>
      </c>
      <c r="BC169" s="7">
        <v>100.6</v>
      </c>
      <c r="BD169" s="7">
        <v>101.2</v>
      </c>
      <c r="BE169" s="7">
        <v>101.2</v>
      </c>
      <c r="BF169" s="7">
        <v>102</v>
      </c>
      <c r="BG169" s="7">
        <v>102</v>
      </c>
      <c r="BH169" s="7">
        <v>102.1</v>
      </c>
      <c r="BI169" s="7">
        <v>102.1</v>
      </c>
      <c r="BJ169" s="7">
        <v>102.1</v>
      </c>
      <c r="BK169" s="7">
        <v>102.1</v>
      </c>
      <c r="BL169" s="7">
        <v>102.2</v>
      </c>
      <c r="BM169" s="7">
        <v>102.3</v>
      </c>
      <c r="BN169" s="7">
        <v>102</v>
      </c>
      <c r="BO169" s="7">
        <v>102.1</v>
      </c>
      <c r="BP169" s="7">
        <v>102.2</v>
      </c>
      <c r="BQ169" s="7">
        <v>102.2</v>
      </c>
      <c r="BR169" s="7">
        <v>102.2</v>
      </c>
      <c r="BS169" s="7">
        <v>102.5</v>
      </c>
      <c r="BT169" s="7">
        <v>102.1</v>
      </c>
      <c r="BU169" s="7">
        <v>102.1</v>
      </c>
      <c r="BV169" s="7">
        <v>103.3</v>
      </c>
      <c r="BW169" s="7">
        <v>103.3</v>
      </c>
      <c r="BX169" s="7">
        <v>103.3</v>
      </c>
      <c r="BY169" s="7">
        <v>103.3</v>
      </c>
      <c r="BZ169" s="7">
        <v>103.3</v>
      </c>
      <c r="CA169" s="7">
        <v>103.3</v>
      </c>
      <c r="CB169" s="7">
        <v>103.8</v>
      </c>
      <c r="CC169" s="7">
        <v>103.8</v>
      </c>
      <c r="CD169" s="7">
        <v>103.8</v>
      </c>
      <c r="CE169" s="7">
        <v>103.8</v>
      </c>
      <c r="CF169" s="7">
        <v>103.8</v>
      </c>
      <c r="CG169" s="7">
        <v>103.8</v>
      </c>
      <c r="CH169" s="7">
        <v>103.8</v>
      </c>
      <c r="CI169" s="7">
        <v>103.8</v>
      </c>
      <c r="CJ169" s="7">
        <v>108.1</v>
      </c>
      <c r="CK169" s="7">
        <v>108.1</v>
      </c>
      <c r="CL169" s="7">
        <v>108.3</v>
      </c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</row>
    <row r="170" spans="1:124" x14ac:dyDescent="0.25">
      <c r="A170" s="4" t="s">
        <v>0</v>
      </c>
      <c r="B170" s="4" t="str">
        <f>VLOOKUP(C170,Key!C:D,2,FALSE)</f>
        <v>Offices of physicians, except mental health Multispecialty group practice : PCU6211116211115</v>
      </c>
      <c r="C170" s="6" t="s">
        <v>127</v>
      </c>
      <c r="D170" s="7">
        <v>155.9</v>
      </c>
      <c r="E170" s="7">
        <v>156.6</v>
      </c>
      <c r="F170" s="7">
        <v>156.6</v>
      </c>
      <c r="G170" s="7">
        <v>156.5</v>
      </c>
      <c r="H170" s="7">
        <v>156.9</v>
      </c>
      <c r="I170" s="7">
        <v>156.9</v>
      </c>
      <c r="J170" s="7">
        <v>157.69999999999999</v>
      </c>
      <c r="K170" s="7">
        <v>159.1</v>
      </c>
      <c r="L170" s="7">
        <v>159.6</v>
      </c>
      <c r="M170" s="7">
        <v>159.6</v>
      </c>
      <c r="N170" s="7">
        <v>159.80000000000001</v>
      </c>
      <c r="O170" s="7">
        <v>160</v>
      </c>
      <c r="P170" s="7">
        <v>162</v>
      </c>
      <c r="Q170" s="7">
        <v>161.69999999999999</v>
      </c>
      <c r="R170" s="7">
        <v>161.69999999999999</v>
      </c>
      <c r="S170" s="7">
        <v>161.6</v>
      </c>
      <c r="T170" s="7">
        <v>161.5</v>
      </c>
      <c r="U170" s="7">
        <v>161.5</v>
      </c>
      <c r="V170" s="7">
        <v>161.6</v>
      </c>
      <c r="W170" s="7">
        <v>161.5</v>
      </c>
      <c r="X170" s="7">
        <v>161.5</v>
      </c>
      <c r="Y170" s="7">
        <v>161.6</v>
      </c>
      <c r="Z170" s="7">
        <v>159.9</v>
      </c>
      <c r="AA170" s="7">
        <v>160.4</v>
      </c>
      <c r="AB170" s="7">
        <v>161.19999999999999</v>
      </c>
      <c r="AC170" s="7">
        <v>160.6</v>
      </c>
      <c r="AD170" s="7">
        <v>160.4</v>
      </c>
      <c r="AE170" s="7">
        <v>160</v>
      </c>
      <c r="AF170" s="7">
        <v>160.19999999999999</v>
      </c>
      <c r="AG170" s="7">
        <v>160.19999999999999</v>
      </c>
      <c r="AH170" s="7">
        <v>160.5</v>
      </c>
      <c r="AI170" s="7">
        <v>158.4</v>
      </c>
      <c r="AJ170" s="7">
        <v>158.4</v>
      </c>
      <c r="AK170" s="7">
        <v>158.80000000000001</v>
      </c>
      <c r="AL170" s="7">
        <v>159.30000000000001</v>
      </c>
      <c r="AM170" s="7">
        <v>159.19999999999999</v>
      </c>
      <c r="AN170" s="7">
        <v>159.30000000000001</v>
      </c>
      <c r="AO170" s="7">
        <v>159.4</v>
      </c>
      <c r="AP170" s="7">
        <v>159.4</v>
      </c>
      <c r="AQ170" s="7">
        <v>159.5</v>
      </c>
      <c r="AR170" s="7">
        <v>159.5</v>
      </c>
      <c r="AS170" s="7">
        <v>159.5</v>
      </c>
      <c r="AT170" s="7">
        <v>159.5</v>
      </c>
      <c r="AU170" s="7">
        <v>159.5</v>
      </c>
      <c r="AV170" s="7">
        <v>159.5</v>
      </c>
      <c r="AW170" s="7">
        <v>159.5</v>
      </c>
      <c r="AX170" s="7">
        <v>159.5</v>
      </c>
      <c r="AY170" s="7">
        <v>159.5</v>
      </c>
      <c r="AZ170" s="7">
        <v>153.5</v>
      </c>
      <c r="BA170" s="7">
        <v>153.6</v>
      </c>
      <c r="BB170" s="7">
        <v>153.6</v>
      </c>
      <c r="BC170" s="7">
        <v>153.5</v>
      </c>
      <c r="BD170" s="7">
        <v>153.5</v>
      </c>
      <c r="BE170" s="7">
        <v>153.5</v>
      </c>
      <c r="BF170" s="7">
        <v>154</v>
      </c>
      <c r="BG170" s="7">
        <v>154.1</v>
      </c>
      <c r="BH170" s="7">
        <v>153.9</v>
      </c>
      <c r="BI170" s="7">
        <v>153.9</v>
      </c>
      <c r="BJ170" s="7">
        <v>154.30000000000001</v>
      </c>
      <c r="BK170" s="7">
        <v>154.30000000000001</v>
      </c>
      <c r="BL170" s="7">
        <v>154.80000000000001</v>
      </c>
      <c r="BM170" s="7">
        <v>155</v>
      </c>
      <c r="BN170" s="7">
        <v>155</v>
      </c>
      <c r="BO170" s="7">
        <v>155</v>
      </c>
      <c r="BP170" s="7">
        <v>154.9</v>
      </c>
      <c r="BQ170" s="7">
        <v>155</v>
      </c>
      <c r="BR170" s="7">
        <v>155.19999999999999</v>
      </c>
      <c r="BS170" s="7">
        <v>155.69999999999999</v>
      </c>
      <c r="BT170" s="7">
        <v>155.80000000000001</v>
      </c>
      <c r="BU170" s="7">
        <v>156.30000000000001</v>
      </c>
      <c r="BV170" s="7">
        <v>156.30000000000001</v>
      </c>
      <c r="BW170" s="7">
        <v>156.4</v>
      </c>
      <c r="BX170" s="7">
        <v>156.9</v>
      </c>
      <c r="BY170" s="7">
        <v>157.1</v>
      </c>
      <c r="BZ170" s="7">
        <v>157.1</v>
      </c>
      <c r="CA170" s="7">
        <v>157.1</v>
      </c>
      <c r="CB170" s="7">
        <v>157.1</v>
      </c>
      <c r="CC170" s="7">
        <v>157.19999999999999</v>
      </c>
      <c r="CD170" s="7">
        <v>157.6</v>
      </c>
      <c r="CE170" s="7">
        <v>157.6</v>
      </c>
      <c r="CF170" s="7">
        <v>157.6</v>
      </c>
      <c r="CG170" s="7">
        <v>157.6</v>
      </c>
      <c r="CH170" s="7">
        <v>158.1</v>
      </c>
      <c r="CI170" s="7">
        <v>158.1</v>
      </c>
      <c r="CJ170" s="7">
        <v>159.6</v>
      </c>
      <c r="CK170" s="7">
        <v>159.6</v>
      </c>
      <c r="CL170" s="7">
        <v>159.6</v>
      </c>
      <c r="CM170" s="7">
        <v>159.69999999999999</v>
      </c>
      <c r="CN170" s="7">
        <v>160</v>
      </c>
      <c r="CO170" s="7">
        <v>160</v>
      </c>
      <c r="CP170" s="7">
        <v>160.19999999999999</v>
      </c>
      <c r="CQ170" s="7">
        <v>160.1</v>
      </c>
      <c r="CR170" s="7">
        <v>160.1</v>
      </c>
      <c r="CS170" s="7">
        <v>160.19999999999999</v>
      </c>
      <c r="CT170" s="7">
        <v>160.80000000000001</v>
      </c>
      <c r="CU170" s="7">
        <v>160.80000000000001</v>
      </c>
      <c r="CV170" s="7">
        <v>161.69999999999999</v>
      </c>
      <c r="CW170" s="7">
        <v>161.5</v>
      </c>
      <c r="CX170" s="7">
        <v>162</v>
      </c>
      <c r="CY170" s="7">
        <v>164.2</v>
      </c>
      <c r="CZ170" s="7">
        <v>163.9</v>
      </c>
      <c r="DA170" s="7">
        <v>163.9</v>
      </c>
      <c r="DB170" s="7">
        <v>165.4</v>
      </c>
      <c r="DC170" s="7">
        <v>165.8</v>
      </c>
      <c r="DD170" s="7">
        <v>165.8</v>
      </c>
      <c r="DE170" s="7">
        <v>165.8</v>
      </c>
      <c r="DF170" s="7">
        <v>165.8</v>
      </c>
      <c r="DG170" s="7">
        <v>166.2</v>
      </c>
      <c r="DH170" s="7">
        <v>166.9</v>
      </c>
      <c r="DI170" s="7">
        <v>166.8</v>
      </c>
      <c r="DJ170" s="7">
        <v>166.9</v>
      </c>
      <c r="DK170" s="7">
        <v>166.9</v>
      </c>
      <c r="DL170" s="7">
        <v>167.7</v>
      </c>
      <c r="DM170" s="7">
        <v>167.7</v>
      </c>
      <c r="DN170" s="7">
        <v>168</v>
      </c>
      <c r="DO170" s="7">
        <v>168.1</v>
      </c>
      <c r="DP170" s="7">
        <v>168.1</v>
      </c>
      <c r="DQ170" s="7">
        <v>168.1</v>
      </c>
      <c r="DR170" s="7">
        <v>168.1</v>
      </c>
      <c r="DS170" s="7">
        <v>168.1</v>
      </c>
      <c r="DT170" s="7">
        <v>175.8</v>
      </c>
    </row>
    <row r="171" spans="1:124" x14ac:dyDescent="0.25">
      <c r="A171" s="4" t="s">
        <v>0</v>
      </c>
      <c r="B171" s="4" t="str">
        <f>VLOOKUP(C171,Key!C:D,2,FALSE)</f>
        <v>Offices of physicians, except mental health Medicare patients: multispecialty group practice : PCU6211116211115111</v>
      </c>
      <c r="C171" s="6" t="s">
        <v>128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7">
        <v>100</v>
      </c>
      <c r="AT171" s="7">
        <v>100</v>
      </c>
      <c r="AU171" s="7">
        <v>100</v>
      </c>
      <c r="AV171" s="7">
        <v>100</v>
      </c>
      <c r="AW171" s="7">
        <v>100</v>
      </c>
      <c r="AX171" s="7">
        <v>100</v>
      </c>
      <c r="AY171" s="7">
        <v>100</v>
      </c>
      <c r="AZ171" s="7">
        <v>100</v>
      </c>
      <c r="BA171" s="7">
        <v>100</v>
      </c>
      <c r="BB171" s="7">
        <v>100</v>
      </c>
      <c r="BC171" s="7">
        <v>100</v>
      </c>
      <c r="BD171" s="7">
        <v>100</v>
      </c>
      <c r="BE171" s="7">
        <v>99.9</v>
      </c>
      <c r="BF171" s="7">
        <v>100.3</v>
      </c>
      <c r="BG171" s="7">
        <v>100.4</v>
      </c>
      <c r="BH171" s="7">
        <v>100.4</v>
      </c>
      <c r="BI171" s="7">
        <v>100.4</v>
      </c>
      <c r="BJ171" s="7">
        <v>100.4</v>
      </c>
      <c r="BK171" s="7">
        <v>100.4</v>
      </c>
      <c r="BL171" s="7">
        <v>100.2</v>
      </c>
      <c r="BM171" s="7">
        <v>100.2</v>
      </c>
      <c r="BN171" s="7">
        <v>100.2</v>
      </c>
      <c r="BO171" s="7">
        <v>100.2</v>
      </c>
      <c r="BP171" s="7">
        <v>100.1</v>
      </c>
      <c r="BQ171" s="7">
        <v>100.1</v>
      </c>
      <c r="BR171" s="7">
        <v>100</v>
      </c>
      <c r="BS171" s="7">
        <v>100</v>
      </c>
      <c r="BT171" s="7">
        <v>100</v>
      </c>
      <c r="BU171" s="7">
        <v>100</v>
      </c>
      <c r="BV171" s="7">
        <v>100</v>
      </c>
      <c r="BW171" s="7">
        <v>100</v>
      </c>
      <c r="BX171" s="7">
        <v>100.7</v>
      </c>
      <c r="BY171" s="7">
        <v>100.8</v>
      </c>
      <c r="BZ171" s="7">
        <v>100.8</v>
      </c>
      <c r="CA171" s="7">
        <v>100.8</v>
      </c>
      <c r="CB171" s="7">
        <v>100.8</v>
      </c>
      <c r="CC171" s="7">
        <v>100.8</v>
      </c>
      <c r="CD171" s="7">
        <v>100.8</v>
      </c>
      <c r="CE171" s="7">
        <v>100.8</v>
      </c>
      <c r="CF171" s="7">
        <v>100.8</v>
      </c>
      <c r="CG171" s="7">
        <v>100.8</v>
      </c>
      <c r="CH171" s="7">
        <v>100.8</v>
      </c>
      <c r="CI171" s="7">
        <v>100.8</v>
      </c>
      <c r="CJ171" s="7">
        <v>102</v>
      </c>
      <c r="CK171" s="7">
        <v>102</v>
      </c>
      <c r="CL171" s="7">
        <v>102.1</v>
      </c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</row>
    <row r="172" spans="1:124" x14ac:dyDescent="0.25">
      <c r="A172" s="4" t="s">
        <v>0</v>
      </c>
      <c r="B172" s="4" t="str">
        <f>VLOOKUP(C172,Key!C:D,2,FALSE)</f>
        <v>Offices of physicians, except mental health Medicaid patients: multispecialty group practice : PCU6211116211115112</v>
      </c>
      <c r="C172" s="6" t="s">
        <v>129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7">
        <v>100</v>
      </c>
      <c r="AT172" s="7">
        <v>100</v>
      </c>
      <c r="AU172" s="7">
        <v>100</v>
      </c>
      <c r="AV172" s="7">
        <v>100</v>
      </c>
      <c r="AW172" s="7">
        <v>99.7</v>
      </c>
      <c r="AX172" s="7">
        <v>99.7</v>
      </c>
      <c r="AY172" s="7">
        <v>99.7</v>
      </c>
      <c r="AZ172" s="7">
        <v>71.599999999999994</v>
      </c>
      <c r="BA172" s="7">
        <v>71.599999999999994</v>
      </c>
      <c r="BB172" s="7">
        <v>71.599999999999994</v>
      </c>
      <c r="BC172" s="7">
        <v>71.2</v>
      </c>
      <c r="BD172" s="7">
        <v>71.2</v>
      </c>
      <c r="BE172" s="7">
        <v>71.2</v>
      </c>
      <c r="BF172" s="7">
        <v>71.2</v>
      </c>
      <c r="BG172" s="7">
        <v>71.3</v>
      </c>
      <c r="BH172" s="7">
        <v>71.3</v>
      </c>
      <c r="BI172" s="7">
        <v>71.3</v>
      </c>
      <c r="BJ172" s="7">
        <v>71.3</v>
      </c>
      <c r="BK172" s="7">
        <v>71.3</v>
      </c>
      <c r="BL172" s="7">
        <v>72</v>
      </c>
      <c r="BM172" s="7">
        <v>72</v>
      </c>
      <c r="BN172" s="7">
        <v>72</v>
      </c>
      <c r="BO172" s="7">
        <v>72.099999999999994</v>
      </c>
      <c r="BP172" s="7">
        <v>72.099999999999994</v>
      </c>
      <c r="BQ172" s="7">
        <v>72.2</v>
      </c>
      <c r="BR172" s="7">
        <v>72.2</v>
      </c>
      <c r="BS172" s="7">
        <v>72.2</v>
      </c>
      <c r="BT172" s="7">
        <v>72.2</v>
      </c>
      <c r="BU172" s="7">
        <v>72.3</v>
      </c>
      <c r="BV172" s="7">
        <v>72.3</v>
      </c>
      <c r="BW172" s="7">
        <v>72.900000000000006</v>
      </c>
      <c r="BX172" s="7">
        <v>73</v>
      </c>
      <c r="BY172" s="7">
        <v>73</v>
      </c>
      <c r="BZ172" s="7">
        <v>73</v>
      </c>
      <c r="CA172" s="7">
        <v>73</v>
      </c>
      <c r="CB172" s="7">
        <v>73</v>
      </c>
      <c r="CC172" s="7">
        <v>73</v>
      </c>
      <c r="CD172" s="7">
        <v>73</v>
      </c>
      <c r="CE172" s="7">
        <v>73</v>
      </c>
      <c r="CF172" s="7">
        <v>73</v>
      </c>
      <c r="CG172" s="7">
        <v>73</v>
      </c>
      <c r="CH172" s="7">
        <v>73.099999999999994</v>
      </c>
      <c r="CI172" s="7">
        <v>73.099999999999994</v>
      </c>
      <c r="CJ172" s="7">
        <v>75.599999999999994</v>
      </c>
      <c r="CK172" s="7">
        <v>75.599999999999994</v>
      </c>
      <c r="CL172" s="7">
        <v>75.599999999999994</v>
      </c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</row>
    <row r="173" spans="1:124" x14ac:dyDescent="0.25">
      <c r="A173" s="4" t="s">
        <v>0</v>
      </c>
      <c r="B173" s="4" t="str">
        <f>VLOOKUP(C173,Key!C:D,2,FALSE)</f>
        <v>Offices of physicians, except mental health Private insurance patients: multispecialty group practice : PCU6211116211115113</v>
      </c>
      <c r="C173" s="6" t="s">
        <v>130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7">
        <v>100</v>
      </c>
      <c r="AT173" s="7">
        <v>99.9</v>
      </c>
      <c r="AU173" s="7">
        <v>100</v>
      </c>
      <c r="AV173" s="7">
        <v>100</v>
      </c>
      <c r="AW173" s="7">
        <v>100</v>
      </c>
      <c r="AX173" s="7">
        <v>100</v>
      </c>
      <c r="AY173" s="7">
        <v>100</v>
      </c>
      <c r="AZ173" s="7">
        <v>100</v>
      </c>
      <c r="BA173" s="7">
        <v>100.2</v>
      </c>
      <c r="BB173" s="7">
        <v>100.2</v>
      </c>
      <c r="BC173" s="7">
        <v>100.2</v>
      </c>
      <c r="BD173" s="7">
        <v>100.2</v>
      </c>
      <c r="BE173" s="7">
        <v>100.2</v>
      </c>
      <c r="BF173" s="7">
        <v>100.7</v>
      </c>
      <c r="BG173" s="7">
        <v>100.7</v>
      </c>
      <c r="BH173" s="7">
        <v>100.2</v>
      </c>
      <c r="BI173" s="7">
        <v>100.2</v>
      </c>
      <c r="BJ173" s="7">
        <v>100.9</v>
      </c>
      <c r="BK173" s="7">
        <v>100.9</v>
      </c>
      <c r="BL173" s="7">
        <v>101.2</v>
      </c>
      <c r="BM173" s="7">
        <v>101.5</v>
      </c>
      <c r="BN173" s="7">
        <v>101.4</v>
      </c>
      <c r="BO173" s="7">
        <v>101.4</v>
      </c>
      <c r="BP173" s="7">
        <v>101.4</v>
      </c>
      <c r="BQ173" s="7">
        <v>101.5</v>
      </c>
      <c r="BR173" s="7">
        <v>102</v>
      </c>
      <c r="BS173" s="7">
        <v>102</v>
      </c>
      <c r="BT173" s="7">
        <v>102</v>
      </c>
      <c r="BU173" s="7">
        <v>102.7</v>
      </c>
      <c r="BV173" s="7">
        <v>102.7</v>
      </c>
      <c r="BW173" s="7">
        <v>102.7</v>
      </c>
      <c r="BX173" s="7">
        <v>102.8</v>
      </c>
      <c r="BY173" s="7">
        <v>103.1</v>
      </c>
      <c r="BZ173" s="7">
        <v>103.1</v>
      </c>
      <c r="CA173" s="7">
        <v>103.1</v>
      </c>
      <c r="CB173" s="7">
        <v>103.1</v>
      </c>
      <c r="CC173" s="7">
        <v>103.3</v>
      </c>
      <c r="CD173" s="7">
        <v>103.9</v>
      </c>
      <c r="CE173" s="7">
        <v>103.9</v>
      </c>
      <c r="CF173" s="7">
        <v>103.9</v>
      </c>
      <c r="CG173" s="7">
        <v>103.9</v>
      </c>
      <c r="CH173" s="7">
        <v>104.8</v>
      </c>
      <c r="CI173" s="7">
        <v>104.8</v>
      </c>
      <c r="CJ173" s="7">
        <v>104.9</v>
      </c>
      <c r="CK173" s="7">
        <v>104.9</v>
      </c>
      <c r="CL173" s="7">
        <v>104.9</v>
      </c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</row>
    <row r="174" spans="1:124" x14ac:dyDescent="0.25">
      <c r="A174" s="4" t="s">
        <v>0</v>
      </c>
      <c r="B174" s="4" t="str">
        <f>VLOOKUP(C174,Key!C:D,2,FALSE)</f>
        <v>Offices of physicians, except mental health All other patients: multispecialty group practice : PCU6211116211115114</v>
      </c>
      <c r="C174" s="6" t="s">
        <v>131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7">
        <v>100</v>
      </c>
      <c r="AT174" s="7">
        <v>100</v>
      </c>
      <c r="AU174" s="7">
        <v>100</v>
      </c>
      <c r="AV174" s="7">
        <v>100</v>
      </c>
      <c r="AW174" s="7">
        <v>100</v>
      </c>
      <c r="AX174" s="7">
        <v>100</v>
      </c>
      <c r="AY174" s="7">
        <v>100</v>
      </c>
      <c r="AZ174" s="7">
        <v>101.3</v>
      </c>
      <c r="BA174" s="7">
        <v>101.4</v>
      </c>
      <c r="BB174" s="7">
        <v>101.4</v>
      </c>
      <c r="BC174" s="7">
        <v>101.4</v>
      </c>
      <c r="BD174" s="7">
        <v>101.4</v>
      </c>
      <c r="BE174" s="7">
        <v>101.4</v>
      </c>
      <c r="BF174" s="7">
        <v>101.4</v>
      </c>
      <c r="BG174" s="7">
        <v>101.5</v>
      </c>
      <c r="BH174" s="7">
        <v>101.9</v>
      </c>
      <c r="BI174" s="7">
        <v>101.9</v>
      </c>
      <c r="BJ174" s="7">
        <v>101.9</v>
      </c>
      <c r="BK174" s="7">
        <v>101.9</v>
      </c>
      <c r="BL174" s="7">
        <v>102.8</v>
      </c>
      <c r="BM174" s="7">
        <v>102.8</v>
      </c>
      <c r="BN174" s="7">
        <v>102.8</v>
      </c>
      <c r="BO174" s="7">
        <v>102.8</v>
      </c>
      <c r="BP174" s="7">
        <v>102.8</v>
      </c>
      <c r="BQ174" s="7">
        <v>102.8</v>
      </c>
      <c r="BR174" s="7">
        <v>102.8</v>
      </c>
      <c r="BS174" s="7">
        <v>104.7</v>
      </c>
      <c r="BT174" s="7">
        <v>104.9</v>
      </c>
      <c r="BU174" s="7">
        <v>104.9</v>
      </c>
      <c r="BV174" s="7">
        <v>104.9</v>
      </c>
      <c r="BW174" s="7">
        <v>104.9</v>
      </c>
      <c r="BX174" s="7">
        <v>105.1</v>
      </c>
      <c r="BY174" s="7">
        <v>105.1</v>
      </c>
      <c r="BZ174" s="7">
        <v>105.1</v>
      </c>
      <c r="CA174" s="7">
        <v>105</v>
      </c>
      <c r="CB174" s="7">
        <v>105</v>
      </c>
      <c r="CC174" s="7">
        <v>105</v>
      </c>
      <c r="CD174" s="7">
        <v>105</v>
      </c>
      <c r="CE174" s="7">
        <v>105</v>
      </c>
      <c r="CF174" s="7">
        <v>105</v>
      </c>
      <c r="CG174" s="7">
        <v>105</v>
      </c>
      <c r="CH174" s="7">
        <v>105</v>
      </c>
      <c r="CI174" s="7">
        <v>105</v>
      </c>
      <c r="CJ174" s="7">
        <v>105.6</v>
      </c>
      <c r="CK174" s="7">
        <v>105.6</v>
      </c>
      <c r="CL174" s="7">
        <v>105.6</v>
      </c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</row>
    <row r="175" spans="1:124" x14ac:dyDescent="0.25">
      <c r="A175" s="4" t="s">
        <v>0</v>
      </c>
      <c r="B175" s="4" t="str">
        <f>VLOOKUP(C175,Key!C:D,2,FALSE)</f>
        <v>Offices of physicians, except mental health Primary services : PCU621111621111P</v>
      </c>
      <c r="C175" s="6" t="s">
        <v>132</v>
      </c>
      <c r="D175" s="7">
        <v>141.1</v>
      </c>
      <c r="E175" s="7">
        <v>141.6</v>
      </c>
      <c r="F175" s="7">
        <v>141.6</v>
      </c>
      <c r="G175" s="7">
        <v>141.80000000000001</v>
      </c>
      <c r="H175" s="7">
        <v>141.80000000000001</v>
      </c>
      <c r="I175" s="7">
        <v>142</v>
      </c>
      <c r="J175" s="7">
        <v>142.1</v>
      </c>
      <c r="K175" s="7">
        <v>142.4</v>
      </c>
      <c r="L175" s="7">
        <v>142.6</v>
      </c>
      <c r="M175" s="7">
        <v>142.80000000000001</v>
      </c>
      <c r="N175" s="7">
        <v>142.9</v>
      </c>
      <c r="O175" s="7">
        <v>143</v>
      </c>
      <c r="P175" s="7">
        <v>143.69999999999999</v>
      </c>
      <c r="Q175" s="7">
        <v>143.69999999999999</v>
      </c>
      <c r="R175" s="7">
        <v>143.80000000000001</v>
      </c>
      <c r="S175" s="7">
        <v>143.80000000000001</v>
      </c>
      <c r="T175" s="7">
        <v>143.69999999999999</v>
      </c>
      <c r="U175" s="7">
        <v>143.69999999999999</v>
      </c>
      <c r="V175" s="7">
        <v>143.9</v>
      </c>
      <c r="W175" s="7">
        <v>143.80000000000001</v>
      </c>
      <c r="X175" s="7">
        <v>144.1</v>
      </c>
      <c r="Y175" s="7">
        <v>144.1</v>
      </c>
      <c r="Z175" s="7">
        <v>143.69999999999999</v>
      </c>
      <c r="AA175" s="7">
        <v>143.6</v>
      </c>
      <c r="AB175" s="7">
        <v>144.30000000000001</v>
      </c>
      <c r="AC175" s="7">
        <v>144.19999999999999</v>
      </c>
      <c r="AD175" s="7">
        <v>144.4</v>
      </c>
      <c r="AE175" s="7">
        <v>143.80000000000001</v>
      </c>
      <c r="AF175" s="7">
        <v>143.9</v>
      </c>
      <c r="AG175" s="7">
        <v>144.1</v>
      </c>
      <c r="AH175" s="7">
        <v>144.19999999999999</v>
      </c>
      <c r="AI175" s="7">
        <v>143.69999999999999</v>
      </c>
      <c r="AJ175" s="7">
        <v>143.80000000000001</v>
      </c>
      <c r="AK175" s="7">
        <v>143.9</v>
      </c>
      <c r="AL175" s="7">
        <v>144.1</v>
      </c>
      <c r="AM175" s="7">
        <v>144</v>
      </c>
      <c r="AN175" s="7">
        <v>144.6</v>
      </c>
      <c r="AO175" s="7">
        <v>144.69999999999999</v>
      </c>
      <c r="AP175" s="7">
        <v>144.69999999999999</v>
      </c>
      <c r="AQ175" s="7">
        <v>144.80000000000001</v>
      </c>
      <c r="AR175" s="7">
        <v>144.80000000000001</v>
      </c>
      <c r="AS175" s="7">
        <v>144.80000000000001</v>
      </c>
      <c r="AT175" s="7">
        <v>145</v>
      </c>
      <c r="AU175" s="7">
        <v>145</v>
      </c>
      <c r="AV175" s="7">
        <v>145</v>
      </c>
      <c r="AW175" s="7">
        <v>145</v>
      </c>
      <c r="AX175" s="7">
        <v>145</v>
      </c>
      <c r="AY175" s="7">
        <v>145</v>
      </c>
      <c r="AZ175" s="7">
        <v>142.9</v>
      </c>
      <c r="BA175" s="7">
        <v>143</v>
      </c>
      <c r="BB175" s="7">
        <v>143</v>
      </c>
      <c r="BC175" s="7">
        <v>142.9</v>
      </c>
      <c r="BD175" s="7">
        <v>142.9</v>
      </c>
      <c r="BE175" s="7">
        <v>142.9</v>
      </c>
      <c r="BF175" s="7">
        <v>143.30000000000001</v>
      </c>
      <c r="BG175" s="7">
        <v>143.30000000000001</v>
      </c>
      <c r="BH175" s="7">
        <v>143.19999999999999</v>
      </c>
      <c r="BI175" s="7">
        <v>143.30000000000001</v>
      </c>
      <c r="BJ175" s="7">
        <v>143.4</v>
      </c>
      <c r="BK175" s="7">
        <v>143.4</v>
      </c>
      <c r="BL175" s="7">
        <v>143.19999999999999</v>
      </c>
      <c r="BM175" s="7">
        <v>143.4</v>
      </c>
      <c r="BN175" s="7">
        <v>143.30000000000001</v>
      </c>
      <c r="BO175" s="7">
        <v>143.4</v>
      </c>
      <c r="BP175" s="7">
        <v>143.4</v>
      </c>
      <c r="BQ175" s="7">
        <v>143.30000000000001</v>
      </c>
      <c r="BR175" s="7">
        <v>143.4</v>
      </c>
      <c r="BS175" s="7">
        <v>143.6</v>
      </c>
      <c r="BT175" s="7">
        <v>143.5</v>
      </c>
      <c r="BU175" s="7">
        <v>143.6</v>
      </c>
      <c r="BV175" s="7">
        <v>143.69999999999999</v>
      </c>
      <c r="BW175" s="7">
        <v>143.69999999999999</v>
      </c>
      <c r="BX175" s="7">
        <v>143.9</v>
      </c>
      <c r="BY175" s="7">
        <v>144</v>
      </c>
      <c r="BZ175" s="7">
        <v>144.19999999999999</v>
      </c>
      <c r="CA175" s="7">
        <v>144.19999999999999</v>
      </c>
      <c r="CB175" s="7">
        <v>144.19999999999999</v>
      </c>
      <c r="CC175" s="7">
        <v>144.19999999999999</v>
      </c>
      <c r="CD175" s="7">
        <v>144.30000000000001</v>
      </c>
      <c r="CE175" s="7">
        <v>144.30000000000001</v>
      </c>
      <c r="CF175" s="7">
        <v>144.30000000000001</v>
      </c>
      <c r="CG175" s="7">
        <v>144.4</v>
      </c>
      <c r="CH175" s="7">
        <v>143.69999999999999</v>
      </c>
      <c r="CI175" s="7">
        <v>143.69999999999999</v>
      </c>
      <c r="CJ175" s="7">
        <v>144.6</v>
      </c>
      <c r="CK175" s="7">
        <v>144.6</v>
      </c>
      <c r="CL175" s="7">
        <v>145</v>
      </c>
      <c r="CM175" s="7">
        <v>144.9</v>
      </c>
      <c r="CN175" s="7">
        <v>145.1</v>
      </c>
      <c r="CO175" s="7">
        <v>145.30000000000001</v>
      </c>
      <c r="CP175" s="7">
        <v>145.6</v>
      </c>
      <c r="CQ175" s="7">
        <v>145.80000000000001</v>
      </c>
      <c r="CR175" s="7">
        <v>145.80000000000001</v>
      </c>
      <c r="CS175" s="7">
        <v>145.9</v>
      </c>
      <c r="CT175" s="7">
        <v>145.9</v>
      </c>
      <c r="CU175" s="7">
        <v>145.9</v>
      </c>
      <c r="CV175" s="7">
        <v>145.9</v>
      </c>
      <c r="CW175" s="7">
        <v>145.80000000000001</v>
      </c>
      <c r="CX175" s="7">
        <v>145.9</v>
      </c>
      <c r="CY175" s="7">
        <v>146.5</v>
      </c>
      <c r="CZ175" s="7">
        <v>146.69999999999999</v>
      </c>
      <c r="DA175" s="7">
        <v>146.6</v>
      </c>
      <c r="DB175" s="7">
        <v>147.1</v>
      </c>
      <c r="DC175" s="7">
        <v>147.1</v>
      </c>
      <c r="DD175" s="7">
        <v>147</v>
      </c>
      <c r="DE175" s="7">
        <v>147</v>
      </c>
      <c r="DF175" s="7">
        <v>147</v>
      </c>
      <c r="DG175" s="7">
        <v>147.4</v>
      </c>
      <c r="DH175" s="7">
        <v>147.69999999999999</v>
      </c>
      <c r="DI175" s="7">
        <v>147.9</v>
      </c>
      <c r="DJ175" s="7">
        <v>147.9</v>
      </c>
      <c r="DK175" s="7">
        <v>148</v>
      </c>
      <c r="DL175" s="7">
        <v>148.5</v>
      </c>
      <c r="DM175" s="7">
        <v>148.5</v>
      </c>
      <c r="DN175" s="7">
        <v>148.6</v>
      </c>
      <c r="DO175" s="7">
        <v>148.9</v>
      </c>
      <c r="DP175" s="7">
        <v>148.9</v>
      </c>
      <c r="DQ175" s="7">
        <v>148.9</v>
      </c>
      <c r="DR175" s="7">
        <v>148.9</v>
      </c>
      <c r="DS175" s="7">
        <v>148.9</v>
      </c>
      <c r="DT175" s="7">
        <v>152.80000000000001</v>
      </c>
    </row>
    <row r="176" spans="1:124" x14ac:dyDescent="0.25">
      <c r="A176" s="4" t="s">
        <v>0</v>
      </c>
      <c r="B176" s="4" t="e">
        <f>VLOOKUP(C176,Key!C:D,2,FALSE)</f>
        <v>#N/A</v>
      </c>
      <c r="C176" s="6" t="s">
        <v>381</v>
      </c>
      <c r="D176" s="7">
        <v>101.3</v>
      </c>
      <c r="E176" s="7">
        <v>101.6</v>
      </c>
      <c r="F176" s="7">
        <v>101.7</v>
      </c>
      <c r="G176" s="7">
        <v>101.9</v>
      </c>
      <c r="H176" s="7">
        <v>101.7</v>
      </c>
      <c r="I176" s="7">
        <v>101.8</v>
      </c>
      <c r="J176" s="7">
        <v>101.9</v>
      </c>
      <c r="K176" s="7">
        <v>102.2</v>
      </c>
      <c r="L176" s="7">
        <v>102.5</v>
      </c>
      <c r="M176" s="7">
        <v>102.5</v>
      </c>
      <c r="N176" s="7">
        <v>102.7</v>
      </c>
      <c r="O176" s="7">
        <v>102.6</v>
      </c>
      <c r="P176" s="7">
        <v>103.2</v>
      </c>
      <c r="Q176" s="7">
        <v>103.3</v>
      </c>
      <c r="R176" s="7">
        <v>103.5</v>
      </c>
      <c r="S176" s="7">
        <v>103.5</v>
      </c>
      <c r="T176" s="7">
        <v>103.7</v>
      </c>
      <c r="U176" s="7">
        <v>103.8</v>
      </c>
      <c r="V176" s="7">
        <v>103.9</v>
      </c>
      <c r="W176" s="7">
        <v>103.9</v>
      </c>
      <c r="X176" s="7">
        <v>104</v>
      </c>
      <c r="Y176" s="7">
        <v>104.1</v>
      </c>
      <c r="Z176" s="7">
        <v>104.1</v>
      </c>
      <c r="AA176" s="7">
        <v>104.2</v>
      </c>
      <c r="AB176" s="7">
        <v>104.9</v>
      </c>
      <c r="AC176" s="7">
        <v>105.2</v>
      </c>
      <c r="AD176" s="7">
        <v>105.3</v>
      </c>
      <c r="AE176" s="7">
        <v>105.3</v>
      </c>
      <c r="AF176" s="7">
        <v>105.5</v>
      </c>
      <c r="AG176" s="7">
        <v>105.8</v>
      </c>
      <c r="AH176" s="7">
        <v>105.9</v>
      </c>
      <c r="AI176" s="7">
        <v>106</v>
      </c>
      <c r="AJ176" s="7">
        <v>106</v>
      </c>
      <c r="AK176" s="7">
        <v>106.2</v>
      </c>
      <c r="AL176" s="7">
        <v>106.2</v>
      </c>
      <c r="AM176" s="7">
        <v>106.3</v>
      </c>
      <c r="AN176" s="7">
        <v>106.7</v>
      </c>
      <c r="AO176" s="7">
        <v>106.9</v>
      </c>
      <c r="AP176" s="7">
        <v>106.9</v>
      </c>
      <c r="AQ176" s="7">
        <v>106.9</v>
      </c>
      <c r="AR176" s="7">
        <v>107.1</v>
      </c>
      <c r="AS176" s="7">
        <v>107.2</v>
      </c>
      <c r="AT176" s="7">
        <v>107.3</v>
      </c>
      <c r="AU176" s="7">
        <v>107.4</v>
      </c>
      <c r="AV176" s="7">
        <v>107.4</v>
      </c>
      <c r="AW176" s="7">
        <v>107.4</v>
      </c>
      <c r="AX176" s="7">
        <v>107.4</v>
      </c>
      <c r="AY176" s="7">
        <v>107.6</v>
      </c>
      <c r="AZ176" s="7">
        <v>108.5</v>
      </c>
      <c r="BA176" s="7">
        <v>108.8</v>
      </c>
      <c r="BB176" s="7">
        <v>108.9</v>
      </c>
      <c r="BC176" s="7">
        <v>109.2</v>
      </c>
      <c r="BD176" s="7">
        <v>109.2</v>
      </c>
      <c r="BE176" s="7">
        <v>109.2</v>
      </c>
      <c r="BF176" s="7">
        <v>109.2</v>
      </c>
      <c r="BG176" s="7">
        <v>109.2</v>
      </c>
      <c r="BH176" s="7">
        <v>109.2</v>
      </c>
      <c r="BI176" s="7">
        <v>109.3</v>
      </c>
      <c r="BJ176" s="7">
        <v>109.3</v>
      </c>
      <c r="BK176" s="7">
        <v>109.3</v>
      </c>
      <c r="BL176" s="7">
        <v>109.9</v>
      </c>
      <c r="BM176" s="7">
        <v>110.2</v>
      </c>
      <c r="BN176" s="7">
        <v>110.9</v>
      </c>
      <c r="BO176" s="7">
        <v>111</v>
      </c>
      <c r="BP176" s="7">
        <v>111.1</v>
      </c>
      <c r="BQ176" s="7">
        <v>111.2</v>
      </c>
      <c r="BR176" s="7">
        <v>111.4</v>
      </c>
      <c r="BS176" s="7">
        <v>111.7</v>
      </c>
      <c r="BT176" s="7">
        <v>112.9</v>
      </c>
      <c r="BU176" s="7">
        <v>113.2</v>
      </c>
      <c r="BV176" s="7">
        <v>113.3</v>
      </c>
      <c r="BW176" s="7">
        <v>113.4</v>
      </c>
      <c r="BX176" s="7">
        <v>113.9</v>
      </c>
      <c r="BY176" s="7">
        <v>114.1</v>
      </c>
      <c r="BZ176" s="7">
        <v>114.2</v>
      </c>
      <c r="CA176" s="7">
        <v>114.2</v>
      </c>
      <c r="CB176" s="7">
        <v>114.1</v>
      </c>
      <c r="CC176" s="7">
        <v>114.1</v>
      </c>
      <c r="CD176" s="7">
        <v>114.1</v>
      </c>
      <c r="CE176" s="7">
        <v>114.1</v>
      </c>
      <c r="CF176" s="7">
        <v>114.1</v>
      </c>
      <c r="CG176" s="7">
        <v>114.1</v>
      </c>
      <c r="CH176" s="7">
        <v>114.1</v>
      </c>
      <c r="CI176" s="7">
        <v>114.1</v>
      </c>
      <c r="CJ176" s="7">
        <v>114.5</v>
      </c>
      <c r="CK176" s="7">
        <v>115</v>
      </c>
      <c r="CL176" s="7">
        <v>115</v>
      </c>
      <c r="CM176" s="7">
        <v>115.2</v>
      </c>
      <c r="CN176" s="7">
        <v>115.2</v>
      </c>
      <c r="CO176" s="7">
        <v>115.2</v>
      </c>
      <c r="CP176" s="7">
        <v>115.2</v>
      </c>
      <c r="CQ176" s="7">
        <v>115.3</v>
      </c>
      <c r="CR176" s="7">
        <v>115.4</v>
      </c>
      <c r="CS176" s="7">
        <v>115.5</v>
      </c>
      <c r="CT176" s="7">
        <v>115.5</v>
      </c>
      <c r="CU176" s="7">
        <v>115.5</v>
      </c>
      <c r="CV176" s="7">
        <v>115.6</v>
      </c>
      <c r="CW176" s="7">
        <v>115.7</v>
      </c>
      <c r="CX176" s="7">
        <v>115.7</v>
      </c>
      <c r="CY176" s="7">
        <v>116.2</v>
      </c>
      <c r="CZ176" s="7">
        <v>116.2</v>
      </c>
      <c r="DA176" s="7">
        <v>116.2</v>
      </c>
      <c r="DB176" s="7">
        <v>116.2</v>
      </c>
      <c r="DC176" s="7">
        <v>116.3</v>
      </c>
      <c r="DD176" s="7">
        <v>116.3</v>
      </c>
      <c r="DE176" s="7">
        <v>117</v>
      </c>
      <c r="DF176" s="7">
        <v>116.9</v>
      </c>
      <c r="DG176" s="7">
        <v>116.9</v>
      </c>
      <c r="DH176" s="7">
        <v>117.1</v>
      </c>
      <c r="DI176" s="7">
        <v>117.5</v>
      </c>
      <c r="DJ176" s="7">
        <v>117.5</v>
      </c>
      <c r="DK176" s="7">
        <v>117.5</v>
      </c>
      <c r="DL176" s="7">
        <v>119.8</v>
      </c>
      <c r="DM176" s="7">
        <v>121</v>
      </c>
      <c r="DN176" s="7">
        <v>121.6</v>
      </c>
      <c r="DO176" s="7">
        <v>121.4</v>
      </c>
      <c r="DP176" s="7">
        <v>121.4</v>
      </c>
      <c r="DQ176" s="7">
        <v>121.4</v>
      </c>
      <c r="DR176" s="7">
        <v>121.4</v>
      </c>
      <c r="DS176" s="7">
        <v>121.4</v>
      </c>
      <c r="DT176" s="7">
        <v>121.8</v>
      </c>
    </row>
    <row r="177" spans="1:124" x14ac:dyDescent="0.25">
      <c r="A177" s="4" t="s">
        <v>0</v>
      </c>
      <c r="B177" s="4" t="e">
        <f>VLOOKUP(C177,Key!C:D,2,FALSE)</f>
        <v>#N/A</v>
      </c>
      <c r="C177" s="6" t="s">
        <v>380</v>
      </c>
      <c r="D177" s="7">
        <v>100.9</v>
      </c>
      <c r="E177" s="7">
        <v>101.1</v>
      </c>
      <c r="F177" s="7">
        <v>101.4</v>
      </c>
      <c r="G177" s="7">
        <v>101.8</v>
      </c>
      <c r="H177" s="7">
        <v>101.9</v>
      </c>
      <c r="I177" s="7">
        <v>102</v>
      </c>
      <c r="J177" s="7">
        <v>102.1</v>
      </c>
      <c r="K177" s="7">
        <v>102.5</v>
      </c>
      <c r="L177" s="7">
        <v>103.3</v>
      </c>
      <c r="M177" s="7">
        <v>103.2</v>
      </c>
      <c r="N177" s="7">
        <v>103.2</v>
      </c>
      <c r="O177" s="7">
        <v>103.3</v>
      </c>
      <c r="P177" s="7">
        <v>103.6</v>
      </c>
      <c r="Q177" s="7">
        <v>104.1</v>
      </c>
      <c r="R177" s="7">
        <v>104.3</v>
      </c>
      <c r="S177" s="7">
        <v>104.4</v>
      </c>
      <c r="T177" s="7">
        <v>104.7</v>
      </c>
      <c r="U177" s="7">
        <v>104.8</v>
      </c>
      <c r="V177" s="7">
        <v>104.9</v>
      </c>
      <c r="W177" s="7">
        <v>104.9</v>
      </c>
      <c r="X177" s="7">
        <v>105.2</v>
      </c>
      <c r="Y177" s="7">
        <v>105.4</v>
      </c>
      <c r="Z177" s="7">
        <v>105.4</v>
      </c>
      <c r="AA177" s="7">
        <v>105.4</v>
      </c>
      <c r="AB177" s="7">
        <v>106.2</v>
      </c>
      <c r="AC177" s="7">
        <v>106.7</v>
      </c>
      <c r="AD177" s="7">
        <v>106.9</v>
      </c>
      <c r="AE177" s="7">
        <v>106.9</v>
      </c>
      <c r="AF177" s="7">
        <v>107</v>
      </c>
      <c r="AG177" s="7">
        <v>107.3</v>
      </c>
      <c r="AH177" s="7">
        <v>107.3</v>
      </c>
      <c r="AI177" s="7">
        <v>107.3</v>
      </c>
      <c r="AJ177" s="7">
        <v>107.4</v>
      </c>
      <c r="AK177" s="7">
        <v>107.5</v>
      </c>
      <c r="AL177" s="7">
        <v>107.7</v>
      </c>
      <c r="AM177" s="7">
        <v>107.7</v>
      </c>
      <c r="AN177" s="7">
        <v>108.2</v>
      </c>
      <c r="AO177" s="7">
        <v>108.4</v>
      </c>
      <c r="AP177" s="7">
        <v>108.4</v>
      </c>
      <c r="AQ177" s="7">
        <v>108.4</v>
      </c>
      <c r="AR177" s="7">
        <v>108.5</v>
      </c>
      <c r="AS177" s="7">
        <v>108.8</v>
      </c>
      <c r="AT177" s="7">
        <v>108.9</v>
      </c>
      <c r="AU177" s="7">
        <v>108.9</v>
      </c>
      <c r="AV177" s="7">
        <v>108.9</v>
      </c>
      <c r="AW177" s="7">
        <v>108.9</v>
      </c>
      <c r="AX177" s="7">
        <v>108.9</v>
      </c>
      <c r="AY177" s="7">
        <v>109.1</v>
      </c>
      <c r="AZ177" s="7">
        <v>110.3</v>
      </c>
      <c r="BA177" s="7">
        <v>110.4</v>
      </c>
      <c r="BB177" s="7">
        <v>110.6</v>
      </c>
      <c r="BC177" s="7">
        <v>111</v>
      </c>
      <c r="BD177" s="7">
        <v>111</v>
      </c>
      <c r="BE177" s="7">
        <v>111</v>
      </c>
      <c r="BF177" s="7">
        <v>111</v>
      </c>
      <c r="BG177" s="7">
        <v>111</v>
      </c>
      <c r="BH177" s="7">
        <v>111</v>
      </c>
      <c r="BI177" s="7">
        <v>111.1</v>
      </c>
      <c r="BJ177" s="7">
        <v>111.1</v>
      </c>
      <c r="BK177" s="7">
        <v>111</v>
      </c>
      <c r="BL177" s="7">
        <v>111.8</v>
      </c>
      <c r="BM177" s="7">
        <v>112.3</v>
      </c>
      <c r="BN177" s="7">
        <v>113.2</v>
      </c>
      <c r="BO177" s="7">
        <v>113.2</v>
      </c>
      <c r="BP177" s="7">
        <v>113.3</v>
      </c>
      <c r="BQ177" s="7">
        <v>113.5</v>
      </c>
      <c r="BR177" s="7">
        <v>113.7</v>
      </c>
      <c r="BS177" s="7">
        <v>113.7</v>
      </c>
      <c r="BT177" s="7">
        <v>116.7</v>
      </c>
      <c r="BU177" s="7">
        <v>117.5</v>
      </c>
      <c r="BV177" s="7">
        <v>117.6</v>
      </c>
      <c r="BW177" s="7">
        <v>117.6</v>
      </c>
      <c r="BX177" s="7">
        <v>118</v>
      </c>
      <c r="BY177" s="7">
        <v>118.6</v>
      </c>
      <c r="BZ177" s="7">
        <v>118.5</v>
      </c>
      <c r="CA177" s="7">
        <v>118.5</v>
      </c>
      <c r="CB177" s="7">
        <v>118.2</v>
      </c>
      <c r="CC177" s="7">
        <v>118.2</v>
      </c>
      <c r="CD177" s="7">
        <v>118.2</v>
      </c>
      <c r="CE177" s="7">
        <v>118.2</v>
      </c>
      <c r="CF177" s="7">
        <v>118.3</v>
      </c>
      <c r="CG177" s="7">
        <v>118.3</v>
      </c>
      <c r="CH177" s="7">
        <v>118.3</v>
      </c>
      <c r="CI177" s="7">
        <v>118.4</v>
      </c>
      <c r="CJ177" s="7">
        <v>118.9</v>
      </c>
      <c r="CK177" s="7">
        <v>119.9</v>
      </c>
      <c r="CL177" s="7">
        <v>119.9</v>
      </c>
      <c r="CM177" s="7">
        <v>119.9</v>
      </c>
      <c r="CN177" s="7">
        <v>119.9</v>
      </c>
      <c r="CO177" s="7">
        <v>119.9</v>
      </c>
      <c r="CP177" s="7">
        <v>119.9</v>
      </c>
      <c r="CQ177" s="7">
        <v>119.9</v>
      </c>
      <c r="CR177" s="7">
        <v>119.9</v>
      </c>
      <c r="CS177" s="7">
        <v>120.1</v>
      </c>
      <c r="CT177" s="7">
        <v>120.1</v>
      </c>
      <c r="CU177" s="7">
        <v>120.1</v>
      </c>
      <c r="CV177" s="7">
        <v>120.2</v>
      </c>
      <c r="CW177" s="7">
        <v>120.4</v>
      </c>
      <c r="CX177" s="7">
        <v>120.5</v>
      </c>
      <c r="CY177" s="7">
        <v>121.6</v>
      </c>
      <c r="CZ177" s="7">
        <v>121.6</v>
      </c>
      <c r="DA177" s="7">
        <v>121.6</v>
      </c>
      <c r="DB177" s="7">
        <v>121.6</v>
      </c>
      <c r="DC177" s="7">
        <v>121.8</v>
      </c>
      <c r="DD177" s="7">
        <v>121.7</v>
      </c>
      <c r="DE177" s="7">
        <v>121.8</v>
      </c>
      <c r="DF177" s="7">
        <v>121.8</v>
      </c>
      <c r="DG177" s="7">
        <v>121.8</v>
      </c>
      <c r="DH177" s="7">
        <v>122.1</v>
      </c>
      <c r="DI177" s="7">
        <v>122.3</v>
      </c>
      <c r="DJ177" s="7">
        <v>122.3</v>
      </c>
      <c r="DK177" s="7">
        <v>122.3</v>
      </c>
      <c r="DL177" s="7">
        <v>129</v>
      </c>
      <c r="DM177" s="7">
        <v>131.5</v>
      </c>
      <c r="DN177" s="7">
        <v>132.1</v>
      </c>
      <c r="DO177" s="7">
        <v>131.4</v>
      </c>
      <c r="DP177" s="7">
        <v>131.4</v>
      </c>
      <c r="DQ177" s="7">
        <v>131.5</v>
      </c>
      <c r="DR177" s="7">
        <v>131.5</v>
      </c>
      <c r="DS177" s="7">
        <v>131.5</v>
      </c>
      <c r="DT177" s="7">
        <v>131.69999999999999</v>
      </c>
    </row>
    <row r="178" spans="1:124" x14ac:dyDescent="0.25">
      <c r="A178" s="4" t="s">
        <v>0</v>
      </c>
      <c r="B178" s="4" t="e">
        <f>VLOOKUP(C178,Key!C:D,2,FALSE)</f>
        <v>#N/A</v>
      </c>
      <c r="C178" s="6" t="s">
        <v>379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7">
        <v>100</v>
      </c>
      <c r="AT178" s="7">
        <v>100</v>
      </c>
      <c r="AU178" s="7">
        <v>100</v>
      </c>
      <c r="AV178" s="7">
        <v>100</v>
      </c>
      <c r="AW178" s="7">
        <v>100</v>
      </c>
      <c r="AX178" s="7">
        <v>100</v>
      </c>
      <c r="AY178" s="7">
        <v>100</v>
      </c>
      <c r="AZ178" s="7">
        <v>101</v>
      </c>
      <c r="BA178" s="7">
        <v>101.2</v>
      </c>
      <c r="BB178" s="7">
        <v>101.2</v>
      </c>
      <c r="BC178" s="7">
        <v>101.9</v>
      </c>
      <c r="BD178" s="7">
        <v>101.9</v>
      </c>
      <c r="BE178" s="7">
        <v>101.8</v>
      </c>
      <c r="BF178" s="7">
        <v>101.8</v>
      </c>
      <c r="BG178" s="7">
        <v>101.8</v>
      </c>
      <c r="BH178" s="7">
        <v>101.8</v>
      </c>
      <c r="BI178" s="7">
        <v>102</v>
      </c>
      <c r="BJ178" s="7">
        <v>102</v>
      </c>
      <c r="BK178" s="7">
        <v>101.8</v>
      </c>
      <c r="BL178" s="7">
        <v>102.2</v>
      </c>
      <c r="BM178" s="7">
        <v>102.8</v>
      </c>
      <c r="BN178" s="7">
        <v>103.9</v>
      </c>
      <c r="BO178" s="7">
        <v>103.9</v>
      </c>
      <c r="BP178" s="7">
        <v>103.9</v>
      </c>
      <c r="BQ178" s="7">
        <v>103.9</v>
      </c>
      <c r="BR178" s="7">
        <v>103.9</v>
      </c>
      <c r="BS178" s="7">
        <v>103.9</v>
      </c>
      <c r="BT178" s="7">
        <v>104</v>
      </c>
      <c r="BU178" s="7">
        <v>104.8</v>
      </c>
      <c r="BV178" s="7">
        <v>105</v>
      </c>
      <c r="BW178" s="7">
        <v>105.1</v>
      </c>
      <c r="BX178" s="7">
        <v>105.8</v>
      </c>
      <c r="BY178" s="7">
        <v>107</v>
      </c>
      <c r="BZ178" s="7">
        <v>106.8</v>
      </c>
      <c r="CA178" s="7">
        <v>106.8</v>
      </c>
      <c r="CB178" s="7">
        <v>106.8</v>
      </c>
      <c r="CC178" s="7">
        <v>106.8</v>
      </c>
      <c r="CD178" s="7">
        <v>106.8</v>
      </c>
      <c r="CE178" s="7">
        <v>106.8</v>
      </c>
      <c r="CF178" s="7">
        <v>106.9</v>
      </c>
      <c r="CG178" s="7">
        <v>106.9</v>
      </c>
      <c r="CH178" s="7">
        <v>106.9</v>
      </c>
      <c r="CI178" s="7">
        <v>106.9</v>
      </c>
      <c r="CJ178" s="7">
        <v>107.5</v>
      </c>
      <c r="CK178" s="7">
        <v>109</v>
      </c>
      <c r="CL178" s="7">
        <v>109</v>
      </c>
      <c r="CM178" s="7">
        <v>109.1</v>
      </c>
      <c r="CN178" s="7">
        <v>109.1</v>
      </c>
      <c r="CO178" s="7">
        <v>109.1</v>
      </c>
      <c r="CP178" s="7">
        <v>109.1</v>
      </c>
      <c r="CQ178" s="7">
        <v>109.1</v>
      </c>
      <c r="CR178" s="7">
        <v>109.1</v>
      </c>
      <c r="CS178" s="7">
        <v>109.4</v>
      </c>
      <c r="CT178" s="7">
        <v>109.4</v>
      </c>
      <c r="CU178" s="7">
        <v>109.5</v>
      </c>
      <c r="CV178" s="7">
        <v>109.5</v>
      </c>
      <c r="CW178" s="7">
        <v>109.9</v>
      </c>
      <c r="CX178" s="7">
        <v>109.9</v>
      </c>
      <c r="CY178" s="7">
        <v>110.5</v>
      </c>
      <c r="CZ178" s="7">
        <v>110.5</v>
      </c>
      <c r="DA178" s="7">
        <v>110.5</v>
      </c>
      <c r="DB178" s="7">
        <v>110.5</v>
      </c>
      <c r="DC178" s="7">
        <v>110.5</v>
      </c>
      <c r="DD178" s="7">
        <v>110.4</v>
      </c>
      <c r="DE178" s="7">
        <v>110.5</v>
      </c>
      <c r="DF178" s="7">
        <v>110.5</v>
      </c>
      <c r="DG178" s="7">
        <v>110.5</v>
      </c>
      <c r="DH178" s="7">
        <v>110.5</v>
      </c>
      <c r="DI178" s="7">
        <v>110.7</v>
      </c>
      <c r="DJ178" s="7">
        <v>110.7</v>
      </c>
      <c r="DK178" s="7">
        <v>110.7</v>
      </c>
      <c r="DL178" s="7">
        <v>121.3</v>
      </c>
      <c r="DM178" s="7">
        <v>122.9</v>
      </c>
      <c r="DN178" s="7">
        <v>123.4</v>
      </c>
      <c r="DO178" s="7">
        <v>123.5</v>
      </c>
      <c r="DP178" s="7">
        <v>123.5</v>
      </c>
      <c r="DQ178" s="7">
        <v>123.6</v>
      </c>
      <c r="DR178" s="7">
        <v>123.6</v>
      </c>
      <c r="DS178" s="7">
        <v>123.6</v>
      </c>
      <c r="DT178" s="7">
        <v>123.6</v>
      </c>
    </row>
    <row r="179" spans="1:124" x14ac:dyDescent="0.25">
      <c r="A179" s="4" t="s">
        <v>0</v>
      </c>
      <c r="B179" s="4" t="e">
        <f>VLOOKUP(C179,Key!C:D,2,FALSE)</f>
        <v>#N/A</v>
      </c>
      <c r="C179" s="6" t="s">
        <v>378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7">
        <v>100</v>
      </c>
      <c r="AT179" s="7">
        <v>100.2</v>
      </c>
      <c r="AU179" s="7">
        <v>100.2</v>
      </c>
      <c r="AV179" s="7">
        <v>100.2</v>
      </c>
      <c r="AW179" s="7">
        <v>100.2</v>
      </c>
      <c r="AX179" s="7">
        <v>100.2</v>
      </c>
      <c r="AY179" s="7">
        <v>100.5</v>
      </c>
      <c r="AZ179" s="7">
        <v>101.7</v>
      </c>
      <c r="BA179" s="7">
        <v>101.7</v>
      </c>
      <c r="BB179" s="7">
        <v>102.1</v>
      </c>
      <c r="BC179" s="7">
        <v>102.2</v>
      </c>
      <c r="BD179" s="7">
        <v>102.2</v>
      </c>
      <c r="BE179" s="7">
        <v>102.2</v>
      </c>
      <c r="BF179" s="7">
        <v>102.2</v>
      </c>
      <c r="BG179" s="7">
        <v>102.2</v>
      </c>
      <c r="BH179" s="7">
        <v>102.2</v>
      </c>
      <c r="BI179" s="7">
        <v>102.2</v>
      </c>
      <c r="BJ179" s="7">
        <v>102.2</v>
      </c>
      <c r="BK179" s="7">
        <v>102.2</v>
      </c>
      <c r="BL179" s="7">
        <v>103.3</v>
      </c>
      <c r="BM179" s="7">
        <v>103.6</v>
      </c>
      <c r="BN179" s="7">
        <v>104.2</v>
      </c>
      <c r="BO179" s="7">
        <v>104.2</v>
      </c>
      <c r="BP179" s="7">
        <v>104.4</v>
      </c>
      <c r="BQ179" s="7">
        <v>104.6</v>
      </c>
      <c r="BR179" s="7">
        <v>105</v>
      </c>
      <c r="BS179" s="7">
        <v>105</v>
      </c>
      <c r="BT179" s="7">
        <v>110.4</v>
      </c>
      <c r="BU179" s="7">
        <v>110.9</v>
      </c>
      <c r="BV179" s="7">
        <v>110.9</v>
      </c>
      <c r="BW179" s="7">
        <v>110.9</v>
      </c>
      <c r="BX179" s="7">
        <v>110.9</v>
      </c>
      <c r="BY179" s="7">
        <v>110.9</v>
      </c>
      <c r="BZ179" s="7">
        <v>110.9</v>
      </c>
      <c r="CA179" s="7">
        <v>111</v>
      </c>
      <c r="CB179" s="7">
        <v>110.3</v>
      </c>
      <c r="CC179" s="7">
        <v>110.3</v>
      </c>
      <c r="CD179" s="7">
        <v>110.3</v>
      </c>
      <c r="CE179" s="7">
        <v>110.3</v>
      </c>
      <c r="CF179" s="7">
        <v>110.5</v>
      </c>
      <c r="CG179" s="7">
        <v>110.5</v>
      </c>
      <c r="CH179" s="7">
        <v>110.5</v>
      </c>
      <c r="CI179" s="7">
        <v>110.5</v>
      </c>
      <c r="CJ179" s="7">
        <v>110.9</v>
      </c>
      <c r="CK179" s="7">
        <v>110.9</v>
      </c>
      <c r="CL179" s="7">
        <v>110.9</v>
      </c>
      <c r="CM179" s="7">
        <v>110.9</v>
      </c>
      <c r="CN179" s="7">
        <v>110.9</v>
      </c>
      <c r="CO179" s="7">
        <v>110.9</v>
      </c>
      <c r="CP179" s="7">
        <v>110.9</v>
      </c>
      <c r="CQ179" s="7">
        <v>110.9</v>
      </c>
      <c r="CR179" s="7">
        <v>110.9</v>
      </c>
      <c r="CS179" s="7">
        <v>110.9</v>
      </c>
      <c r="CT179" s="7">
        <v>110.9</v>
      </c>
      <c r="CU179" s="7">
        <v>110.9</v>
      </c>
      <c r="CV179" s="7">
        <v>111.1</v>
      </c>
      <c r="CW179" s="7">
        <v>111.1</v>
      </c>
      <c r="CX179" s="7">
        <v>111.2</v>
      </c>
      <c r="CY179" s="7">
        <v>112.7</v>
      </c>
      <c r="CZ179" s="7">
        <v>112.7</v>
      </c>
      <c r="DA179" s="7">
        <v>112.7</v>
      </c>
      <c r="DB179" s="7">
        <v>112.7</v>
      </c>
      <c r="DC179" s="7">
        <v>113</v>
      </c>
      <c r="DD179" s="7">
        <v>113</v>
      </c>
      <c r="DE179" s="7">
        <v>113</v>
      </c>
      <c r="DF179" s="7">
        <v>113</v>
      </c>
      <c r="DG179" s="7">
        <v>113</v>
      </c>
      <c r="DH179" s="7">
        <v>113.6</v>
      </c>
      <c r="DI179" s="7">
        <v>113.9</v>
      </c>
      <c r="DJ179" s="7">
        <v>114</v>
      </c>
      <c r="DK179" s="7">
        <v>114</v>
      </c>
      <c r="DL179" s="7">
        <v>114</v>
      </c>
      <c r="DM179" s="7">
        <v>117.3</v>
      </c>
      <c r="DN179" s="7">
        <v>117.8</v>
      </c>
      <c r="DO179" s="7">
        <v>116.2</v>
      </c>
      <c r="DP179" s="7">
        <v>116.2</v>
      </c>
      <c r="DQ179" s="7">
        <v>116.4</v>
      </c>
      <c r="DR179" s="7">
        <v>116.4</v>
      </c>
      <c r="DS179" s="7">
        <v>116.4</v>
      </c>
      <c r="DT179" s="7">
        <v>116.6</v>
      </c>
    </row>
    <row r="180" spans="1:124" x14ac:dyDescent="0.25">
      <c r="A180" s="4" t="s">
        <v>0</v>
      </c>
      <c r="B180" s="4" t="e">
        <f>VLOOKUP(C180,Key!C:D,2,FALSE)</f>
        <v>#N/A</v>
      </c>
      <c r="C180" s="6" t="s">
        <v>377</v>
      </c>
      <c r="D180" s="7">
        <v>100.5</v>
      </c>
      <c r="E180" s="7">
        <v>101</v>
      </c>
      <c r="F180" s="7">
        <v>101</v>
      </c>
      <c r="G180" s="7">
        <v>101.2</v>
      </c>
      <c r="H180" s="7">
        <v>101.1</v>
      </c>
      <c r="I180" s="7">
        <v>101.2</v>
      </c>
      <c r="J180" s="7">
        <v>101.2</v>
      </c>
      <c r="K180" s="7">
        <v>101.4</v>
      </c>
      <c r="L180" s="7">
        <v>101.4</v>
      </c>
      <c r="M180" s="7">
        <v>101.4</v>
      </c>
      <c r="N180" s="7">
        <v>101.5</v>
      </c>
      <c r="O180" s="7">
        <v>100.8</v>
      </c>
      <c r="P180" s="7">
        <v>101.3</v>
      </c>
      <c r="Q180" s="7">
        <v>101.1</v>
      </c>
      <c r="R180" s="7">
        <v>101.4</v>
      </c>
      <c r="S180" s="7">
        <v>101.4</v>
      </c>
      <c r="T180" s="7">
        <v>101.5</v>
      </c>
      <c r="U180" s="7">
        <v>101.7</v>
      </c>
      <c r="V180" s="7">
        <v>101.7</v>
      </c>
      <c r="W180" s="7">
        <v>101.7</v>
      </c>
      <c r="X180" s="7">
        <v>101.7</v>
      </c>
      <c r="Y180" s="7">
        <v>101.7</v>
      </c>
      <c r="Z180" s="7">
        <v>101.7</v>
      </c>
      <c r="AA180" s="7">
        <v>101.7</v>
      </c>
      <c r="AB180" s="7">
        <v>102.3</v>
      </c>
      <c r="AC180" s="7">
        <v>102.8</v>
      </c>
      <c r="AD180" s="7">
        <v>102.8</v>
      </c>
      <c r="AE180" s="7">
        <v>102.8</v>
      </c>
      <c r="AF180" s="7">
        <v>102.8</v>
      </c>
      <c r="AG180" s="7">
        <v>103</v>
      </c>
      <c r="AH180" s="7">
        <v>103</v>
      </c>
      <c r="AI180" s="7">
        <v>103</v>
      </c>
      <c r="AJ180" s="7">
        <v>103</v>
      </c>
      <c r="AK180" s="7">
        <v>103</v>
      </c>
      <c r="AL180" s="7">
        <v>103.1</v>
      </c>
      <c r="AM180" s="7">
        <v>103.3</v>
      </c>
      <c r="AN180" s="7">
        <v>103.6</v>
      </c>
      <c r="AO180" s="7">
        <v>104</v>
      </c>
      <c r="AP180" s="7">
        <v>104</v>
      </c>
      <c r="AQ180" s="7">
        <v>104.1</v>
      </c>
      <c r="AR180" s="7">
        <v>104.1</v>
      </c>
      <c r="AS180" s="7">
        <v>104.1</v>
      </c>
      <c r="AT180" s="7">
        <v>104.2</v>
      </c>
      <c r="AU180" s="7">
        <v>104.2</v>
      </c>
      <c r="AV180" s="7">
        <v>104.2</v>
      </c>
      <c r="AW180" s="7">
        <v>104.2</v>
      </c>
      <c r="AX180" s="7">
        <v>104.2</v>
      </c>
      <c r="AY180" s="7">
        <v>104.2</v>
      </c>
      <c r="AZ180" s="7">
        <v>104.9</v>
      </c>
      <c r="BA180" s="7">
        <v>105.3</v>
      </c>
      <c r="BB180" s="7">
        <v>105.3</v>
      </c>
      <c r="BC180" s="7">
        <v>105.4</v>
      </c>
      <c r="BD180" s="7">
        <v>105.4</v>
      </c>
      <c r="BE180" s="7">
        <v>105.4</v>
      </c>
      <c r="BF180" s="7">
        <v>105.4</v>
      </c>
      <c r="BG180" s="7">
        <v>105.5</v>
      </c>
      <c r="BH180" s="7">
        <v>105.5</v>
      </c>
      <c r="BI180" s="7">
        <v>105.5</v>
      </c>
      <c r="BJ180" s="7">
        <v>105.3</v>
      </c>
      <c r="BK180" s="7">
        <v>105.4</v>
      </c>
      <c r="BL180" s="7">
        <v>106</v>
      </c>
      <c r="BM180" s="7">
        <v>104.8</v>
      </c>
      <c r="BN180" s="7">
        <v>106.6</v>
      </c>
      <c r="BO180" s="7">
        <v>107</v>
      </c>
      <c r="BP180" s="7">
        <v>107.1</v>
      </c>
      <c r="BQ180" s="7">
        <v>107.1</v>
      </c>
      <c r="BR180" s="7">
        <v>107.1</v>
      </c>
      <c r="BS180" s="7">
        <v>107.2</v>
      </c>
      <c r="BT180" s="7">
        <v>107.3</v>
      </c>
      <c r="BU180" s="7">
        <v>107.4</v>
      </c>
      <c r="BV180" s="7">
        <v>107.5</v>
      </c>
      <c r="BW180" s="7">
        <v>107.8</v>
      </c>
      <c r="BX180" s="7">
        <v>108.1</v>
      </c>
      <c r="BY180" s="7">
        <v>108.1</v>
      </c>
      <c r="BZ180" s="7">
        <v>108.1</v>
      </c>
      <c r="CA180" s="7">
        <v>108.2</v>
      </c>
      <c r="CB180" s="7">
        <v>108.2</v>
      </c>
      <c r="CC180" s="7">
        <v>108.2</v>
      </c>
      <c r="CD180" s="7">
        <v>108.2</v>
      </c>
      <c r="CE180" s="7">
        <v>107.9</v>
      </c>
      <c r="CF180" s="7">
        <v>107.9</v>
      </c>
      <c r="CG180" s="7">
        <v>107.9</v>
      </c>
      <c r="CH180" s="7">
        <v>107.9</v>
      </c>
      <c r="CI180" s="7">
        <v>107.9</v>
      </c>
      <c r="CJ180" s="7">
        <v>108.3</v>
      </c>
      <c r="CK180" s="7">
        <v>108.4</v>
      </c>
      <c r="CL180" s="7">
        <v>108.4</v>
      </c>
      <c r="CM180" s="7">
        <v>109.8</v>
      </c>
      <c r="CN180" s="7">
        <v>109.8</v>
      </c>
      <c r="CO180" s="7">
        <v>109.8</v>
      </c>
      <c r="CP180" s="7">
        <v>109.8</v>
      </c>
      <c r="CQ180" s="7">
        <v>109.8</v>
      </c>
      <c r="CR180" s="7">
        <v>109.9</v>
      </c>
      <c r="CS180" s="7">
        <v>109.9</v>
      </c>
      <c r="CT180" s="7">
        <v>109.9</v>
      </c>
      <c r="CU180" s="7">
        <v>109.9</v>
      </c>
      <c r="CV180" s="7">
        <v>110.3</v>
      </c>
      <c r="CW180" s="7">
        <v>110.3</v>
      </c>
      <c r="CX180" s="7">
        <v>110.3</v>
      </c>
      <c r="CY180" s="7">
        <v>110.3</v>
      </c>
      <c r="CZ180" s="7">
        <v>110.3</v>
      </c>
      <c r="DA180" s="7">
        <v>110.2</v>
      </c>
      <c r="DB180" s="7">
        <v>110.2</v>
      </c>
      <c r="DC180" s="7">
        <v>110.2</v>
      </c>
      <c r="DD180" s="7">
        <v>110.4</v>
      </c>
      <c r="DE180" s="7">
        <v>110.4</v>
      </c>
      <c r="DF180" s="7">
        <v>110.4</v>
      </c>
      <c r="DG180" s="7">
        <v>110.4</v>
      </c>
      <c r="DH180" s="7">
        <v>110.9</v>
      </c>
      <c r="DI180" s="7">
        <v>111.4</v>
      </c>
      <c r="DJ180" s="7">
        <v>111.4</v>
      </c>
      <c r="DK180" s="7">
        <v>111.4</v>
      </c>
      <c r="DL180" s="7">
        <v>111.4</v>
      </c>
      <c r="DM180" s="7">
        <v>111.4</v>
      </c>
      <c r="DN180" s="7">
        <v>112.8</v>
      </c>
      <c r="DO180" s="7">
        <v>112.8</v>
      </c>
      <c r="DP180" s="7">
        <v>112.8</v>
      </c>
      <c r="DQ180" s="7">
        <v>112.8</v>
      </c>
      <c r="DR180" s="7">
        <v>112.8</v>
      </c>
      <c r="DS180" s="7">
        <v>112.8</v>
      </c>
      <c r="DT180" s="7">
        <v>112.8</v>
      </c>
    </row>
    <row r="181" spans="1:124" x14ac:dyDescent="0.25">
      <c r="A181" s="4" t="s">
        <v>0</v>
      </c>
      <c r="B181" s="4" t="e">
        <f>VLOOKUP(C181,Key!C:D,2,FALSE)</f>
        <v>#N/A</v>
      </c>
      <c r="C181" s="6" t="s">
        <v>376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7">
        <v>100</v>
      </c>
      <c r="AT181" s="7">
        <v>100</v>
      </c>
      <c r="AU181" s="7">
        <v>100</v>
      </c>
      <c r="AV181" s="7">
        <v>100</v>
      </c>
      <c r="AW181" s="7">
        <v>100</v>
      </c>
      <c r="AX181" s="7">
        <v>100</v>
      </c>
      <c r="AY181" s="7">
        <v>100.1</v>
      </c>
      <c r="AZ181" s="7">
        <v>100.9</v>
      </c>
      <c r="BA181" s="7">
        <v>100.8</v>
      </c>
      <c r="BB181" s="7">
        <v>100.8</v>
      </c>
      <c r="BC181" s="7">
        <v>101.1</v>
      </c>
      <c r="BD181" s="7">
        <v>101.1</v>
      </c>
      <c r="BE181" s="7">
        <v>101.1</v>
      </c>
      <c r="BF181" s="7">
        <v>101.1</v>
      </c>
      <c r="BG181" s="7">
        <v>101.1</v>
      </c>
      <c r="BH181" s="7">
        <v>101.1</v>
      </c>
      <c r="BI181" s="7">
        <v>101.1</v>
      </c>
      <c r="BJ181" s="7">
        <v>101.1</v>
      </c>
      <c r="BK181" s="7">
        <v>101.2</v>
      </c>
      <c r="BL181" s="7">
        <v>101.9</v>
      </c>
      <c r="BM181" s="7">
        <v>101.9</v>
      </c>
      <c r="BN181" s="7">
        <v>105</v>
      </c>
      <c r="BO181" s="7">
        <v>105.8</v>
      </c>
      <c r="BP181" s="7">
        <v>106</v>
      </c>
      <c r="BQ181" s="7">
        <v>105.9</v>
      </c>
      <c r="BR181" s="7">
        <v>105.9</v>
      </c>
      <c r="BS181" s="7">
        <v>106.1</v>
      </c>
      <c r="BT181" s="7">
        <v>106.2</v>
      </c>
      <c r="BU181" s="7">
        <v>106.2</v>
      </c>
      <c r="BV181" s="7">
        <v>106.2</v>
      </c>
      <c r="BW181" s="7">
        <v>106.4</v>
      </c>
      <c r="BX181" s="7">
        <v>106.6</v>
      </c>
      <c r="BY181" s="7">
        <v>106.7</v>
      </c>
      <c r="BZ181" s="7">
        <v>106.7</v>
      </c>
      <c r="CA181" s="7">
        <v>106.7</v>
      </c>
      <c r="CB181" s="7">
        <v>106.7</v>
      </c>
      <c r="CC181" s="7">
        <v>106.7</v>
      </c>
      <c r="CD181" s="7">
        <v>106.7</v>
      </c>
      <c r="CE181" s="7">
        <v>106.7</v>
      </c>
      <c r="CF181" s="7">
        <v>106.7</v>
      </c>
      <c r="CG181" s="7">
        <v>106.7</v>
      </c>
      <c r="CH181" s="7">
        <v>106.7</v>
      </c>
      <c r="CI181" s="7">
        <v>106.7</v>
      </c>
      <c r="CJ181" s="7">
        <v>106.7</v>
      </c>
      <c r="CK181" s="7">
        <v>106.7</v>
      </c>
      <c r="CL181" s="7">
        <v>106.7</v>
      </c>
      <c r="CM181" s="7">
        <v>108.9</v>
      </c>
      <c r="CN181" s="7">
        <v>108.9</v>
      </c>
      <c r="CO181" s="7">
        <v>108.9</v>
      </c>
      <c r="CP181" s="7">
        <v>108.9</v>
      </c>
      <c r="CQ181" s="7">
        <v>108.9</v>
      </c>
      <c r="CR181" s="7">
        <v>108.9</v>
      </c>
      <c r="CS181" s="7">
        <v>108.9</v>
      </c>
      <c r="CT181" s="7">
        <v>108.9</v>
      </c>
      <c r="CU181" s="7">
        <v>108.9</v>
      </c>
      <c r="CV181" s="7">
        <v>109.3</v>
      </c>
      <c r="CW181" s="7">
        <v>109.3</v>
      </c>
      <c r="CX181" s="7">
        <v>109.3</v>
      </c>
      <c r="CY181" s="7">
        <v>109.3</v>
      </c>
      <c r="CZ181" s="7">
        <v>109.2</v>
      </c>
      <c r="DA181" s="7">
        <v>109.2</v>
      </c>
      <c r="DB181" s="7">
        <v>109.2</v>
      </c>
      <c r="DC181" s="7">
        <v>109.2</v>
      </c>
      <c r="DD181" s="7">
        <v>109.2</v>
      </c>
      <c r="DE181" s="7">
        <v>109.2</v>
      </c>
      <c r="DF181" s="7">
        <v>109.2</v>
      </c>
      <c r="DG181" s="7">
        <v>109.2</v>
      </c>
      <c r="DH181" s="7">
        <v>109.6</v>
      </c>
      <c r="DI181" s="7">
        <v>110.5</v>
      </c>
      <c r="DJ181" s="7">
        <v>110.5</v>
      </c>
      <c r="DK181" s="7">
        <v>110.5</v>
      </c>
      <c r="DL181" s="7">
        <v>110.5</v>
      </c>
      <c r="DM181" s="7">
        <v>110.5</v>
      </c>
      <c r="DN181" s="7">
        <v>111.9</v>
      </c>
      <c r="DO181" s="7">
        <v>111.9</v>
      </c>
      <c r="DP181" s="7">
        <v>111.9</v>
      </c>
      <c r="DQ181" s="7">
        <v>111.9</v>
      </c>
      <c r="DR181" s="7">
        <v>111.9</v>
      </c>
      <c r="DS181" s="7">
        <v>111.9</v>
      </c>
      <c r="DT181" s="7">
        <v>111.5</v>
      </c>
    </row>
    <row r="182" spans="1:124" x14ac:dyDescent="0.25">
      <c r="A182" s="4" t="s">
        <v>0</v>
      </c>
      <c r="B182" s="4" t="e">
        <f>VLOOKUP(C182,Key!C:D,2,FALSE)</f>
        <v>#N/A</v>
      </c>
      <c r="C182" s="6" t="s">
        <v>375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7">
        <v>100</v>
      </c>
      <c r="AT182" s="7">
        <v>100.1</v>
      </c>
      <c r="AU182" s="7">
        <v>100.1</v>
      </c>
      <c r="AV182" s="7">
        <v>100.1</v>
      </c>
      <c r="AW182" s="7">
        <v>100.1</v>
      </c>
      <c r="AX182" s="7">
        <v>100.1</v>
      </c>
      <c r="AY182" s="7">
        <v>100.1</v>
      </c>
      <c r="AZ182" s="7">
        <v>100.6</v>
      </c>
      <c r="BA182" s="7">
        <v>101.4</v>
      </c>
      <c r="BB182" s="7">
        <v>101.4</v>
      </c>
      <c r="BC182" s="7">
        <v>101.4</v>
      </c>
      <c r="BD182" s="7">
        <v>101.4</v>
      </c>
      <c r="BE182" s="7">
        <v>101.4</v>
      </c>
      <c r="BF182" s="7">
        <v>101.4</v>
      </c>
      <c r="BG182" s="7">
        <v>101.5</v>
      </c>
      <c r="BH182" s="7">
        <v>101.5</v>
      </c>
      <c r="BI182" s="7">
        <v>101.5</v>
      </c>
      <c r="BJ182" s="7">
        <v>101.2</v>
      </c>
      <c r="BK182" s="7">
        <v>101.2</v>
      </c>
      <c r="BL182" s="7">
        <v>101.7</v>
      </c>
      <c r="BM182" s="7">
        <v>99.4</v>
      </c>
      <c r="BN182" s="7">
        <v>99.7</v>
      </c>
      <c r="BO182" s="7">
        <v>99.8</v>
      </c>
      <c r="BP182" s="7">
        <v>99.8</v>
      </c>
      <c r="BQ182" s="7">
        <v>99.8</v>
      </c>
      <c r="BR182" s="7">
        <v>99.8</v>
      </c>
      <c r="BS182" s="7">
        <v>99.8</v>
      </c>
      <c r="BT182" s="7">
        <v>100</v>
      </c>
      <c r="BU182" s="7">
        <v>100.3</v>
      </c>
      <c r="BV182" s="7">
        <v>100.3</v>
      </c>
      <c r="BW182" s="7">
        <v>100.7</v>
      </c>
      <c r="BX182" s="7">
        <v>101</v>
      </c>
      <c r="BY182" s="7">
        <v>101</v>
      </c>
      <c r="BZ182" s="7">
        <v>101</v>
      </c>
      <c r="CA182" s="7">
        <v>101.2</v>
      </c>
      <c r="CB182" s="7">
        <v>101.2</v>
      </c>
      <c r="CC182" s="7">
        <v>101.2</v>
      </c>
      <c r="CD182" s="7">
        <v>101.2</v>
      </c>
      <c r="CE182" s="7">
        <v>100.7</v>
      </c>
      <c r="CF182" s="7">
        <v>100.7</v>
      </c>
      <c r="CG182" s="7">
        <v>100.7</v>
      </c>
      <c r="CH182" s="7">
        <v>100.7</v>
      </c>
      <c r="CI182" s="7">
        <v>100.7</v>
      </c>
      <c r="CJ182" s="7">
        <v>101.7</v>
      </c>
      <c r="CK182" s="7">
        <v>101.9</v>
      </c>
      <c r="CL182" s="7">
        <v>101.9</v>
      </c>
      <c r="CM182" s="7">
        <v>101.9</v>
      </c>
      <c r="CN182" s="7">
        <v>101.9</v>
      </c>
      <c r="CO182" s="7">
        <v>101.9</v>
      </c>
      <c r="CP182" s="7">
        <v>101.9</v>
      </c>
      <c r="CQ182" s="7">
        <v>101.9</v>
      </c>
      <c r="CR182" s="7">
        <v>102.1</v>
      </c>
      <c r="CS182" s="7">
        <v>102.1</v>
      </c>
      <c r="CT182" s="7">
        <v>102.1</v>
      </c>
      <c r="CU182" s="7">
        <v>102.1</v>
      </c>
      <c r="CV182" s="7">
        <v>102.6</v>
      </c>
      <c r="CW182" s="7">
        <v>102.6</v>
      </c>
      <c r="CX182" s="7">
        <v>102.6</v>
      </c>
      <c r="CY182" s="7">
        <v>102.6</v>
      </c>
      <c r="CZ182" s="7">
        <v>102.6</v>
      </c>
      <c r="DA182" s="7">
        <v>102.6</v>
      </c>
      <c r="DB182" s="7">
        <v>102.6</v>
      </c>
      <c r="DC182" s="7">
        <v>102.6</v>
      </c>
      <c r="DD182" s="7">
        <v>102.8</v>
      </c>
      <c r="DE182" s="7">
        <v>102.8</v>
      </c>
      <c r="DF182" s="7">
        <v>102.8</v>
      </c>
      <c r="DG182" s="7">
        <v>102.8</v>
      </c>
      <c r="DH182" s="7">
        <v>103.5</v>
      </c>
      <c r="DI182" s="7">
        <v>103.5</v>
      </c>
      <c r="DJ182" s="7">
        <v>103.5</v>
      </c>
      <c r="DK182" s="7">
        <v>103.5</v>
      </c>
      <c r="DL182" s="7">
        <v>103.5</v>
      </c>
      <c r="DM182" s="7">
        <v>103.5</v>
      </c>
      <c r="DN182" s="7">
        <v>104.8</v>
      </c>
      <c r="DO182" s="7">
        <v>104.8</v>
      </c>
      <c r="DP182" s="7">
        <v>104.8</v>
      </c>
      <c r="DQ182" s="7">
        <v>104.8</v>
      </c>
      <c r="DR182" s="7">
        <v>104.8</v>
      </c>
      <c r="DS182" s="7">
        <v>104.8</v>
      </c>
      <c r="DT182" s="7">
        <v>105.2</v>
      </c>
    </row>
    <row r="183" spans="1:124" x14ac:dyDescent="0.25">
      <c r="A183" s="4" t="s">
        <v>0</v>
      </c>
      <c r="B183" s="4" t="e">
        <f>VLOOKUP(C183,Key!C:D,2,FALSE)</f>
        <v>#N/A</v>
      </c>
      <c r="C183" s="6" t="s">
        <v>374</v>
      </c>
      <c r="D183" s="7">
        <v>101.6</v>
      </c>
      <c r="E183" s="7">
        <v>102</v>
      </c>
      <c r="F183" s="7">
        <v>102</v>
      </c>
      <c r="G183" s="7">
        <v>102.1</v>
      </c>
      <c r="H183" s="7">
        <v>101.6</v>
      </c>
      <c r="I183" s="7">
        <v>101.9</v>
      </c>
      <c r="J183" s="7">
        <v>102</v>
      </c>
      <c r="K183" s="7">
        <v>102.2</v>
      </c>
      <c r="L183" s="7">
        <v>102.4</v>
      </c>
      <c r="M183" s="7">
        <v>102.4</v>
      </c>
      <c r="N183" s="7">
        <v>102.8</v>
      </c>
      <c r="O183" s="7">
        <v>102.6</v>
      </c>
      <c r="P183" s="7">
        <v>103.4</v>
      </c>
      <c r="Q183" s="7">
        <v>103.5</v>
      </c>
      <c r="R183" s="7">
        <v>103.6</v>
      </c>
      <c r="S183" s="7">
        <v>103.6</v>
      </c>
      <c r="T183" s="7">
        <v>103.7</v>
      </c>
      <c r="U183" s="7">
        <v>103.8</v>
      </c>
      <c r="V183" s="7">
        <v>103.8</v>
      </c>
      <c r="W183" s="7">
        <v>103.9</v>
      </c>
      <c r="X183" s="7">
        <v>104</v>
      </c>
      <c r="Y183" s="7">
        <v>104</v>
      </c>
      <c r="Z183" s="7">
        <v>104</v>
      </c>
      <c r="AA183" s="7">
        <v>104.2</v>
      </c>
      <c r="AB183" s="7">
        <v>104.8</v>
      </c>
      <c r="AC183" s="7">
        <v>105</v>
      </c>
      <c r="AD183" s="7">
        <v>105.1</v>
      </c>
      <c r="AE183" s="7">
        <v>105.1</v>
      </c>
      <c r="AF183" s="7">
        <v>105.3</v>
      </c>
      <c r="AG183" s="7">
        <v>105.7</v>
      </c>
      <c r="AH183" s="7">
        <v>105.9</v>
      </c>
      <c r="AI183" s="7">
        <v>106</v>
      </c>
      <c r="AJ183" s="7">
        <v>106.1</v>
      </c>
      <c r="AK183" s="7">
        <v>106.3</v>
      </c>
      <c r="AL183" s="7">
        <v>106.3</v>
      </c>
      <c r="AM183" s="7">
        <v>106.4</v>
      </c>
      <c r="AN183" s="7">
        <v>106.7</v>
      </c>
      <c r="AO183" s="7">
        <v>106.9</v>
      </c>
      <c r="AP183" s="7">
        <v>106.9</v>
      </c>
      <c r="AQ183" s="7">
        <v>106.9</v>
      </c>
      <c r="AR183" s="7">
        <v>107.1</v>
      </c>
      <c r="AS183" s="7">
        <v>107.2</v>
      </c>
      <c r="AT183" s="7">
        <v>107.3</v>
      </c>
      <c r="AU183" s="7">
        <v>107.4</v>
      </c>
      <c r="AV183" s="7">
        <v>107.5</v>
      </c>
      <c r="AW183" s="7">
        <v>107.5</v>
      </c>
      <c r="AX183" s="7">
        <v>107.5</v>
      </c>
      <c r="AY183" s="7">
        <v>107.7</v>
      </c>
      <c r="AZ183" s="7">
        <v>108.5</v>
      </c>
      <c r="BA183" s="7">
        <v>108.9</v>
      </c>
      <c r="BB183" s="7">
        <v>109</v>
      </c>
      <c r="BC183" s="7">
        <v>109.2</v>
      </c>
      <c r="BD183" s="7">
        <v>109.2</v>
      </c>
      <c r="BE183" s="7">
        <v>109.3</v>
      </c>
      <c r="BF183" s="7">
        <v>109.3</v>
      </c>
      <c r="BG183" s="7">
        <v>109.4</v>
      </c>
      <c r="BH183" s="7">
        <v>109.4</v>
      </c>
      <c r="BI183" s="7">
        <v>109.4</v>
      </c>
      <c r="BJ183" s="7">
        <v>109.4</v>
      </c>
      <c r="BK183" s="7">
        <v>109.4</v>
      </c>
      <c r="BL183" s="7">
        <v>110</v>
      </c>
      <c r="BM183" s="7">
        <v>110.6</v>
      </c>
      <c r="BN183" s="7">
        <v>110.8</v>
      </c>
      <c r="BO183" s="7">
        <v>111</v>
      </c>
      <c r="BP183" s="7">
        <v>111</v>
      </c>
      <c r="BQ183" s="7">
        <v>111.1</v>
      </c>
      <c r="BR183" s="7">
        <v>111.5</v>
      </c>
      <c r="BS183" s="7">
        <v>111.9</v>
      </c>
      <c r="BT183" s="7">
        <v>112.4</v>
      </c>
      <c r="BU183" s="7">
        <v>112.5</v>
      </c>
      <c r="BV183" s="7">
        <v>112.6</v>
      </c>
      <c r="BW183" s="7">
        <v>112.6</v>
      </c>
      <c r="BX183" s="7">
        <v>113.3</v>
      </c>
      <c r="BY183" s="7">
        <v>113.4</v>
      </c>
      <c r="BZ183" s="7">
        <v>113.5</v>
      </c>
      <c r="CA183" s="7">
        <v>113.5</v>
      </c>
      <c r="CB183" s="7">
        <v>113.5</v>
      </c>
      <c r="CC183" s="7">
        <v>113.5</v>
      </c>
      <c r="CD183" s="7">
        <v>113.5</v>
      </c>
      <c r="CE183" s="7">
        <v>113.5</v>
      </c>
      <c r="CF183" s="7">
        <v>113.5</v>
      </c>
      <c r="CG183" s="7">
        <v>113.5</v>
      </c>
      <c r="CH183" s="7">
        <v>113.5</v>
      </c>
      <c r="CI183" s="7">
        <v>113.6</v>
      </c>
      <c r="CJ183" s="7">
        <v>113.9</v>
      </c>
      <c r="CK183" s="7">
        <v>114.2</v>
      </c>
      <c r="CL183" s="7">
        <v>114.2</v>
      </c>
      <c r="CM183" s="7">
        <v>114.1</v>
      </c>
      <c r="CN183" s="7">
        <v>114.1</v>
      </c>
      <c r="CO183" s="7">
        <v>114.1</v>
      </c>
      <c r="CP183" s="7">
        <v>114.2</v>
      </c>
      <c r="CQ183" s="7">
        <v>114.3</v>
      </c>
      <c r="CR183" s="7">
        <v>114.5</v>
      </c>
      <c r="CS183" s="7">
        <v>114.5</v>
      </c>
      <c r="CT183" s="7">
        <v>114.5</v>
      </c>
      <c r="CU183" s="7">
        <v>114.5</v>
      </c>
      <c r="CV183" s="7">
        <v>114.5</v>
      </c>
      <c r="CW183" s="7">
        <v>114.5</v>
      </c>
      <c r="CX183" s="7">
        <v>114.5</v>
      </c>
      <c r="CY183" s="7">
        <v>114.8</v>
      </c>
      <c r="CZ183" s="7">
        <v>114.8</v>
      </c>
      <c r="DA183" s="7">
        <v>114.7</v>
      </c>
      <c r="DB183" s="7">
        <v>114.8</v>
      </c>
      <c r="DC183" s="7">
        <v>114.9</v>
      </c>
      <c r="DD183" s="7">
        <v>114.9</v>
      </c>
      <c r="DE183" s="7">
        <v>116.1</v>
      </c>
      <c r="DF183" s="7">
        <v>116.1</v>
      </c>
      <c r="DG183" s="7">
        <v>116.1</v>
      </c>
      <c r="DH183" s="7">
        <v>116.1</v>
      </c>
      <c r="DI183" s="7">
        <v>116.6</v>
      </c>
      <c r="DJ183" s="7">
        <v>116.6</v>
      </c>
      <c r="DK183" s="7">
        <v>116.6</v>
      </c>
      <c r="DL183" s="7">
        <v>116.7</v>
      </c>
      <c r="DM183" s="7">
        <v>117.5</v>
      </c>
      <c r="DN183" s="7">
        <v>117.8</v>
      </c>
      <c r="DO183" s="7">
        <v>117.9</v>
      </c>
      <c r="DP183" s="7">
        <v>117.9</v>
      </c>
      <c r="DQ183" s="7">
        <v>117.9</v>
      </c>
      <c r="DR183" s="7">
        <v>117.9</v>
      </c>
      <c r="DS183" s="7">
        <v>117.9</v>
      </c>
      <c r="DT183" s="7">
        <v>118.6</v>
      </c>
    </row>
    <row r="184" spans="1:124" x14ac:dyDescent="0.25">
      <c r="A184" s="4" t="s">
        <v>0</v>
      </c>
      <c r="B184" s="4" t="e">
        <f>VLOOKUP(C184,Key!C:D,2,FALSE)</f>
        <v>#N/A</v>
      </c>
      <c r="C184" s="6" t="s">
        <v>373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7">
        <v>100</v>
      </c>
      <c r="AT184" s="7">
        <v>100.1</v>
      </c>
      <c r="AU184" s="7">
        <v>100.3</v>
      </c>
      <c r="AV184" s="7">
        <v>100.3</v>
      </c>
      <c r="AW184" s="7">
        <v>100.3</v>
      </c>
      <c r="AX184" s="7">
        <v>100.3</v>
      </c>
      <c r="AY184" s="7">
        <v>100.5</v>
      </c>
      <c r="AZ184" s="7">
        <v>101.6</v>
      </c>
      <c r="BA184" s="7">
        <v>101.8</v>
      </c>
      <c r="BB184" s="7">
        <v>101.8</v>
      </c>
      <c r="BC184" s="7">
        <v>102.1</v>
      </c>
      <c r="BD184" s="7">
        <v>102.1</v>
      </c>
      <c r="BE184" s="7">
        <v>102.1</v>
      </c>
      <c r="BF184" s="7">
        <v>102.1</v>
      </c>
      <c r="BG184" s="7">
        <v>102.1</v>
      </c>
      <c r="BH184" s="7">
        <v>102.1</v>
      </c>
      <c r="BI184" s="7">
        <v>102.1</v>
      </c>
      <c r="BJ184" s="7">
        <v>102.1</v>
      </c>
      <c r="BK184" s="7">
        <v>102.1</v>
      </c>
      <c r="BL184" s="7">
        <v>102.7</v>
      </c>
      <c r="BM184" s="7">
        <v>103.5</v>
      </c>
      <c r="BN184" s="7">
        <v>103.6</v>
      </c>
      <c r="BO184" s="7">
        <v>103.6</v>
      </c>
      <c r="BP184" s="7">
        <v>103.6</v>
      </c>
      <c r="BQ184" s="7">
        <v>103.6</v>
      </c>
      <c r="BR184" s="7">
        <v>104.2</v>
      </c>
      <c r="BS184" s="7">
        <v>105</v>
      </c>
      <c r="BT184" s="7">
        <v>105.9</v>
      </c>
      <c r="BU184" s="7">
        <v>105.9</v>
      </c>
      <c r="BV184" s="7">
        <v>105.9</v>
      </c>
      <c r="BW184" s="7">
        <v>105.9</v>
      </c>
      <c r="BX184" s="7">
        <v>106.5</v>
      </c>
      <c r="BY184" s="7">
        <v>106.6</v>
      </c>
      <c r="BZ184" s="7">
        <v>106.6</v>
      </c>
      <c r="CA184" s="7">
        <v>106.6</v>
      </c>
      <c r="CB184" s="7">
        <v>106.6</v>
      </c>
      <c r="CC184" s="7">
        <v>106.6</v>
      </c>
      <c r="CD184" s="7">
        <v>106.6</v>
      </c>
      <c r="CE184" s="7">
        <v>106.6</v>
      </c>
      <c r="CF184" s="7">
        <v>106.6</v>
      </c>
      <c r="CG184" s="7">
        <v>106.6</v>
      </c>
      <c r="CH184" s="7">
        <v>106.6</v>
      </c>
      <c r="CI184" s="7">
        <v>106.6</v>
      </c>
      <c r="CJ184" s="7">
        <v>106.9</v>
      </c>
      <c r="CK184" s="7">
        <v>107.4</v>
      </c>
      <c r="CL184" s="7">
        <v>107.4</v>
      </c>
      <c r="CM184" s="7">
        <v>107.3</v>
      </c>
      <c r="CN184" s="7">
        <v>107.3</v>
      </c>
      <c r="CO184" s="7">
        <v>107.3</v>
      </c>
      <c r="CP184" s="7">
        <v>107.4</v>
      </c>
      <c r="CQ184" s="7">
        <v>107.4</v>
      </c>
      <c r="CR184" s="7">
        <v>107.4</v>
      </c>
      <c r="CS184" s="7">
        <v>107.4</v>
      </c>
      <c r="CT184" s="7">
        <v>107.4</v>
      </c>
      <c r="CU184" s="7">
        <v>107.4</v>
      </c>
      <c r="CV184" s="7">
        <v>107.4</v>
      </c>
      <c r="CW184" s="7">
        <v>107.4</v>
      </c>
      <c r="CX184" s="7">
        <v>107.4</v>
      </c>
      <c r="CY184" s="7">
        <v>107.6</v>
      </c>
      <c r="CZ184" s="7">
        <v>107.6</v>
      </c>
      <c r="DA184" s="7">
        <v>107.6</v>
      </c>
      <c r="DB184" s="7">
        <v>107.6</v>
      </c>
      <c r="DC184" s="7">
        <v>107.7</v>
      </c>
      <c r="DD184" s="7">
        <v>107.7</v>
      </c>
      <c r="DE184" s="7">
        <v>107.7</v>
      </c>
      <c r="DF184" s="7">
        <v>107.6</v>
      </c>
      <c r="DG184" s="7">
        <v>107.6</v>
      </c>
      <c r="DH184" s="7">
        <v>107.6</v>
      </c>
      <c r="DI184" s="7">
        <v>108</v>
      </c>
      <c r="DJ184" s="7">
        <v>108</v>
      </c>
      <c r="DK184" s="7">
        <v>108</v>
      </c>
      <c r="DL184" s="7">
        <v>108.2</v>
      </c>
      <c r="DM184" s="7">
        <v>108.7</v>
      </c>
      <c r="DN184" s="7">
        <v>108.2</v>
      </c>
      <c r="DO184" s="7">
        <v>108.4</v>
      </c>
      <c r="DP184" s="7">
        <v>108.4</v>
      </c>
      <c r="DQ184" s="7">
        <v>108.4</v>
      </c>
      <c r="DR184" s="7">
        <v>108.4</v>
      </c>
      <c r="DS184" s="7">
        <v>108.4</v>
      </c>
      <c r="DT184" s="7">
        <v>108.5</v>
      </c>
    </row>
    <row r="185" spans="1:124" x14ac:dyDescent="0.25">
      <c r="A185" s="4" t="s">
        <v>0</v>
      </c>
      <c r="B185" s="4" t="e">
        <f>VLOOKUP(C185,Key!C:D,2,FALSE)</f>
        <v>#N/A</v>
      </c>
      <c r="C185" s="6" t="s">
        <v>372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7">
        <v>100</v>
      </c>
      <c r="AT185" s="7">
        <v>100</v>
      </c>
      <c r="AU185" s="7">
        <v>100.1</v>
      </c>
      <c r="AV185" s="7">
        <v>100.3</v>
      </c>
      <c r="AW185" s="7">
        <v>100.3</v>
      </c>
      <c r="AX185" s="7">
        <v>100.4</v>
      </c>
      <c r="AY185" s="7">
        <v>100.4</v>
      </c>
      <c r="AZ185" s="7">
        <v>100.9</v>
      </c>
      <c r="BA185" s="7">
        <v>101.4</v>
      </c>
      <c r="BB185" s="7">
        <v>101.6</v>
      </c>
      <c r="BC185" s="7">
        <v>101.7</v>
      </c>
      <c r="BD185" s="7">
        <v>101.7</v>
      </c>
      <c r="BE185" s="7">
        <v>101.8</v>
      </c>
      <c r="BF185" s="7">
        <v>101.8</v>
      </c>
      <c r="BG185" s="7">
        <v>102</v>
      </c>
      <c r="BH185" s="7">
        <v>102</v>
      </c>
      <c r="BI185" s="7">
        <v>102</v>
      </c>
      <c r="BJ185" s="7">
        <v>102.1</v>
      </c>
      <c r="BK185" s="7">
        <v>102.1</v>
      </c>
      <c r="BL185" s="7">
        <v>102.5</v>
      </c>
      <c r="BM185" s="7">
        <v>102.8</v>
      </c>
      <c r="BN185" s="7">
        <v>103.2</v>
      </c>
      <c r="BO185" s="7">
        <v>103.5</v>
      </c>
      <c r="BP185" s="7">
        <v>103.6</v>
      </c>
      <c r="BQ185" s="7">
        <v>103.8</v>
      </c>
      <c r="BR185" s="7">
        <v>103.8</v>
      </c>
      <c r="BS185" s="7">
        <v>103.8</v>
      </c>
      <c r="BT185" s="7">
        <v>103.8</v>
      </c>
      <c r="BU185" s="7">
        <v>104</v>
      </c>
      <c r="BV185" s="7">
        <v>104.3</v>
      </c>
      <c r="BW185" s="7">
        <v>104.3</v>
      </c>
      <c r="BX185" s="7">
        <v>104.8</v>
      </c>
      <c r="BY185" s="7">
        <v>105</v>
      </c>
      <c r="BZ185" s="7">
        <v>105.3</v>
      </c>
      <c r="CA185" s="7">
        <v>105.3</v>
      </c>
      <c r="CB185" s="7">
        <v>105.3</v>
      </c>
      <c r="CC185" s="7">
        <v>105.3</v>
      </c>
      <c r="CD185" s="7">
        <v>105.3</v>
      </c>
      <c r="CE185" s="7">
        <v>105.3</v>
      </c>
      <c r="CF185" s="7">
        <v>105.3</v>
      </c>
      <c r="CG185" s="7">
        <v>105.3</v>
      </c>
      <c r="CH185" s="7">
        <v>105.3</v>
      </c>
      <c r="CI185" s="7">
        <v>105.4</v>
      </c>
      <c r="CJ185" s="7">
        <v>105.6</v>
      </c>
      <c r="CK185" s="7">
        <v>105.6</v>
      </c>
      <c r="CL185" s="7">
        <v>105.6</v>
      </c>
      <c r="CM185" s="7">
        <v>105.5</v>
      </c>
      <c r="CN185" s="7">
        <v>105.5</v>
      </c>
      <c r="CO185" s="7">
        <v>105.5</v>
      </c>
      <c r="CP185" s="7">
        <v>105.5</v>
      </c>
      <c r="CQ185" s="7">
        <v>105.9</v>
      </c>
      <c r="CR185" s="7">
        <v>106.2</v>
      </c>
      <c r="CS185" s="7">
        <v>106.2</v>
      </c>
      <c r="CT185" s="7">
        <v>106.2</v>
      </c>
      <c r="CU185" s="7">
        <v>106.2</v>
      </c>
      <c r="CV185" s="7">
        <v>106.2</v>
      </c>
      <c r="CW185" s="7">
        <v>106.2</v>
      </c>
      <c r="CX185" s="7">
        <v>106.2</v>
      </c>
      <c r="CY185" s="7">
        <v>106.6</v>
      </c>
      <c r="CZ185" s="7">
        <v>106.6</v>
      </c>
      <c r="DA185" s="7">
        <v>106.6</v>
      </c>
      <c r="DB185" s="7">
        <v>106.7</v>
      </c>
      <c r="DC185" s="7">
        <v>106.7</v>
      </c>
      <c r="DD185" s="7">
        <v>106.7</v>
      </c>
      <c r="DE185" s="7">
        <v>109.6</v>
      </c>
      <c r="DF185" s="7">
        <v>109.6</v>
      </c>
      <c r="DG185" s="7">
        <v>109.6</v>
      </c>
      <c r="DH185" s="7">
        <v>109.7</v>
      </c>
      <c r="DI185" s="7">
        <v>110</v>
      </c>
      <c r="DJ185" s="7">
        <v>110</v>
      </c>
      <c r="DK185" s="7">
        <v>110</v>
      </c>
      <c r="DL185" s="7">
        <v>110</v>
      </c>
      <c r="DM185" s="7">
        <v>111.3</v>
      </c>
      <c r="DN185" s="7">
        <v>112.6</v>
      </c>
      <c r="DO185" s="7">
        <v>112.6</v>
      </c>
      <c r="DP185" s="7">
        <v>112.6</v>
      </c>
      <c r="DQ185" s="7">
        <v>112.6</v>
      </c>
      <c r="DR185" s="7">
        <v>112.6</v>
      </c>
      <c r="DS185" s="7">
        <v>112.6</v>
      </c>
      <c r="DT185" s="7">
        <v>113.9</v>
      </c>
    </row>
    <row r="186" spans="1:124" x14ac:dyDescent="0.25">
      <c r="A186" s="4" t="s">
        <v>0</v>
      </c>
      <c r="B186" s="4" t="e">
        <f>VLOOKUP(C186,Key!C:D,2,FALSE)</f>
        <v>#N/A</v>
      </c>
      <c r="C186" s="6" t="s">
        <v>371</v>
      </c>
      <c r="D186" s="7">
        <v>101.3</v>
      </c>
      <c r="E186" s="7">
        <v>101.6</v>
      </c>
      <c r="F186" s="7">
        <v>101.7</v>
      </c>
      <c r="G186" s="7">
        <v>101.9</v>
      </c>
      <c r="H186" s="7">
        <v>101.6</v>
      </c>
      <c r="I186" s="7">
        <v>101.8</v>
      </c>
      <c r="J186" s="7">
        <v>101.9</v>
      </c>
      <c r="K186" s="7">
        <v>102.2</v>
      </c>
      <c r="L186" s="7">
        <v>102.5</v>
      </c>
      <c r="M186" s="7">
        <v>102.5</v>
      </c>
      <c r="N186" s="7">
        <v>102.7</v>
      </c>
      <c r="O186" s="7">
        <v>102.6</v>
      </c>
      <c r="P186" s="7">
        <v>103.2</v>
      </c>
      <c r="Q186" s="7">
        <v>103.3</v>
      </c>
      <c r="R186" s="7">
        <v>103.5</v>
      </c>
      <c r="S186" s="7">
        <v>103.5</v>
      </c>
      <c r="T186" s="7">
        <v>103.7</v>
      </c>
      <c r="U186" s="7">
        <v>103.8</v>
      </c>
      <c r="V186" s="7">
        <v>103.9</v>
      </c>
      <c r="W186" s="7">
        <v>103.9</v>
      </c>
      <c r="X186" s="7">
        <v>104</v>
      </c>
      <c r="Y186" s="7">
        <v>104.1</v>
      </c>
      <c r="Z186" s="7">
        <v>104.1</v>
      </c>
      <c r="AA186" s="7">
        <v>104.2</v>
      </c>
      <c r="AB186" s="7">
        <v>104.9</v>
      </c>
      <c r="AC186" s="7">
        <v>105.2</v>
      </c>
      <c r="AD186" s="7">
        <v>105.3</v>
      </c>
      <c r="AE186" s="7">
        <v>105.3</v>
      </c>
      <c r="AF186" s="7">
        <v>105.5</v>
      </c>
      <c r="AG186" s="7">
        <v>105.8</v>
      </c>
      <c r="AH186" s="7">
        <v>105.9</v>
      </c>
      <c r="AI186" s="7">
        <v>106</v>
      </c>
      <c r="AJ186" s="7">
        <v>106</v>
      </c>
      <c r="AK186" s="7">
        <v>106.2</v>
      </c>
      <c r="AL186" s="7">
        <v>106.3</v>
      </c>
      <c r="AM186" s="7">
        <v>106.4</v>
      </c>
      <c r="AN186" s="7">
        <v>106.7</v>
      </c>
      <c r="AO186" s="7">
        <v>106.9</v>
      </c>
      <c r="AP186" s="7">
        <v>107</v>
      </c>
      <c r="AQ186" s="7">
        <v>106.9</v>
      </c>
      <c r="AR186" s="7">
        <v>107.1</v>
      </c>
      <c r="AS186" s="7">
        <v>107.3</v>
      </c>
      <c r="AT186" s="7">
        <v>107.3</v>
      </c>
      <c r="AU186" s="7">
        <v>107.4</v>
      </c>
      <c r="AV186" s="7">
        <v>107.5</v>
      </c>
      <c r="AW186" s="7">
        <v>107.5</v>
      </c>
      <c r="AX186" s="7">
        <v>107.5</v>
      </c>
      <c r="AY186" s="7">
        <v>107.6</v>
      </c>
      <c r="AZ186" s="7">
        <v>108.6</v>
      </c>
      <c r="BA186" s="7">
        <v>108.9</v>
      </c>
      <c r="BB186" s="7">
        <v>109</v>
      </c>
      <c r="BC186" s="7">
        <v>109.2</v>
      </c>
      <c r="BD186" s="7">
        <v>109.2</v>
      </c>
      <c r="BE186" s="7">
        <v>109.3</v>
      </c>
      <c r="BF186" s="7">
        <v>109.3</v>
      </c>
      <c r="BG186" s="7">
        <v>109.3</v>
      </c>
      <c r="BH186" s="7">
        <v>109.3</v>
      </c>
      <c r="BI186" s="7">
        <v>109.3</v>
      </c>
      <c r="BJ186" s="7">
        <v>109.4</v>
      </c>
      <c r="BK186" s="7">
        <v>109.3</v>
      </c>
      <c r="BL186" s="7">
        <v>110</v>
      </c>
      <c r="BM186" s="7">
        <v>110.3</v>
      </c>
      <c r="BN186" s="7">
        <v>110.9</v>
      </c>
      <c r="BO186" s="7">
        <v>111.1</v>
      </c>
      <c r="BP186" s="7">
        <v>111.2</v>
      </c>
      <c r="BQ186" s="7">
        <v>111.3</v>
      </c>
      <c r="BR186" s="7">
        <v>111.5</v>
      </c>
      <c r="BS186" s="7">
        <v>111.8</v>
      </c>
      <c r="BT186" s="7">
        <v>113</v>
      </c>
      <c r="BU186" s="7">
        <v>113.3</v>
      </c>
      <c r="BV186" s="7">
        <v>113.4</v>
      </c>
      <c r="BW186" s="7">
        <v>113.5</v>
      </c>
      <c r="BX186" s="7">
        <v>114</v>
      </c>
      <c r="BY186" s="7">
        <v>114.3</v>
      </c>
      <c r="BZ186" s="7">
        <v>114.3</v>
      </c>
      <c r="CA186" s="7">
        <v>114.3</v>
      </c>
      <c r="CB186" s="7">
        <v>114.2</v>
      </c>
      <c r="CC186" s="7">
        <v>114.2</v>
      </c>
      <c r="CD186" s="7">
        <v>114.2</v>
      </c>
      <c r="CE186" s="7">
        <v>114.2</v>
      </c>
      <c r="CF186" s="7">
        <v>114.2</v>
      </c>
      <c r="CG186" s="7">
        <v>114.2</v>
      </c>
      <c r="CH186" s="7">
        <v>114.2</v>
      </c>
      <c r="CI186" s="7">
        <v>114.2</v>
      </c>
      <c r="CJ186" s="7">
        <v>114.6</v>
      </c>
      <c r="CK186" s="7">
        <v>115.1</v>
      </c>
      <c r="CL186" s="7">
        <v>115.1</v>
      </c>
      <c r="CM186" s="7">
        <v>115.3</v>
      </c>
      <c r="CN186" s="7">
        <v>115.3</v>
      </c>
      <c r="CO186" s="7">
        <v>115.3</v>
      </c>
      <c r="CP186" s="7">
        <v>115.3</v>
      </c>
      <c r="CQ186" s="7">
        <v>115.4</v>
      </c>
      <c r="CR186" s="7">
        <v>115.5</v>
      </c>
      <c r="CS186" s="7">
        <v>115.6</v>
      </c>
      <c r="CT186" s="7">
        <v>115.6</v>
      </c>
      <c r="CU186" s="7">
        <v>115.6</v>
      </c>
      <c r="CV186" s="7">
        <v>115.7</v>
      </c>
      <c r="CW186" s="7">
        <v>115.8</v>
      </c>
      <c r="CX186" s="7">
        <v>115.8</v>
      </c>
      <c r="CY186" s="7">
        <v>116.3</v>
      </c>
      <c r="CZ186" s="7">
        <v>116.3</v>
      </c>
      <c r="DA186" s="7">
        <v>116.3</v>
      </c>
      <c r="DB186" s="7">
        <v>116.3</v>
      </c>
      <c r="DC186" s="7">
        <v>116.4</v>
      </c>
      <c r="DD186" s="7">
        <v>116.4</v>
      </c>
      <c r="DE186" s="7">
        <v>117.1</v>
      </c>
      <c r="DF186" s="7">
        <v>117</v>
      </c>
      <c r="DG186" s="7">
        <v>117</v>
      </c>
      <c r="DH186" s="7">
        <v>117.3</v>
      </c>
      <c r="DI186" s="7">
        <v>117.7</v>
      </c>
      <c r="DJ186" s="7">
        <v>117.7</v>
      </c>
      <c r="DK186" s="7">
        <v>117.7</v>
      </c>
      <c r="DL186" s="7">
        <v>119.9</v>
      </c>
      <c r="DM186" s="7">
        <v>121.1</v>
      </c>
      <c r="DN186" s="7">
        <v>121.7</v>
      </c>
      <c r="DO186" s="7">
        <v>121.5</v>
      </c>
      <c r="DP186" s="7">
        <v>121.5</v>
      </c>
      <c r="DQ186" s="7">
        <v>121.6</v>
      </c>
      <c r="DR186" s="7">
        <v>121.6</v>
      </c>
      <c r="DS186" s="7">
        <v>121.6</v>
      </c>
      <c r="DT186" s="7">
        <v>121.9</v>
      </c>
    </row>
    <row r="187" spans="1:124" x14ac:dyDescent="0.25">
      <c r="A187" s="4" t="s">
        <v>0</v>
      </c>
      <c r="B187" s="4" t="e">
        <f>VLOOKUP(C187,Key!C:D,2,FALSE)</f>
        <v>#N/A</v>
      </c>
      <c r="C187" s="6" t="s">
        <v>370</v>
      </c>
      <c r="D187" s="7">
        <v>101.9</v>
      </c>
      <c r="E187" s="7">
        <v>101.9</v>
      </c>
      <c r="F187" s="7">
        <v>101.9</v>
      </c>
      <c r="G187" s="7">
        <v>101.9</v>
      </c>
      <c r="H187" s="7">
        <v>102</v>
      </c>
      <c r="I187" s="7">
        <v>101.7</v>
      </c>
      <c r="J187" s="7">
        <v>101.7</v>
      </c>
      <c r="K187" s="7">
        <v>101.7</v>
      </c>
      <c r="L187" s="7">
        <v>101.7</v>
      </c>
      <c r="M187" s="7">
        <v>101.7</v>
      </c>
      <c r="N187" s="7">
        <v>102.2</v>
      </c>
      <c r="O187" s="7">
        <v>102.1</v>
      </c>
      <c r="P187" s="7">
        <v>103.2</v>
      </c>
      <c r="Q187" s="7">
        <v>103.2</v>
      </c>
      <c r="R187" s="7">
        <v>103.1</v>
      </c>
      <c r="S187" s="7">
        <v>103.1</v>
      </c>
      <c r="T187" s="7">
        <v>103.2</v>
      </c>
      <c r="U187" s="7">
        <v>103.2</v>
      </c>
      <c r="V187" s="7">
        <v>103.2</v>
      </c>
      <c r="W187" s="7">
        <v>103.2</v>
      </c>
      <c r="X187" s="7">
        <v>103.2</v>
      </c>
      <c r="Y187" s="7">
        <v>103.4</v>
      </c>
      <c r="Z187" s="7">
        <v>103.4</v>
      </c>
      <c r="AA187" s="7">
        <v>103.4</v>
      </c>
      <c r="AB187" s="7">
        <v>103.3</v>
      </c>
      <c r="AC187" s="7">
        <v>103.3</v>
      </c>
      <c r="AD187" s="7">
        <v>103.3</v>
      </c>
      <c r="AE187" s="7">
        <v>103.3</v>
      </c>
      <c r="AF187" s="7">
        <v>103.3</v>
      </c>
      <c r="AG187" s="7">
        <v>103.3</v>
      </c>
      <c r="AH187" s="7">
        <v>103.3</v>
      </c>
      <c r="AI187" s="7">
        <v>103.3</v>
      </c>
      <c r="AJ187" s="7">
        <v>103.3</v>
      </c>
      <c r="AK187" s="7">
        <v>103.3</v>
      </c>
      <c r="AL187" s="7">
        <v>103.3</v>
      </c>
      <c r="AM187" s="7">
        <v>103.3</v>
      </c>
      <c r="AN187" s="7">
        <v>103.5</v>
      </c>
      <c r="AO187" s="7">
        <v>103.4</v>
      </c>
      <c r="AP187" s="7">
        <v>103.4</v>
      </c>
      <c r="AQ187" s="7">
        <v>103.6</v>
      </c>
      <c r="AR187" s="7">
        <v>103.6</v>
      </c>
      <c r="AS187" s="7">
        <v>103.6</v>
      </c>
      <c r="AT187" s="7">
        <v>103.6</v>
      </c>
      <c r="AU187" s="7">
        <v>103.6</v>
      </c>
      <c r="AV187" s="7">
        <v>103.6</v>
      </c>
      <c r="AW187" s="7">
        <v>103.6</v>
      </c>
      <c r="AX187" s="7">
        <v>103.6</v>
      </c>
      <c r="AY187" s="7">
        <v>103.6</v>
      </c>
      <c r="AZ187" s="7">
        <v>103.6</v>
      </c>
      <c r="BA187" s="7">
        <v>103.6</v>
      </c>
      <c r="BB187" s="7">
        <v>103.6</v>
      </c>
      <c r="BC187" s="7">
        <v>103.6</v>
      </c>
      <c r="BD187" s="7">
        <v>103.6</v>
      </c>
      <c r="BE187" s="7">
        <v>103.6</v>
      </c>
      <c r="BF187" s="7">
        <v>103.6</v>
      </c>
      <c r="BG187" s="7">
        <v>103.6</v>
      </c>
      <c r="BH187" s="7">
        <v>103.6</v>
      </c>
      <c r="BI187" s="7">
        <v>103.6</v>
      </c>
      <c r="BJ187" s="7">
        <v>103.6</v>
      </c>
      <c r="BK187" s="7">
        <v>103.6</v>
      </c>
      <c r="BL187" s="7">
        <v>103.6</v>
      </c>
      <c r="BM187" s="7">
        <v>103.6</v>
      </c>
      <c r="BN187" s="7">
        <v>103.6</v>
      </c>
      <c r="BO187" s="7">
        <v>103.6</v>
      </c>
      <c r="BP187" s="7">
        <v>103.6</v>
      </c>
      <c r="BQ187" s="7">
        <v>103.6</v>
      </c>
      <c r="BR187" s="7">
        <v>103.6</v>
      </c>
      <c r="BS187" s="7">
        <v>103.6</v>
      </c>
      <c r="BT187" s="7">
        <v>103.6</v>
      </c>
      <c r="BU187" s="7">
        <v>103.6</v>
      </c>
      <c r="BV187" s="7">
        <v>103.6</v>
      </c>
      <c r="BW187" s="7">
        <v>103.6</v>
      </c>
      <c r="BX187" s="7">
        <v>103.6</v>
      </c>
      <c r="BY187" s="7">
        <v>103.6</v>
      </c>
      <c r="BZ187" s="7">
        <v>103.6</v>
      </c>
      <c r="CA187" s="7">
        <v>103.6</v>
      </c>
      <c r="CB187" s="7">
        <v>103.6</v>
      </c>
      <c r="CC187" s="7">
        <v>103.6</v>
      </c>
      <c r="CD187" s="7">
        <v>103.6</v>
      </c>
      <c r="CE187" s="7">
        <v>103.6</v>
      </c>
      <c r="CF187" s="7">
        <v>103.6</v>
      </c>
      <c r="CG187" s="7">
        <v>103.6</v>
      </c>
      <c r="CH187" s="7">
        <v>103.6</v>
      </c>
      <c r="CI187" s="7">
        <v>103.6</v>
      </c>
      <c r="CJ187" s="7">
        <v>104.5</v>
      </c>
      <c r="CK187" s="7">
        <v>104.5</v>
      </c>
      <c r="CL187" s="7">
        <v>104.5</v>
      </c>
      <c r="CM187" s="7">
        <v>104.5</v>
      </c>
      <c r="CN187" s="7">
        <v>104.5</v>
      </c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</row>
    <row r="188" spans="1:124" x14ac:dyDescent="0.25">
      <c r="A188" s="4" t="s">
        <v>0</v>
      </c>
      <c r="B188" s="4" t="str">
        <f>VLOOKUP(C188,Key!C:D,2,FALSE)</f>
        <v>Direct health and medical insurance carriers Direct health and medical insurance carriers : PCU524114524114</v>
      </c>
      <c r="C188" s="6" t="s">
        <v>84</v>
      </c>
      <c r="D188" s="7">
        <v>149</v>
      </c>
      <c r="E188" s="7">
        <v>149.1</v>
      </c>
      <c r="F188" s="7">
        <v>149.19999999999999</v>
      </c>
      <c r="G188" s="7">
        <v>149.30000000000001</v>
      </c>
      <c r="H188" s="7">
        <v>149.30000000000001</v>
      </c>
      <c r="I188" s="7">
        <v>149.5</v>
      </c>
      <c r="J188" s="7">
        <v>149.69999999999999</v>
      </c>
      <c r="K188" s="7">
        <v>149.80000000000001</v>
      </c>
      <c r="L188" s="7">
        <v>149.9</v>
      </c>
      <c r="M188" s="7">
        <v>150.6</v>
      </c>
      <c r="N188" s="7">
        <v>150.6</v>
      </c>
      <c r="O188" s="7">
        <v>150.69999999999999</v>
      </c>
      <c r="P188" s="7">
        <v>152.80000000000001</v>
      </c>
      <c r="Q188" s="7">
        <v>152.9</v>
      </c>
      <c r="R188" s="7">
        <v>152.9</v>
      </c>
      <c r="S188" s="7">
        <v>153.4</v>
      </c>
      <c r="T188" s="7">
        <v>153.5</v>
      </c>
      <c r="U188" s="7">
        <v>153.6</v>
      </c>
      <c r="V188" s="7">
        <v>153.69999999999999</v>
      </c>
      <c r="W188" s="7">
        <v>153.69999999999999</v>
      </c>
      <c r="X188" s="7">
        <v>153.9</v>
      </c>
      <c r="Y188" s="7">
        <v>153.9</v>
      </c>
      <c r="Z188" s="7">
        <v>153.9</v>
      </c>
      <c r="AA188" s="7">
        <v>154.19999999999999</v>
      </c>
      <c r="AB188" s="7">
        <v>155</v>
      </c>
      <c r="AC188" s="7">
        <v>155.19999999999999</v>
      </c>
      <c r="AD188" s="7">
        <v>155.5</v>
      </c>
      <c r="AE188" s="7">
        <v>155.69999999999999</v>
      </c>
      <c r="AF188" s="7">
        <v>155.80000000000001</v>
      </c>
      <c r="AG188" s="7">
        <v>155.80000000000001</v>
      </c>
      <c r="AH188" s="7">
        <v>156.30000000000001</v>
      </c>
      <c r="AI188" s="7">
        <v>156.4</v>
      </c>
      <c r="AJ188" s="7">
        <v>156.6</v>
      </c>
      <c r="AK188" s="7">
        <v>156.6</v>
      </c>
      <c r="AL188" s="7">
        <v>156.6</v>
      </c>
      <c r="AM188" s="7">
        <v>156.80000000000001</v>
      </c>
      <c r="AN188" s="7">
        <v>157.80000000000001</v>
      </c>
      <c r="AO188" s="7">
        <v>157.80000000000001</v>
      </c>
      <c r="AP188" s="7">
        <v>157.9</v>
      </c>
      <c r="AQ188" s="7">
        <v>157.9</v>
      </c>
      <c r="AR188" s="7">
        <v>157.9</v>
      </c>
      <c r="AS188" s="7">
        <v>157.80000000000001</v>
      </c>
      <c r="AT188" s="7">
        <v>157.9</v>
      </c>
      <c r="AU188" s="7">
        <v>157.9</v>
      </c>
      <c r="AV188" s="7">
        <v>158</v>
      </c>
      <c r="AW188" s="7">
        <v>158.19999999999999</v>
      </c>
      <c r="AX188" s="7">
        <v>158.30000000000001</v>
      </c>
      <c r="AY188" s="7">
        <v>158.30000000000001</v>
      </c>
      <c r="AZ188" s="7">
        <v>158.6</v>
      </c>
      <c r="BA188" s="7">
        <v>158.6</v>
      </c>
      <c r="BB188" s="7">
        <v>158.69999999999999</v>
      </c>
      <c r="BC188" s="7">
        <v>158.80000000000001</v>
      </c>
      <c r="BD188" s="7">
        <v>159</v>
      </c>
      <c r="BE188" s="7">
        <v>159</v>
      </c>
      <c r="BF188" s="7">
        <v>159.1</v>
      </c>
      <c r="BG188" s="7">
        <v>159.1</v>
      </c>
      <c r="BH188" s="7">
        <v>159.19999999999999</v>
      </c>
      <c r="BI188" s="7">
        <v>159.5</v>
      </c>
      <c r="BJ188" s="7">
        <v>159.5</v>
      </c>
      <c r="BK188" s="7">
        <v>159.6</v>
      </c>
      <c r="BL188" s="7">
        <v>162.1</v>
      </c>
      <c r="BM188" s="7">
        <v>162.1</v>
      </c>
      <c r="BN188" s="7">
        <v>162.30000000000001</v>
      </c>
      <c r="BO188" s="7">
        <v>162.5</v>
      </c>
      <c r="BP188" s="7">
        <v>162.5</v>
      </c>
      <c r="BQ188" s="7">
        <v>162.5</v>
      </c>
      <c r="BR188" s="7">
        <v>162.9</v>
      </c>
      <c r="BS188" s="7">
        <v>163</v>
      </c>
      <c r="BT188" s="7">
        <v>163</v>
      </c>
      <c r="BU188" s="7">
        <v>163</v>
      </c>
      <c r="BV188" s="7">
        <v>162.9</v>
      </c>
      <c r="BW188" s="7">
        <v>163.19999999999999</v>
      </c>
      <c r="BX188" s="7">
        <v>168</v>
      </c>
      <c r="BY188" s="7">
        <v>168.3</v>
      </c>
      <c r="BZ188" s="7">
        <v>168.9</v>
      </c>
      <c r="CA188" s="7">
        <v>169.1</v>
      </c>
      <c r="CB188" s="7">
        <v>169.4</v>
      </c>
      <c r="CC188" s="7">
        <v>169.5</v>
      </c>
      <c r="CD188" s="7">
        <v>169.6</v>
      </c>
      <c r="CE188" s="7">
        <v>169.5</v>
      </c>
      <c r="CF188" s="7">
        <v>169.6</v>
      </c>
      <c r="CG188" s="7">
        <v>169.6</v>
      </c>
      <c r="CH188" s="7">
        <v>169.6</v>
      </c>
      <c r="CI188" s="7">
        <v>169.7</v>
      </c>
      <c r="CJ188" s="7">
        <v>175.9</v>
      </c>
      <c r="CK188" s="7">
        <v>176.5</v>
      </c>
      <c r="CL188" s="7">
        <v>176.9</v>
      </c>
      <c r="CM188" s="7">
        <v>177</v>
      </c>
      <c r="CN188" s="7">
        <v>177.4</v>
      </c>
      <c r="CO188" s="7">
        <v>177.4</v>
      </c>
      <c r="CP188" s="7">
        <v>179.7</v>
      </c>
      <c r="CQ188" s="7">
        <v>180.1</v>
      </c>
      <c r="CR188" s="7">
        <v>180.6</v>
      </c>
      <c r="CS188" s="7">
        <v>180.6</v>
      </c>
      <c r="CT188" s="7">
        <v>180.7</v>
      </c>
      <c r="CU188" s="7">
        <v>180.7</v>
      </c>
      <c r="CV188" s="7">
        <v>182</v>
      </c>
      <c r="CW188" s="7">
        <v>182.3</v>
      </c>
      <c r="CX188" s="7">
        <v>182.5</v>
      </c>
      <c r="CY188" s="7">
        <v>182.5</v>
      </c>
      <c r="CZ188" s="7">
        <v>182.7</v>
      </c>
      <c r="DA188" s="7">
        <v>182.7</v>
      </c>
      <c r="DB188" s="7">
        <v>182.9</v>
      </c>
      <c r="DC188" s="7">
        <v>183.2</v>
      </c>
      <c r="DD188" s="7">
        <v>183.2</v>
      </c>
      <c r="DE188" s="7">
        <v>183.4</v>
      </c>
      <c r="DF188" s="7">
        <v>183.4</v>
      </c>
      <c r="DG188" s="7">
        <v>183.4</v>
      </c>
      <c r="DH188" s="7">
        <v>186.8</v>
      </c>
      <c r="DI188" s="7">
        <v>187.3</v>
      </c>
      <c r="DJ188" s="7">
        <v>187.8</v>
      </c>
      <c r="DK188" s="7">
        <v>187.9</v>
      </c>
      <c r="DL188" s="7">
        <v>187.9</v>
      </c>
      <c r="DM188" s="7">
        <v>188.1</v>
      </c>
      <c r="DN188" s="7">
        <v>188.1</v>
      </c>
      <c r="DO188" s="7">
        <v>188.1</v>
      </c>
      <c r="DP188" s="7">
        <v>188.2</v>
      </c>
      <c r="DQ188" s="7">
        <v>188.2</v>
      </c>
      <c r="DR188" s="7">
        <v>188.2</v>
      </c>
      <c r="DS188" s="7">
        <v>188.2</v>
      </c>
      <c r="DT188" s="7">
        <v>189.1</v>
      </c>
    </row>
    <row r="189" spans="1:124" x14ac:dyDescent="0.25">
      <c r="A189" s="4" t="s">
        <v>0</v>
      </c>
      <c r="B189" s="4" t="str">
        <f>VLOOKUP(C189,Key!C:D,2,FALSE)</f>
        <v>Direct health and medical insurance carriers Medical service plans : PCU5241145241141</v>
      </c>
      <c r="C189" s="6" t="s">
        <v>85</v>
      </c>
      <c r="D189" s="7">
        <v>155.19999999999999</v>
      </c>
      <c r="E189" s="7">
        <v>155.30000000000001</v>
      </c>
      <c r="F189" s="7">
        <v>155.30000000000001</v>
      </c>
      <c r="G189" s="7">
        <v>155.4</v>
      </c>
      <c r="H189" s="7">
        <v>155.4</v>
      </c>
      <c r="I189" s="7">
        <v>155.69999999999999</v>
      </c>
      <c r="J189" s="7">
        <v>155.80000000000001</v>
      </c>
      <c r="K189" s="7">
        <v>156</v>
      </c>
      <c r="L189" s="7">
        <v>156.1</v>
      </c>
      <c r="M189" s="7">
        <v>156.80000000000001</v>
      </c>
      <c r="N189" s="7">
        <v>156.9</v>
      </c>
      <c r="O189" s="7">
        <v>157</v>
      </c>
      <c r="P189" s="7">
        <v>159.30000000000001</v>
      </c>
      <c r="Q189" s="7">
        <v>159.5</v>
      </c>
      <c r="R189" s="7">
        <v>159.5</v>
      </c>
      <c r="S189" s="7">
        <v>160.1</v>
      </c>
      <c r="T189" s="7">
        <v>160.19999999999999</v>
      </c>
      <c r="U189" s="7">
        <v>160.19999999999999</v>
      </c>
      <c r="V189" s="7">
        <v>160.4</v>
      </c>
      <c r="W189" s="7">
        <v>160.4</v>
      </c>
      <c r="X189" s="7">
        <v>160.5</v>
      </c>
      <c r="Y189" s="7">
        <v>160.6</v>
      </c>
      <c r="Z189" s="7">
        <v>160.6</v>
      </c>
      <c r="AA189" s="7">
        <v>160.9</v>
      </c>
      <c r="AB189" s="7">
        <v>161.80000000000001</v>
      </c>
      <c r="AC189" s="7">
        <v>162.1</v>
      </c>
      <c r="AD189" s="7">
        <v>162.5</v>
      </c>
      <c r="AE189" s="7">
        <v>162.6</v>
      </c>
      <c r="AF189" s="7">
        <v>162.69999999999999</v>
      </c>
      <c r="AG189" s="7">
        <v>162.80000000000001</v>
      </c>
      <c r="AH189" s="7">
        <v>163.30000000000001</v>
      </c>
      <c r="AI189" s="7">
        <v>163.5</v>
      </c>
      <c r="AJ189" s="7">
        <v>163.6</v>
      </c>
      <c r="AK189" s="7">
        <v>163.69999999999999</v>
      </c>
      <c r="AL189" s="7">
        <v>163.69999999999999</v>
      </c>
      <c r="AM189" s="7">
        <v>164</v>
      </c>
      <c r="AN189" s="7">
        <v>165.1</v>
      </c>
      <c r="AO189" s="7">
        <v>165.1</v>
      </c>
      <c r="AP189" s="7">
        <v>165.1</v>
      </c>
      <c r="AQ189" s="7">
        <v>165.1</v>
      </c>
      <c r="AR189" s="7">
        <v>165.1</v>
      </c>
      <c r="AS189" s="7">
        <v>165.1</v>
      </c>
      <c r="AT189" s="7">
        <v>165.2</v>
      </c>
      <c r="AU189" s="7">
        <v>165.2</v>
      </c>
      <c r="AV189" s="7">
        <v>165.3</v>
      </c>
      <c r="AW189" s="7">
        <v>165.6</v>
      </c>
      <c r="AX189" s="7">
        <v>165.6</v>
      </c>
      <c r="AY189" s="7">
        <v>165.7</v>
      </c>
      <c r="AZ189" s="7">
        <v>165.9</v>
      </c>
      <c r="BA189" s="7">
        <v>166</v>
      </c>
      <c r="BB189" s="7">
        <v>166.1</v>
      </c>
      <c r="BC189" s="7">
        <v>166.2</v>
      </c>
      <c r="BD189" s="7">
        <v>166.5</v>
      </c>
      <c r="BE189" s="7">
        <v>166.5</v>
      </c>
      <c r="BF189" s="7">
        <v>166.5</v>
      </c>
      <c r="BG189" s="7">
        <v>166.6</v>
      </c>
      <c r="BH189" s="7">
        <v>166.7</v>
      </c>
      <c r="BI189" s="7">
        <v>167</v>
      </c>
      <c r="BJ189" s="7">
        <v>167.1</v>
      </c>
      <c r="BK189" s="7">
        <v>167.1</v>
      </c>
      <c r="BL189" s="7">
        <v>169.9</v>
      </c>
      <c r="BM189" s="7">
        <v>169.9</v>
      </c>
      <c r="BN189" s="7">
        <v>170.1</v>
      </c>
      <c r="BO189" s="7">
        <v>170.5</v>
      </c>
      <c r="BP189" s="7">
        <v>170.5</v>
      </c>
      <c r="BQ189" s="7">
        <v>170.5</v>
      </c>
      <c r="BR189" s="7">
        <v>170.9</v>
      </c>
      <c r="BS189" s="7">
        <v>170.9</v>
      </c>
      <c r="BT189" s="7">
        <v>171</v>
      </c>
      <c r="BU189" s="7">
        <v>170.9</v>
      </c>
      <c r="BV189" s="7">
        <v>170.9</v>
      </c>
      <c r="BW189" s="7">
        <v>171.2</v>
      </c>
      <c r="BX189" s="7">
        <v>177.2</v>
      </c>
      <c r="BY189" s="7">
        <v>177.6</v>
      </c>
      <c r="BZ189" s="7">
        <v>177.9</v>
      </c>
      <c r="CA189" s="7">
        <v>178.1</v>
      </c>
      <c r="CB189" s="7">
        <v>178.5</v>
      </c>
      <c r="CC189" s="7">
        <v>178.6</v>
      </c>
      <c r="CD189" s="7">
        <v>178.8</v>
      </c>
      <c r="CE189" s="7">
        <v>178.7</v>
      </c>
      <c r="CF189" s="7">
        <v>178.8</v>
      </c>
      <c r="CG189" s="7">
        <v>178.8</v>
      </c>
      <c r="CH189" s="7">
        <v>178.8</v>
      </c>
      <c r="CI189" s="7">
        <v>178.9</v>
      </c>
      <c r="CJ189" s="7">
        <v>185.7</v>
      </c>
      <c r="CK189" s="7">
        <v>186.4</v>
      </c>
      <c r="CL189" s="7">
        <v>186.8</v>
      </c>
      <c r="CM189" s="7">
        <v>186.9</v>
      </c>
      <c r="CN189" s="7">
        <v>187.3</v>
      </c>
      <c r="CO189" s="7">
        <v>187.4</v>
      </c>
      <c r="CP189" s="7">
        <v>189.9</v>
      </c>
      <c r="CQ189" s="7">
        <v>190.3</v>
      </c>
      <c r="CR189" s="7">
        <v>190.9</v>
      </c>
      <c r="CS189" s="7">
        <v>190.9</v>
      </c>
      <c r="CT189" s="7">
        <v>191</v>
      </c>
      <c r="CU189" s="7">
        <v>191</v>
      </c>
      <c r="CV189" s="7">
        <v>192.5</v>
      </c>
      <c r="CW189" s="7">
        <v>192.8</v>
      </c>
      <c r="CX189" s="7">
        <v>193</v>
      </c>
      <c r="CY189" s="7">
        <v>193.1</v>
      </c>
      <c r="CZ189" s="7">
        <v>193.2</v>
      </c>
      <c r="DA189" s="7">
        <v>193.2</v>
      </c>
      <c r="DB189" s="7">
        <v>193.5</v>
      </c>
      <c r="DC189" s="7">
        <v>193.8</v>
      </c>
      <c r="DD189" s="7">
        <v>193.8</v>
      </c>
      <c r="DE189" s="7">
        <v>194.1</v>
      </c>
      <c r="DF189" s="7">
        <v>194.1</v>
      </c>
      <c r="DG189" s="7">
        <v>194</v>
      </c>
      <c r="DH189" s="7">
        <v>197.8</v>
      </c>
      <c r="DI189" s="7">
        <v>198.4</v>
      </c>
      <c r="DJ189" s="7">
        <v>198.9</v>
      </c>
      <c r="DK189" s="7">
        <v>199</v>
      </c>
      <c r="DL189" s="7">
        <v>199</v>
      </c>
      <c r="DM189" s="7">
        <v>199.2</v>
      </c>
      <c r="DN189" s="7">
        <v>199.3</v>
      </c>
      <c r="DO189" s="7">
        <v>199.3</v>
      </c>
      <c r="DP189" s="7">
        <v>199.4</v>
      </c>
      <c r="DQ189" s="7">
        <v>199.4</v>
      </c>
      <c r="DR189" s="7">
        <v>199.4</v>
      </c>
      <c r="DS189" s="7">
        <v>199.4</v>
      </c>
      <c r="DT189" s="7">
        <v>200.4</v>
      </c>
    </row>
    <row r="190" spans="1:124" x14ac:dyDescent="0.25">
      <c r="A190" s="4" t="s">
        <v>0</v>
      </c>
      <c r="B190" s="4" t="str">
        <f>VLOOKUP(C190,Key!C:D,2,FALSE)</f>
        <v>Direct health and medical insurance carriers Comprehensive medical service plans : PCU524114524114101</v>
      </c>
      <c r="C190" s="6" t="s">
        <v>86</v>
      </c>
      <c r="D190" s="7">
        <v>154.4</v>
      </c>
      <c r="E190" s="7">
        <v>154.4</v>
      </c>
      <c r="F190" s="7">
        <v>154.5</v>
      </c>
      <c r="G190" s="7">
        <v>154.6</v>
      </c>
      <c r="H190" s="7">
        <v>154.6</v>
      </c>
      <c r="I190" s="7">
        <v>154.80000000000001</v>
      </c>
      <c r="J190" s="7">
        <v>155</v>
      </c>
      <c r="K190" s="7">
        <v>155.19999999999999</v>
      </c>
      <c r="L190" s="7">
        <v>155.19999999999999</v>
      </c>
      <c r="M190" s="7">
        <v>156</v>
      </c>
      <c r="N190" s="7">
        <v>156.1</v>
      </c>
      <c r="O190" s="7">
        <v>156.19999999999999</v>
      </c>
      <c r="P190" s="7">
        <v>158.9</v>
      </c>
      <c r="Q190" s="7">
        <v>159.1</v>
      </c>
      <c r="R190" s="7">
        <v>159.1</v>
      </c>
      <c r="S190" s="7">
        <v>159.9</v>
      </c>
      <c r="T190" s="7">
        <v>160</v>
      </c>
      <c r="U190" s="7">
        <v>160</v>
      </c>
      <c r="V190" s="7">
        <v>160.19999999999999</v>
      </c>
      <c r="W190" s="7">
        <v>160.19999999999999</v>
      </c>
      <c r="X190" s="7">
        <v>160.4</v>
      </c>
      <c r="Y190" s="7">
        <v>160.4</v>
      </c>
      <c r="Z190" s="7">
        <v>160.4</v>
      </c>
      <c r="AA190" s="7">
        <v>160.69999999999999</v>
      </c>
      <c r="AB190" s="7">
        <v>161.6</v>
      </c>
      <c r="AC190" s="7">
        <v>161.9</v>
      </c>
      <c r="AD190" s="7">
        <v>162.30000000000001</v>
      </c>
      <c r="AE190" s="7">
        <v>162.5</v>
      </c>
      <c r="AF190" s="7">
        <v>162.69999999999999</v>
      </c>
      <c r="AG190" s="7">
        <v>162.69999999999999</v>
      </c>
      <c r="AH190" s="7">
        <v>163.30000000000001</v>
      </c>
      <c r="AI190" s="7">
        <v>163.5</v>
      </c>
      <c r="AJ190" s="7">
        <v>163.6</v>
      </c>
      <c r="AK190" s="7">
        <v>163.69999999999999</v>
      </c>
      <c r="AL190" s="7">
        <v>163.69999999999999</v>
      </c>
      <c r="AM190" s="7">
        <v>164</v>
      </c>
      <c r="AN190" s="7">
        <v>165.2</v>
      </c>
      <c r="AO190" s="7">
        <v>165.2</v>
      </c>
      <c r="AP190" s="7">
        <v>165.2</v>
      </c>
      <c r="AQ190" s="7">
        <v>165.2</v>
      </c>
      <c r="AR190" s="7">
        <v>165.2</v>
      </c>
      <c r="AS190" s="7">
        <v>165.2</v>
      </c>
      <c r="AT190" s="7">
        <v>165.3</v>
      </c>
      <c r="AU190" s="7">
        <v>165.3</v>
      </c>
      <c r="AV190" s="7">
        <v>165.4</v>
      </c>
      <c r="AW190" s="7">
        <v>165.8</v>
      </c>
      <c r="AX190" s="7">
        <v>165.8</v>
      </c>
      <c r="AY190" s="7">
        <v>165.9</v>
      </c>
      <c r="AZ190" s="7">
        <v>166.2</v>
      </c>
      <c r="BA190" s="7">
        <v>166.3</v>
      </c>
      <c r="BB190" s="7">
        <v>166.4</v>
      </c>
      <c r="BC190" s="7">
        <v>166.5</v>
      </c>
      <c r="BD190" s="7">
        <v>166.8</v>
      </c>
      <c r="BE190" s="7">
        <v>166.8</v>
      </c>
      <c r="BF190" s="7">
        <v>167</v>
      </c>
      <c r="BG190" s="7">
        <v>167</v>
      </c>
      <c r="BH190" s="7">
        <v>167.1</v>
      </c>
      <c r="BI190" s="7">
        <v>167.5</v>
      </c>
      <c r="BJ190" s="7">
        <v>167.6</v>
      </c>
      <c r="BK190" s="7">
        <v>167.6</v>
      </c>
      <c r="BL190" s="7">
        <v>171</v>
      </c>
      <c r="BM190" s="7">
        <v>171.1</v>
      </c>
      <c r="BN190" s="7">
        <v>171.1</v>
      </c>
      <c r="BO190" s="7">
        <v>171.5</v>
      </c>
      <c r="BP190" s="7">
        <v>171.5</v>
      </c>
      <c r="BQ190" s="7">
        <v>171.5</v>
      </c>
      <c r="BR190" s="7">
        <v>172</v>
      </c>
      <c r="BS190" s="7">
        <v>172.1</v>
      </c>
      <c r="BT190" s="7">
        <v>172.1</v>
      </c>
      <c r="BU190" s="7">
        <v>172</v>
      </c>
      <c r="BV190" s="7">
        <v>172.1</v>
      </c>
      <c r="BW190" s="7">
        <v>172.4</v>
      </c>
      <c r="BX190" s="7">
        <v>179.1</v>
      </c>
      <c r="BY190" s="7">
        <v>179.6</v>
      </c>
      <c r="BZ190" s="7">
        <v>179.7</v>
      </c>
      <c r="CA190" s="7">
        <v>179.9</v>
      </c>
      <c r="CB190" s="7">
        <v>180.3</v>
      </c>
      <c r="CC190" s="7">
        <v>180.3</v>
      </c>
      <c r="CD190" s="7">
        <v>180.5</v>
      </c>
      <c r="CE190" s="7">
        <v>180.4</v>
      </c>
      <c r="CF190" s="7">
        <v>180.4</v>
      </c>
      <c r="CG190" s="7">
        <v>180.4</v>
      </c>
      <c r="CH190" s="7">
        <v>180.5</v>
      </c>
      <c r="CI190" s="7">
        <v>180.5</v>
      </c>
      <c r="CJ190" s="7">
        <v>188.2</v>
      </c>
      <c r="CK190" s="7">
        <v>189</v>
      </c>
      <c r="CL190" s="7">
        <v>189.1</v>
      </c>
      <c r="CM190" s="7">
        <v>189.2</v>
      </c>
      <c r="CN190" s="7">
        <v>189.6</v>
      </c>
      <c r="CO190" s="7">
        <v>189.6</v>
      </c>
      <c r="CP190" s="7">
        <v>192.7</v>
      </c>
      <c r="CQ190" s="7">
        <v>193.3</v>
      </c>
      <c r="CR190" s="7">
        <v>193.9</v>
      </c>
      <c r="CS190" s="7">
        <v>193.9</v>
      </c>
      <c r="CT190" s="7">
        <v>194</v>
      </c>
      <c r="CU190" s="7">
        <v>194</v>
      </c>
      <c r="CV190" s="7">
        <v>195.1</v>
      </c>
      <c r="CW190" s="7">
        <v>195.4</v>
      </c>
      <c r="CX190" s="7">
        <v>195.7</v>
      </c>
      <c r="CY190" s="7">
        <v>195.8</v>
      </c>
      <c r="CZ190" s="7">
        <v>195.9</v>
      </c>
      <c r="DA190" s="7">
        <v>195.9</v>
      </c>
      <c r="DB190" s="7">
        <v>196.1</v>
      </c>
      <c r="DC190" s="7">
        <v>196.4</v>
      </c>
      <c r="DD190" s="7">
        <v>196.4</v>
      </c>
      <c r="DE190" s="7">
        <v>196.7</v>
      </c>
      <c r="DF190" s="7">
        <v>196.7</v>
      </c>
      <c r="DG190" s="7">
        <v>196.6</v>
      </c>
      <c r="DH190" s="7">
        <v>200.5</v>
      </c>
      <c r="DI190" s="7">
        <v>201.2</v>
      </c>
      <c r="DJ190" s="7">
        <v>201.8</v>
      </c>
      <c r="DK190" s="7">
        <v>201.9</v>
      </c>
      <c r="DL190" s="7">
        <v>201.8</v>
      </c>
      <c r="DM190" s="7">
        <v>202.1</v>
      </c>
      <c r="DN190" s="7">
        <v>202.1</v>
      </c>
      <c r="DO190" s="7">
        <v>202.1</v>
      </c>
      <c r="DP190" s="7">
        <v>202.2</v>
      </c>
      <c r="DQ190" s="7">
        <v>202.2</v>
      </c>
      <c r="DR190" s="7">
        <v>202.2</v>
      </c>
      <c r="DS190" s="7">
        <v>202.2</v>
      </c>
      <c r="DT190" s="7">
        <v>203.3</v>
      </c>
    </row>
    <row r="191" spans="1:124" x14ac:dyDescent="0.25">
      <c r="A191" s="4" t="s">
        <v>0</v>
      </c>
      <c r="B191" s="4" t="str">
        <f>VLOOKUP(C191,Key!C:D,2,FALSE)</f>
        <v>Direct health and medical insurance carriers Group managed care medical service plans : PCU52411452411410101</v>
      </c>
      <c r="C191" s="6" t="s">
        <v>87</v>
      </c>
      <c r="D191" s="7">
        <v>153.80000000000001</v>
      </c>
      <c r="E191" s="7">
        <v>153.9</v>
      </c>
      <c r="F191" s="7">
        <v>153.9</v>
      </c>
      <c r="G191" s="7">
        <v>154.1</v>
      </c>
      <c r="H191" s="7">
        <v>154.1</v>
      </c>
      <c r="I191" s="7">
        <v>154.4</v>
      </c>
      <c r="J191" s="7">
        <v>154.80000000000001</v>
      </c>
      <c r="K191" s="7">
        <v>155</v>
      </c>
      <c r="L191" s="7">
        <v>155</v>
      </c>
      <c r="M191" s="7">
        <v>155.5</v>
      </c>
      <c r="N191" s="7">
        <v>155.6</v>
      </c>
      <c r="O191" s="7">
        <v>155.80000000000001</v>
      </c>
      <c r="P191" s="7">
        <v>159.6</v>
      </c>
      <c r="Q191" s="7">
        <v>159.9</v>
      </c>
      <c r="R191" s="7">
        <v>160</v>
      </c>
      <c r="S191" s="7">
        <v>160.30000000000001</v>
      </c>
      <c r="T191" s="7">
        <v>160.30000000000001</v>
      </c>
      <c r="U191" s="7">
        <v>160.30000000000001</v>
      </c>
      <c r="V191" s="7">
        <v>160.69999999999999</v>
      </c>
      <c r="W191" s="7">
        <v>160.69999999999999</v>
      </c>
      <c r="X191" s="7">
        <v>160.9</v>
      </c>
      <c r="Y191" s="7">
        <v>160.9</v>
      </c>
      <c r="Z191" s="7">
        <v>161</v>
      </c>
      <c r="AA191" s="7">
        <v>161.4</v>
      </c>
      <c r="AB191" s="7">
        <v>162.5</v>
      </c>
      <c r="AC191" s="7">
        <v>162.9</v>
      </c>
      <c r="AD191" s="7">
        <v>163.5</v>
      </c>
      <c r="AE191" s="7">
        <v>163.80000000000001</v>
      </c>
      <c r="AF191" s="7">
        <v>163.80000000000001</v>
      </c>
      <c r="AG191" s="7">
        <v>163.9</v>
      </c>
      <c r="AH191" s="7">
        <v>163.9</v>
      </c>
      <c r="AI191" s="7">
        <v>164.3</v>
      </c>
      <c r="AJ191" s="7">
        <v>164.4</v>
      </c>
      <c r="AK191" s="7">
        <v>164.5</v>
      </c>
      <c r="AL191" s="7">
        <v>164.5</v>
      </c>
      <c r="AM191" s="7">
        <v>164.9</v>
      </c>
      <c r="AN191" s="7">
        <v>165.8</v>
      </c>
      <c r="AO191" s="7">
        <v>165.8</v>
      </c>
      <c r="AP191" s="7">
        <v>165.8</v>
      </c>
      <c r="AQ191" s="7">
        <v>165.8</v>
      </c>
      <c r="AR191" s="7">
        <v>165.8</v>
      </c>
      <c r="AS191" s="7">
        <v>165.9</v>
      </c>
      <c r="AT191" s="7">
        <v>165.9</v>
      </c>
      <c r="AU191" s="7">
        <v>166</v>
      </c>
      <c r="AV191" s="7">
        <v>166.1</v>
      </c>
      <c r="AW191" s="7">
        <v>166.7</v>
      </c>
      <c r="AX191" s="7">
        <v>166.7</v>
      </c>
      <c r="AY191" s="7">
        <v>166.9</v>
      </c>
      <c r="AZ191" s="7">
        <v>167.2</v>
      </c>
      <c r="BA191" s="7">
        <v>167.3</v>
      </c>
      <c r="BB191" s="7">
        <v>167.3</v>
      </c>
      <c r="BC191" s="7">
        <v>167.5</v>
      </c>
      <c r="BD191" s="7">
        <v>167.5</v>
      </c>
      <c r="BE191" s="7">
        <v>167.5</v>
      </c>
      <c r="BF191" s="7">
        <v>167.7</v>
      </c>
      <c r="BG191" s="7">
        <v>167.8</v>
      </c>
      <c r="BH191" s="7">
        <v>167.8</v>
      </c>
      <c r="BI191" s="7">
        <v>168.5</v>
      </c>
      <c r="BJ191" s="7">
        <v>168.6</v>
      </c>
      <c r="BK191" s="7">
        <v>168.6</v>
      </c>
      <c r="BL191" s="7">
        <v>170.8</v>
      </c>
      <c r="BM191" s="7">
        <v>170.8</v>
      </c>
      <c r="BN191" s="7">
        <v>170.9</v>
      </c>
      <c r="BO191" s="7">
        <v>171.2</v>
      </c>
      <c r="BP191" s="7">
        <v>171.2</v>
      </c>
      <c r="BQ191" s="7">
        <v>171.2</v>
      </c>
      <c r="BR191" s="7">
        <v>171.9</v>
      </c>
      <c r="BS191" s="7">
        <v>172.1</v>
      </c>
      <c r="BT191" s="7">
        <v>172.1</v>
      </c>
      <c r="BU191" s="7">
        <v>172</v>
      </c>
      <c r="BV191" s="7">
        <v>172</v>
      </c>
      <c r="BW191" s="7">
        <v>172.6</v>
      </c>
      <c r="BX191" s="7">
        <v>179.1</v>
      </c>
      <c r="BY191" s="7">
        <v>179.7</v>
      </c>
      <c r="BZ191" s="7">
        <v>179.8</v>
      </c>
      <c r="CA191" s="7">
        <v>180</v>
      </c>
      <c r="CB191" s="7">
        <v>180.5</v>
      </c>
      <c r="CC191" s="7">
        <v>180.5</v>
      </c>
      <c r="CD191" s="7">
        <v>180.6</v>
      </c>
      <c r="CE191" s="7">
        <v>180.3</v>
      </c>
      <c r="CF191" s="7">
        <v>180.3</v>
      </c>
      <c r="CG191" s="7">
        <v>180.2</v>
      </c>
      <c r="CH191" s="7">
        <v>180.4</v>
      </c>
      <c r="CI191" s="7">
        <v>180.4</v>
      </c>
      <c r="CJ191" s="7">
        <v>184.8</v>
      </c>
      <c r="CK191" s="7">
        <v>186.1</v>
      </c>
      <c r="CL191" s="7">
        <v>186.1</v>
      </c>
      <c r="CM191" s="7">
        <v>186.3</v>
      </c>
      <c r="CN191" s="7">
        <v>187</v>
      </c>
      <c r="CO191" s="7">
        <v>187</v>
      </c>
      <c r="CP191" s="7">
        <v>187.7</v>
      </c>
      <c r="CQ191" s="7">
        <v>188.4</v>
      </c>
      <c r="CR191" s="7">
        <v>188.5</v>
      </c>
      <c r="CS191" s="7">
        <v>188.5</v>
      </c>
      <c r="CT191" s="7">
        <v>188.5</v>
      </c>
      <c r="CU191" s="7">
        <v>188.5</v>
      </c>
      <c r="CV191" s="7">
        <v>190.7</v>
      </c>
      <c r="CW191" s="7">
        <v>191.3</v>
      </c>
      <c r="CX191" s="7">
        <v>191.4</v>
      </c>
      <c r="CY191" s="7">
        <v>191.5</v>
      </c>
      <c r="CZ191" s="7">
        <v>191.9</v>
      </c>
      <c r="DA191" s="7">
        <v>191.7</v>
      </c>
      <c r="DB191" s="7">
        <v>192</v>
      </c>
      <c r="DC191" s="7">
        <v>192.5</v>
      </c>
      <c r="DD191" s="7">
        <v>192.6</v>
      </c>
      <c r="DE191" s="7">
        <v>192.8</v>
      </c>
      <c r="DF191" s="7">
        <v>192.8</v>
      </c>
      <c r="DG191" s="7">
        <v>192.8</v>
      </c>
      <c r="DH191" s="7">
        <v>198.6</v>
      </c>
      <c r="DI191" s="7">
        <v>199.8</v>
      </c>
      <c r="DJ191" s="7">
        <v>200.2</v>
      </c>
      <c r="DK191" s="7">
        <v>200.4</v>
      </c>
      <c r="DL191" s="7">
        <v>200.2</v>
      </c>
      <c r="DM191" s="7">
        <v>200.9</v>
      </c>
      <c r="DN191" s="7">
        <v>200.9</v>
      </c>
      <c r="DO191" s="7">
        <v>200.8</v>
      </c>
      <c r="DP191" s="7">
        <v>201.1</v>
      </c>
      <c r="DQ191" s="7">
        <v>200.9</v>
      </c>
      <c r="DR191" s="7">
        <v>201</v>
      </c>
      <c r="DS191" s="7">
        <v>201</v>
      </c>
      <c r="DT191" s="7">
        <v>202.3</v>
      </c>
    </row>
    <row r="192" spans="1:124" x14ac:dyDescent="0.25">
      <c r="A192" s="4" t="s">
        <v>0</v>
      </c>
      <c r="B192" s="4" t="str">
        <f>VLOOKUP(C192,Key!C:D,2,FALSE)</f>
        <v>Direct health and medical insurance carriers Group fee-for-service medical service plans : PCU52411452411410102</v>
      </c>
      <c r="C192" s="6" t="s">
        <v>88</v>
      </c>
      <c r="D192" s="7">
        <v>156.69999999999999</v>
      </c>
      <c r="E192" s="7">
        <v>156.69999999999999</v>
      </c>
      <c r="F192" s="7">
        <v>156.69999999999999</v>
      </c>
      <c r="G192" s="7">
        <v>156.69999999999999</v>
      </c>
      <c r="H192" s="7">
        <v>156.69999999999999</v>
      </c>
      <c r="I192" s="7">
        <v>156.80000000000001</v>
      </c>
      <c r="J192" s="7">
        <v>156.4</v>
      </c>
      <c r="K192" s="7">
        <v>156.69999999999999</v>
      </c>
      <c r="L192" s="7">
        <v>156.69999999999999</v>
      </c>
      <c r="M192" s="7">
        <v>158.19999999999999</v>
      </c>
      <c r="N192" s="7">
        <v>158.19999999999999</v>
      </c>
      <c r="O192" s="7">
        <v>158.19999999999999</v>
      </c>
      <c r="P192" s="7">
        <v>158.6</v>
      </c>
      <c r="Q192" s="7">
        <v>158.6</v>
      </c>
      <c r="R192" s="7">
        <v>158.6</v>
      </c>
      <c r="S192" s="7">
        <v>160.19999999999999</v>
      </c>
      <c r="T192" s="7">
        <v>160.5</v>
      </c>
      <c r="U192" s="7">
        <v>160.5</v>
      </c>
      <c r="V192" s="7">
        <v>160.19999999999999</v>
      </c>
      <c r="W192" s="7">
        <v>160.19999999999999</v>
      </c>
      <c r="X192" s="7">
        <v>160.19999999999999</v>
      </c>
      <c r="Y192" s="7">
        <v>160.19999999999999</v>
      </c>
      <c r="Z192" s="7">
        <v>160.19999999999999</v>
      </c>
      <c r="AA192" s="7">
        <v>160.19999999999999</v>
      </c>
      <c r="AB192" s="7">
        <v>160.19999999999999</v>
      </c>
      <c r="AC192" s="7">
        <v>160.19999999999999</v>
      </c>
      <c r="AD192" s="7">
        <v>160.19999999999999</v>
      </c>
      <c r="AE192" s="7">
        <v>160.19999999999999</v>
      </c>
      <c r="AF192" s="7">
        <v>160.6</v>
      </c>
      <c r="AG192" s="7">
        <v>160.6</v>
      </c>
      <c r="AH192" s="7">
        <v>162.5</v>
      </c>
      <c r="AI192" s="7">
        <v>162.5</v>
      </c>
      <c r="AJ192" s="7">
        <v>162.5</v>
      </c>
      <c r="AK192" s="7">
        <v>162.5</v>
      </c>
      <c r="AL192" s="7">
        <v>162.5</v>
      </c>
      <c r="AM192" s="7">
        <v>162.5</v>
      </c>
      <c r="AN192" s="7">
        <v>164.2</v>
      </c>
      <c r="AO192" s="7">
        <v>164.2</v>
      </c>
      <c r="AP192" s="7">
        <v>164.2</v>
      </c>
      <c r="AQ192" s="7">
        <v>164.2</v>
      </c>
      <c r="AR192" s="7">
        <v>164.2</v>
      </c>
      <c r="AS192" s="7">
        <v>164.2</v>
      </c>
      <c r="AT192" s="7">
        <v>164.2</v>
      </c>
      <c r="AU192" s="7">
        <v>164.2</v>
      </c>
      <c r="AV192" s="7">
        <v>164.2</v>
      </c>
      <c r="AW192" s="7">
        <v>164.2</v>
      </c>
      <c r="AX192" s="7">
        <v>164.4</v>
      </c>
      <c r="AY192" s="7">
        <v>164.2</v>
      </c>
      <c r="AZ192" s="7">
        <v>164.2</v>
      </c>
      <c r="BA192" s="7">
        <v>164.2</v>
      </c>
      <c r="BB192" s="7">
        <v>164.2</v>
      </c>
      <c r="BC192" s="7">
        <v>164.2</v>
      </c>
      <c r="BD192" s="7">
        <v>164.2</v>
      </c>
      <c r="BE192" s="7">
        <v>164.2</v>
      </c>
      <c r="BF192" s="7">
        <v>164.2</v>
      </c>
      <c r="BG192" s="7">
        <v>164.2</v>
      </c>
      <c r="BH192" s="7">
        <v>164.2</v>
      </c>
      <c r="BI192" s="7">
        <v>164.2</v>
      </c>
      <c r="BJ192" s="7">
        <v>164.2</v>
      </c>
      <c r="BK192" s="7">
        <v>164.2</v>
      </c>
      <c r="BL192" s="7">
        <v>168.9</v>
      </c>
      <c r="BM192" s="7">
        <v>168.9</v>
      </c>
      <c r="BN192" s="7">
        <v>169</v>
      </c>
      <c r="BO192" s="7">
        <v>169.6</v>
      </c>
      <c r="BP192" s="7">
        <v>169.6</v>
      </c>
      <c r="BQ192" s="7">
        <v>169.6</v>
      </c>
      <c r="BR192" s="7">
        <v>169.6</v>
      </c>
      <c r="BS192" s="7">
        <v>169.6</v>
      </c>
      <c r="BT192" s="7">
        <v>169.6</v>
      </c>
      <c r="BU192" s="7">
        <v>169.6</v>
      </c>
      <c r="BV192" s="7">
        <v>169.6</v>
      </c>
      <c r="BW192" s="7">
        <v>169.6</v>
      </c>
      <c r="BX192" s="7">
        <v>176.1</v>
      </c>
      <c r="BY192" s="7">
        <v>176.1</v>
      </c>
      <c r="BZ192" s="7">
        <v>176.1</v>
      </c>
      <c r="CA192" s="7">
        <v>176.1</v>
      </c>
      <c r="CB192" s="7">
        <v>176.1</v>
      </c>
      <c r="CC192" s="7">
        <v>176.1</v>
      </c>
      <c r="CD192" s="7">
        <v>176.5</v>
      </c>
      <c r="CE192" s="7">
        <v>176.9</v>
      </c>
      <c r="CF192" s="7">
        <v>176.9</v>
      </c>
      <c r="CG192" s="7">
        <v>176.9</v>
      </c>
      <c r="CH192" s="7">
        <v>176.9</v>
      </c>
      <c r="CI192" s="7">
        <v>176.9</v>
      </c>
      <c r="CJ192" s="7">
        <v>172</v>
      </c>
      <c r="CK192" s="7">
        <v>172</v>
      </c>
      <c r="CL192" s="7">
        <v>172.4</v>
      </c>
      <c r="CM192" s="7">
        <v>172.4</v>
      </c>
      <c r="CN192" s="7">
        <v>172.4</v>
      </c>
      <c r="CO192" s="7">
        <v>172.4</v>
      </c>
      <c r="CP192" s="7">
        <v>173.1</v>
      </c>
      <c r="CQ192" s="7">
        <v>175.5</v>
      </c>
      <c r="CR192" s="7">
        <v>175.5</v>
      </c>
      <c r="CS192" s="7">
        <v>175.5</v>
      </c>
      <c r="CT192" s="7">
        <v>175.5</v>
      </c>
      <c r="CU192" s="7">
        <v>175.5</v>
      </c>
      <c r="CV192" s="7">
        <v>176.3</v>
      </c>
      <c r="CW192" s="7">
        <v>177.4</v>
      </c>
      <c r="CX192" s="7">
        <v>178.3</v>
      </c>
      <c r="CY192" s="7">
        <v>178.3</v>
      </c>
      <c r="CZ192" s="7">
        <v>178.3</v>
      </c>
      <c r="DA192" s="7">
        <v>178.3</v>
      </c>
      <c r="DB192" s="7">
        <v>178.2</v>
      </c>
      <c r="DC192" s="7">
        <v>177.6</v>
      </c>
      <c r="DD192" s="7">
        <v>177.6</v>
      </c>
      <c r="DE192" s="7">
        <v>177.6</v>
      </c>
      <c r="DF192" s="7">
        <v>177.6</v>
      </c>
      <c r="DG192" s="7">
        <v>177.6</v>
      </c>
      <c r="DH192" s="7">
        <v>180.5</v>
      </c>
      <c r="DI192" s="7">
        <v>180.5</v>
      </c>
      <c r="DJ192" s="7">
        <v>181.4</v>
      </c>
      <c r="DK192" s="7">
        <v>181.4</v>
      </c>
      <c r="DL192" s="7">
        <v>181.4</v>
      </c>
      <c r="DM192" s="7">
        <v>181.4</v>
      </c>
      <c r="DN192" s="7">
        <v>181.4</v>
      </c>
      <c r="DO192" s="7">
        <v>182.7</v>
      </c>
      <c r="DP192" s="7">
        <v>182.7</v>
      </c>
      <c r="DQ192" s="7">
        <v>182.7</v>
      </c>
      <c r="DR192" s="7">
        <v>182.7</v>
      </c>
      <c r="DS192" s="7">
        <v>182.7</v>
      </c>
      <c r="DT192" s="7">
        <v>182.7</v>
      </c>
    </row>
    <row r="193" spans="1:124" x14ac:dyDescent="0.25">
      <c r="A193" s="4" t="s">
        <v>0</v>
      </c>
      <c r="B193" s="4" t="str">
        <f>VLOOKUP(C193,Key!C:D,2,FALSE)</f>
        <v>Direct health and medical insurance carriers Individual comprehensive medical service plans : PCU52411452411410103</v>
      </c>
      <c r="C193" s="6" t="s">
        <v>89</v>
      </c>
      <c r="D193" s="7">
        <v>199.9</v>
      </c>
      <c r="E193" s="7">
        <v>199.9</v>
      </c>
      <c r="F193" s="7">
        <v>200.9</v>
      </c>
      <c r="G193" s="7">
        <v>201.1</v>
      </c>
      <c r="H193" s="7">
        <v>201.2</v>
      </c>
      <c r="I193" s="7">
        <v>201.2</v>
      </c>
      <c r="J193" s="7">
        <v>201.2</v>
      </c>
      <c r="K193" s="7">
        <v>201.6</v>
      </c>
      <c r="L193" s="7">
        <v>202.3</v>
      </c>
      <c r="M193" s="7">
        <v>202.4</v>
      </c>
      <c r="N193" s="7">
        <v>202.4</v>
      </c>
      <c r="O193" s="7">
        <v>202.9</v>
      </c>
      <c r="P193" s="7">
        <v>205.3</v>
      </c>
      <c r="Q193" s="7">
        <v>205.2</v>
      </c>
      <c r="R193" s="7">
        <v>205.3</v>
      </c>
      <c r="S193" s="7">
        <v>206.8</v>
      </c>
      <c r="T193" s="7">
        <v>207.2</v>
      </c>
      <c r="U193" s="7">
        <v>207.2</v>
      </c>
      <c r="V193" s="7">
        <v>208.1</v>
      </c>
      <c r="W193" s="7">
        <v>208.8</v>
      </c>
      <c r="X193" s="7">
        <v>209.2</v>
      </c>
      <c r="Y193" s="7">
        <v>209.2</v>
      </c>
      <c r="Z193" s="7">
        <v>209.2</v>
      </c>
      <c r="AA193" s="7">
        <v>210.4</v>
      </c>
      <c r="AB193" s="7">
        <v>213.4</v>
      </c>
      <c r="AC193" s="7">
        <v>215.3</v>
      </c>
      <c r="AD193" s="7">
        <v>215.9</v>
      </c>
      <c r="AE193" s="7">
        <v>216</v>
      </c>
      <c r="AF193" s="7">
        <v>216</v>
      </c>
      <c r="AG193" s="7">
        <v>216.1</v>
      </c>
      <c r="AH193" s="7">
        <v>216.1</v>
      </c>
      <c r="AI193" s="7">
        <v>216.1</v>
      </c>
      <c r="AJ193" s="7">
        <v>216.5</v>
      </c>
      <c r="AK193" s="7">
        <v>216.6</v>
      </c>
      <c r="AL193" s="7">
        <v>217.3</v>
      </c>
      <c r="AM193" s="7">
        <v>218.2</v>
      </c>
      <c r="AN193" s="7">
        <v>219.8</v>
      </c>
      <c r="AO193" s="7">
        <v>219.4</v>
      </c>
      <c r="AP193" s="7">
        <v>219.4</v>
      </c>
      <c r="AQ193" s="7">
        <v>219.4</v>
      </c>
      <c r="AR193" s="7">
        <v>219.4</v>
      </c>
      <c r="AS193" s="7">
        <v>219.5</v>
      </c>
      <c r="AT193" s="7">
        <v>219.5</v>
      </c>
      <c r="AU193" s="7">
        <v>219.3</v>
      </c>
      <c r="AV193" s="7">
        <v>219.3</v>
      </c>
      <c r="AW193" s="7">
        <v>220.4</v>
      </c>
      <c r="AX193" s="7">
        <v>220.4</v>
      </c>
      <c r="AY193" s="7">
        <v>220.5</v>
      </c>
      <c r="AZ193" s="7">
        <v>223.5</v>
      </c>
      <c r="BA193" s="7">
        <v>223.6</v>
      </c>
      <c r="BB193" s="7">
        <v>225.6</v>
      </c>
      <c r="BC193" s="7">
        <v>225.8</v>
      </c>
      <c r="BD193" s="7">
        <v>233.1</v>
      </c>
      <c r="BE193" s="7">
        <v>233.1</v>
      </c>
      <c r="BF193" s="7">
        <v>233.1</v>
      </c>
      <c r="BG193" s="7">
        <v>233.1</v>
      </c>
      <c r="BH193" s="7">
        <v>233.1</v>
      </c>
      <c r="BI193" s="7">
        <v>233.1</v>
      </c>
      <c r="BJ193" s="7">
        <v>233.6</v>
      </c>
      <c r="BK193" s="7">
        <v>233.6</v>
      </c>
      <c r="BL193" s="7">
        <v>248.3</v>
      </c>
      <c r="BM193" s="7">
        <v>248.3</v>
      </c>
      <c r="BN193" s="7">
        <v>248.3</v>
      </c>
      <c r="BO193" s="7">
        <v>248.5</v>
      </c>
      <c r="BP193" s="7">
        <v>248.5</v>
      </c>
      <c r="BQ193" s="7">
        <v>248.4</v>
      </c>
      <c r="BR193" s="7">
        <v>248.4</v>
      </c>
      <c r="BS193" s="7">
        <v>248.4</v>
      </c>
      <c r="BT193" s="7">
        <v>248.8</v>
      </c>
      <c r="BU193" s="7">
        <v>248.8</v>
      </c>
      <c r="BV193" s="7">
        <v>248.9</v>
      </c>
      <c r="BW193" s="7">
        <v>248.9</v>
      </c>
      <c r="BX193" s="7">
        <v>262.39999999999998</v>
      </c>
      <c r="BY193" s="7">
        <v>264.8</v>
      </c>
      <c r="BZ193" s="7">
        <v>264.8</v>
      </c>
      <c r="CA193" s="7">
        <v>267.89999999999998</v>
      </c>
      <c r="CB193" s="7">
        <v>268.60000000000002</v>
      </c>
      <c r="CC193" s="7">
        <v>268.60000000000002</v>
      </c>
      <c r="CD193" s="7">
        <v>268.60000000000002</v>
      </c>
      <c r="CE193" s="7">
        <v>268.39999999999998</v>
      </c>
      <c r="CF193" s="7">
        <v>268.5</v>
      </c>
      <c r="CG193" s="7">
        <v>268.8</v>
      </c>
      <c r="CH193" s="7">
        <v>269.10000000000002</v>
      </c>
      <c r="CI193" s="7">
        <v>269.10000000000002</v>
      </c>
      <c r="CJ193" s="7">
        <v>292.5</v>
      </c>
      <c r="CK193" s="7">
        <v>292.3</v>
      </c>
      <c r="CL193" s="7">
        <v>292.2</v>
      </c>
      <c r="CM193" s="7">
        <v>292.3</v>
      </c>
      <c r="CN193" s="7">
        <v>292.3</v>
      </c>
      <c r="CO193" s="7">
        <v>292.3</v>
      </c>
      <c r="CP193" s="7">
        <v>304.10000000000002</v>
      </c>
      <c r="CQ193" s="7">
        <v>304.3</v>
      </c>
      <c r="CR193" s="7">
        <v>306.89999999999998</v>
      </c>
      <c r="CS193" s="7">
        <v>306.89999999999998</v>
      </c>
      <c r="CT193" s="7">
        <v>307.2</v>
      </c>
      <c r="CU193" s="7">
        <v>307.2</v>
      </c>
      <c r="CV193" s="7">
        <v>305.7</v>
      </c>
      <c r="CW193" s="7">
        <v>305.39999999999998</v>
      </c>
      <c r="CX193" s="7">
        <v>306</v>
      </c>
      <c r="CY193" s="7">
        <v>306.10000000000002</v>
      </c>
      <c r="CZ193" s="7">
        <v>306</v>
      </c>
      <c r="DA193" s="7">
        <v>306.10000000000002</v>
      </c>
      <c r="DB193" s="7">
        <v>306.3</v>
      </c>
      <c r="DC193" s="7">
        <v>306.2</v>
      </c>
      <c r="DD193" s="7">
        <v>306</v>
      </c>
      <c r="DE193" s="7">
        <v>306.60000000000002</v>
      </c>
      <c r="DF193" s="7">
        <v>306.60000000000002</v>
      </c>
      <c r="DG193" s="7">
        <v>306.60000000000002</v>
      </c>
      <c r="DH193" s="7">
        <v>306.8</v>
      </c>
      <c r="DI193" s="7">
        <v>306.7</v>
      </c>
      <c r="DJ193" s="7">
        <v>307.89999999999998</v>
      </c>
      <c r="DK193" s="7">
        <v>307.89999999999998</v>
      </c>
      <c r="DL193" s="7">
        <v>307.89999999999998</v>
      </c>
      <c r="DM193" s="7">
        <v>307.2</v>
      </c>
      <c r="DN193" s="7">
        <v>307.3</v>
      </c>
      <c r="DO193" s="7">
        <v>307.3</v>
      </c>
      <c r="DP193" s="7">
        <v>307</v>
      </c>
      <c r="DQ193" s="7">
        <v>307.3</v>
      </c>
      <c r="DR193" s="7">
        <v>307.3</v>
      </c>
      <c r="DS193" s="7">
        <v>307.39999999999998</v>
      </c>
      <c r="DT193" s="7">
        <v>308.3</v>
      </c>
    </row>
    <row r="194" spans="1:124" x14ac:dyDescent="0.25">
      <c r="A194" s="4" t="s">
        <v>0</v>
      </c>
      <c r="B194" s="4" t="str">
        <f>VLOOKUP(C194,Key!C:D,2,FALSE)</f>
        <v>Direct health and medical insurance carriers Non-comprehensive medical service plans : PCU524114524114103</v>
      </c>
      <c r="C194" s="6" t="s">
        <v>90</v>
      </c>
      <c r="D194" s="7">
        <v>107.1</v>
      </c>
      <c r="E194" s="7">
        <v>107.2</v>
      </c>
      <c r="F194" s="7">
        <v>107.2</v>
      </c>
      <c r="G194" s="7">
        <v>107.3</v>
      </c>
      <c r="H194" s="7">
        <v>107.3</v>
      </c>
      <c r="I194" s="7">
        <v>107.6</v>
      </c>
      <c r="J194" s="7">
        <v>107.8</v>
      </c>
      <c r="K194" s="7">
        <v>107.8</v>
      </c>
      <c r="L194" s="7">
        <v>107.9</v>
      </c>
      <c r="M194" s="7">
        <v>107.9</v>
      </c>
      <c r="N194" s="7">
        <v>107.9</v>
      </c>
      <c r="O194" s="7">
        <v>108</v>
      </c>
      <c r="P194" s="7">
        <v>108.8</v>
      </c>
      <c r="Q194" s="7">
        <v>108.8</v>
      </c>
      <c r="R194" s="7">
        <v>108.9</v>
      </c>
      <c r="S194" s="7">
        <v>108.9</v>
      </c>
      <c r="T194" s="7">
        <v>108.9</v>
      </c>
      <c r="U194" s="7">
        <v>109</v>
      </c>
      <c r="V194" s="7">
        <v>109.1</v>
      </c>
      <c r="W194" s="7">
        <v>109</v>
      </c>
      <c r="X194" s="7">
        <v>109.1</v>
      </c>
      <c r="Y194" s="7">
        <v>109.1</v>
      </c>
      <c r="Z194" s="7">
        <v>109.2</v>
      </c>
      <c r="AA194" s="7">
        <v>109.4</v>
      </c>
      <c r="AB194" s="7">
        <v>110.1</v>
      </c>
      <c r="AC194" s="7">
        <v>110.2</v>
      </c>
      <c r="AD194" s="7">
        <v>110.3</v>
      </c>
      <c r="AE194" s="7">
        <v>110.3</v>
      </c>
      <c r="AF194" s="7">
        <v>110.4</v>
      </c>
      <c r="AG194" s="7">
        <v>110.5</v>
      </c>
      <c r="AH194" s="7">
        <v>110.6</v>
      </c>
      <c r="AI194" s="7">
        <v>110.7</v>
      </c>
      <c r="AJ194" s="7">
        <v>110.8</v>
      </c>
      <c r="AK194" s="7">
        <v>110.9</v>
      </c>
      <c r="AL194" s="7">
        <v>110.9</v>
      </c>
      <c r="AM194" s="7">
        <v>110.9</v>
      </c>
      <c r="AN194" s="7">
        <v>111.6</v>
      </c>
      <c r="AO194" s="7">
        <v>111.6</v>
      </c>
      <c r="AP194" s="7">
        <v>111.7</v>
      </c>
      <c r="AQ194" s="7">
        <v>111.7</v>
      </c>
      <c r="AR194" s="7">
        <v>111.7</v>
      </c>
      <c r="AS194" s="7">
        <v>111.6</v>
      </c>
      <c r="AT194" s="7">
        <v>111.6</v>
      </c>
      <c r="AU194" s="7">
        <v>111.6</v>
      </c>
      <c r="AV194" s="7">
        <v>111.7</v>
      </c>
      <c r="AW194" s="7">
        <v>111.7</v>
      </c>
      <c r="AX194" s="7">
        <v>111.7</v>
      </c>
      <c r="AY194" s="7">
        <v>111.7</v>
      </c>
      <c r="AZ194" s="7">
        <v>111.7</v>
      </c>
      <c r="BA194" s="7">
        <v>111.7</v>
      </c>
      <c r="BB194" s="7">
        <v>111.8</v>
      </c>
      <c r="BC194" s="7">
        <v>111.8</v>
      </c>
      <c r="BD194" s="7">
        <v>111.9</v>
      </c>
      <c r="BE194" s="7">
        <v>111.9</v>
      </c>
      <c r="BF194" s="7">
        <v>111.8</v>
      </c>
      <c r="BG194" s="7">
        <v>111.8</v>
      </c>
      <c r="BH194" s="7">
        <v>112</v>
      </c>
      <c r="BI194" s="7">
        <v>112</v>
      </c>
      <c r="BJ194" s="7">
        <v>112.1</v>
      </c>
      <c r="BK194" s="7">
        <v>112.1</v>
      </c>
      <c r="BL194" s="7">
        <v>112.6</v>
      </c>
      <c r="BM194" s="7">
        <v>112.6</v>
      </c>
      <c r="BN194" s="7">
        <v>113.1</v>
      </c>
      <c r="BO194" s="7">
        <v>113.1</v>
      </c>
      <c r="BP194" s="7">
        <v>113.2</v>
      </c>
      <c r="BQ194" s="7">
        <v>113.2</v>
      </c>
      <c r="BR194" s="7">
        <v>113.3</v>
      </c>
      <c r="BS194" s="7">
        <v>113.3</v>
      </c>
      <c r="BT194" s="7">
        <v>113.4</v>
      </c>
      <c r="BU194" s="7">
        <v>113.4</v>
      </c>
      <c r="BV194" s="7">
        <v>113.3</v>
      </c>
      <c r="BW194" s="7">
        <v>113.3</v>
      </c>
      <c r="BX194" s="7">
        <v>115.9</v>
      </c>
      <c r="BY194" s="7">
        <v>116.1</v>
      </c>
      <c r="BZ194" s="7">
        <v>116.6</v>
      </c>
      <c r="CA194" s="7">
        <v>116.8</v>
      </c>
      <c r="CB194" s="7">
        <v>117</v>
      </c>
      <c r="CC194" s="7">
        <v>117.4</v>
      </c>
      <c r="CD194" s="7">
        <v>117.3</v>
      </c>
      <c r="CE194" s="7">
        <v>117.4</v>
      </c>
      <c r="CF194" s="7">
        <v>117.5</v>
      </c>
      <c r="CG194" s="7">
        <v>117.6</v>
      </c>
      <c r="CH194" s="7">
        <v>117.6</v>
      </c>
      <c r="CI194" s="7">
        <v>117.6</v>
      </c>
      <c r="CJ194" s="7">
        <v>119</v>
      </c>
      <c r="CK194" s="7">
        <v>118.9</v>
      </c>
      <c r="CL194" s="7">
        <v>120.8</v>
      </c>
      <c r="CM194" s="7">
        <v>120.9</v>
      </c>
      <c r="CN194" s="7">
        <v>121</v>
      </c>
      <c r="CO194" s="7">
        <v>121.2</v>
      </c>
      <c r="CP194" s="7">
        <v>121</v>
      </c>
      <c r="CQ194" s="7">
        <v>120.6</v>
      </c>
      <c r="CR194" s="7">
        <v>120.7</v>
      </c>
      <c r="CS194" s="7">
        <v>120.8</v>
      </c>
      <c r="CT194" s="7">
        <v>120.8</v>
      </c>
      <c r="CU194" s="7">
        <v>120.8</v>
      </c>
      <c r="CV194" s="7">
        <v>123.2</v>
      </c>
      <c r="CW194" s="7">
        <v>123.3</v>
      </c>
      <c r="CX194" s="7">
        <v>123.3</v>
      </c>
      <c r="CY194" s="7">
        <v>123.4</v>
      </c>
      <c r="CZ194" s="7">
        <v>123.5</v>
      </c>
      <c r="DA194" s="7">
        <v>123.6</v>
      </c>
      <c r="DB194" s="7">
        <v>124.1</v>
      </c>
      <c r="DC194" s="7">
        <v>124.4</v>
      </c>
      <c r="DD194" s="7">
        <v>124.4</v>
      </c>
      <c r="DE194" s="7">
        <v>124.5</v>
      </c>
      <c r="DF194" s="7">
        <v>124.5</v>
      </c>
      <c r="DG194" s="7">
        <v>124.5</v>
      </c>
      <c r="DH194" s="7">
        <v>126.4</v>
      </c>
      <c r="DI194" s="7">
        <v>126.5</v>
      </c>
      <c r="DJ194" s="7">
        <v>126.7</v>
      </c>
      <c r="DK194" s="7">
        <v>126.9</v>
      </c>
      <c r="DL194" s="7">
        <v>127</v>
      </c>
      <c r="DM194" s="7">
        <v>127</v>
      </c>
      <c r="DN194" s="7">
        <v>127.1</v>
      </c>
      <c r="DO194" s="7">
        <v>127.2</v>
      </c>
      <c r="DP194" s="7">
        <v>127.3</v>
      </c>
      <c r="DQ194" s="7">
        <v>127.3</v>
      </c>
      <c r="DR194" s="7">
        <v>127.3</v>
      </c>
      <c r="DS194" s="7">
        <v>127.1</v>
      </c>
      <c r="DT194" s="7">
        <v>127.7</v>
      </c>
    </row>
    <row r="195" spans="1:124" x14ac:dyDescent="0.25">
      <c r="A195" s="4" t="s">
        <v>0</v>
      </c>
      <c r="B195" s="4" t="str">
        <f>VLOOKUP(C195,Key!C:D,2,FALSE)</f>
        <v>Direct health and medical insurance carriers Dental service plans : PCU52411452411410301</v>
      </c>
      <c r="C195" s="6" t="s">
        <v>91</v>
      </c>
      <c r="D195" s="7">
        <v>120.3</v>
      </c>
      <c r="E195" s="7">
        <v>120.3</v>
      </c>
      <c r="F195" s="7">
        <v>120.4</v>
      </c>
      <c r="G195" s="7">
        <v>120.4</v>
      </c>
      <c r="H195" s="7">
        <v>120.4</v>
      </c>
      <c r="I195" s="7">
        <v>120.4</v>
      </c>
      <c r="J195" s="7">
        <v>120.8</v>
      </c>
      <c r="K195" s="7">
        <v>120.9</v>
      </c>
      <c r="L195" s="7">
        <v>121</v>
      </c>
      <c r="M195" s="7">
        <v>120.8</v>
      </c>
      <c r="N195" s="7">
        <v>120.8</v>
      </c>
      <c r="O195" s="7">
        <v>120.9</v>
      </c>
      <c r="P195" s="7">
        <v>121.2</v>
      </c>
      <c r="Q195" s="7">
        <v>121.2</v>
      </c>
      <c r="R195" s="7">
        <v>121.3</v>
      </c>
      <c r="S195" s="7">
        <v>121.3</v>
      </c>
      <c r="T195" s="7">
        <v>121.3</v>
      </c>
      <c r="U195" s="7">
        <v>121.3</v>
      </c>
      <c r="V195" s="7">
        <v>121.5</v>
      </c>
      <c r="W195" s="7">
        <v>121.5</v>
      </c>
      <c r="X195" s="7">
        <v>121.6</v>
      </c>
      <c r="Y195" s="7">
        <v>121.6</v>
      </c>
      <c r="Z195" s="7">
        <v>121.7</v>
      </c>
      <c r="AA195" s="7">
        <v>121.8</v>
      </c>
      <c r="AB195" s="7">
        <v>122.8</v>
      </c>
      <c r="AC195" s="7">
        <v>122.8</v>
      </c>
      <c r="AD195" s="7">
        <v>122.8</v>
      </c>
      <c r="AE195" s="7">
        <v>123</v>
      </c>
      <c r="AF195" s="7">
        <v>122.9</v>
      </c>
      <c r="AG195" s="7">
        <v>122.9</v>
      </c>
      <c r="AH195" s="7">
        <v>123</v>
      </c>
      <c r="AI195" s="7">
        <v>123</v>
      </c>
      <c r="AJ195" s="7">
        <v>123.4</v>
      </c>
      <c r="AK195" s="7">
        <v>123.4</v>
      </c>
      <c r="AL195" s="7">
        <v>123.5</v>
      </c>
      <c r="AM195" s="7">
        <v>123.5</v>
      </c>
      <c r="AN195" s="7">
        <v>124.9</v>
      </c>
      <c r="AO195" s="7">
        <v>125</v>
      </c>
      <c r="AP195" s="7">
        <v>125.1</v>
      </c>
      <c r="AQ195" s="7">
        <v>125.1</v>
      </c>
      <c r="AR195" s="7">
        <v>125.1</v>
      </c>
      <c r="AS195" s="7">
        <v>125</v>
      </c>
      <c r="AT195" s="7">
        <v>125</v>
      </c>
      <c r="AU195" s="7">
        <v>125</v>
      </c>
      <c r="AV195" s="7">
        <v>125</v>
      </c>
      <c r="AW195" s="7">
        <v>125</v>
      </c>
      <c r="AX195" s="7">
        <v>125.1</v>
      </c>
      <c r="AY195" s="7">
        <v>125.1</v>
      </c>
      <c r="AZ195" s="7">
        <v>125.1</v>
      </c>
      <c r="BA195" s="7">
        <v>125.1</v>
      </c>
      <c r="BB195" s="7">
        <v>125.4</v>
      </c>
      <c r="BC195" s="7">
        <v>125.4</v>
      </c>
      <c r="BD195" s="7">
        <v>125.5</v>
      </c>
      <c r="BE195" s="7">
        <v>125.4</v>
      </c>
      <c r="BF195" s="7">
        <v>125.3</v>
      </c>
      <c r="BG195" s="7">
        <v>125.4</v>
      </c>
      <c r="BH195" s="7">
        <v>125.7</v>
      </c>
      <c r="BI195" s="7">
        <v>125.7</v>
      </c>
      <c r="BJ195" s="7">
        <v>125.9</v>
      </c>
      <c r="BK195" s="7">
        <v>125.9</v>
      </c>
      <c r="BL195" s="7">
        <v>126.9</v>
      </c>
      <c r="BM195" s="7">
        <v>126.9</v>
      </c>
      <c r="BN195" s="7">
        <v>128</v>
      </c>
      <c r="BO195" s="7">
        <v>128</v>
      </c>
      <c r="BP195" s="7">
        <v>128.19999999999999</v>
      </c>
      <c r="BQ195" s="7">
        <v>128.19999999999999</v>
      </c>
      <c r="BR195" s="7">
        <v>128.19999999999999</v>
      </c>
      <c r="BS195" s="7">
        <v>128.30000000000001</v>
      </c>
      <c r="BT195" s="7">
        <v>128.4</v>
      </c>
      <c r="BU195" s="7">
        <v>128.4</v>
      </c>
      <c r="BV195" s="7">
        <v>128.19999999999999</v>
      </c>
      <c r="BW195" s="7">
        <v>128.19999999999999</v>
      </c>
      <c r="BX195" s="7">
        <v>130.19999999999999</v>
      </c>
      <c r="BY195" s="7">
        <v>130.30000000000001</v>
      </c>
      <c r="BZ195" s="7">
        <v>131.1</v>
      </c>
      <c r="CA195" s="7">
        <v>131.19999999999999</v>
      </c>
      <c r="CB195" s="7">
        <v>131.30000000000001</v>
      </c>
      <c r="CC195" s="7">
        <v>132.1</v>
      </c>
      <c r="CD195" s="7">
        <v>132</v>
      </c>
      <c r="CE195" s="7">
        <v>132</v>
      </c>
      <c r="CF195" s="7">
        <v>132.30000000000001</v>
      </c>
      <c r="CG195" s="7">
        <v>132.5</v>
      </c>
      <c r="CH195" s="7">
        <v>132.5</v>
      </c>
      <c r="CI195" s="7">
        <v>132.4</v>
      </c>
      <c r="CJ195" s="7">
        <v>134.5</v>
      </c>
      <c r="CK195" s="7">
        <v>134.5</v>
      </c>
      <c r="CL195" s="7">
        <v>134.6</v>
      </c>
      <c r="CM195" s="7">
        <v>134.69999999999999</v>
      </c>
      <c r="CN195" s="7">
        <v>134.9</v>
      </c>
      <c r="CO195" s="7">
        <v>135.30000000000001</v>
      </c>
      <c r="CP195" s="7">
        <v>134.6</v>
      </c>
      <c r="CQ195" s="7">
        <v>134.4</v>
      </c>
      <c r="CR195" s="7">
        <v>134.6</v>
      </c>
      <c r="CS195" s="7">
        <v>134.69999999999999</v>
      </c>
      <c r="CT195" s="7">
        <v>134.69999999999999</v>
      </c>
      <c r="CU195" s="7">
        <v>134.69999999999999</v>
      </c>
      <c r="CV195" s="7">
        <v>135.1</v>
      </c>
      <c r="CW195" s="7">
        <v>135.19999999999999</v>
      </c>
      <c r="CX195" s="7">
        <v>135.30000000000001</v>
      </c>
      <c r="CY195" s="7">
        <v>135.4</v>
      </c>
      <c r="CZ195" s="7">
        <v>135.6</v>
      </c>
      <c r="DA195" s="7">
        <v>135.80000000000001</v>
      </c>
      <c r="DB195" s="7">
        <v>136</v>
      </c>
      <c r="DC195" s="7">
        <v>136.1</v>
      </c>
      <c r="DD195" s="7">
        <v>136</v>
      </c>
      <c r="DE195" s="7">
        <v>136.19999999999999</v>
      </c>
      <c r="DF195" s="7">
        <v>136.19999999999999</v>
      </c>
      <c r="DG195" s="7">
        <v>136.30000000000001</v>
      </c>
      <c r="DH195" s="7">
        <v>136.69999999999999</v>
      </c>
      <c r="DI195" s="7">
        <v>137</v>
      </c>
      <c r="DJ195" s="7">
        <v>137.19999999999999</v>
      </c>
      <c r="DK195" s="7">
        <v>137.4</v>
      </c>
      <c r="DL195" s="7">
        <v>137.5</v>
      </c>
      <c r="DM195" s="7">
        <v>137.6</v>
      </c>
      <c r="DN195" s="7">
        <v>137.9</v>
      </c>
      <c r="DO195" s="7">
        <v>137.9</v>
      </c>
      <c r="DP195" s="7">
        <v>137.9</v>
      </c>
      <c r="DQ195" s="7">
        <v>137.9</v>
      </c>
      <c r="DR195" s="7">
        <v>137.9</v>
      </c>
      <c r="DS195" s="7">
        <v>137.6</v>
      </c>
      <c r="DT195" s="7">
        <v>137.80000000000001</v>
      </c>
    </row>
    <row r="196" spans="1:124" x14ac:dyDescent="0.25">
      <c r="A196" s="4" t="s">
        <v>0</v>
      </c>
      <c r="B196" s="4" t="str">
        <f>VLOOKUP(C196,Key!C:D,2,FALSE)</f>
        <v>Direct health and medical insurance carriers Supplemental Medicare service plans : PCU52411452411410302</v>
      </c>
      <c r="C196" s="6" t="s">
        <v>92</v>
      </c>
      <c r="D196" s="7">
        <v>121.2</v>
      </c>
      <c r="E196" s="7">
        <v>121.2</v>
      </c>
      <c r="F196" s="7">
        <v>121.2</v>
      </c>
      <c r="G196" s="7">
        <v>121.6</v>
      </c>
      <c r="H196" s="7">
        <v>121.6</v>
      </c>
      <c r="I196" s="7">
        <v>121.8</v>
      </c>
      <c r="J196" s="7">
        <v>121.8</v>
      </c>
      <c r="K196" s="7">
        <v>122</v>
      </c>
      <c r="L196" s="7">
        <v>122</v>
      </c>
      <c r="M196" s="7">
        <v>122.1</v>
      </c>
      <c r="N196" s="7">
        <v>121.9</v>
      </c>
      <c r="O196" s="7">
        <v>121.8</v>
      </c>
      <c r="P196" s="7">
        <v>123.6</v>
      </c>
      <c r="Q196" s="7">
        <v>123.6</v>
      </c>
      <c r="R196" s="7">
        <v>123.6</v>
      </c>
      <c r="S196" s="7">
        <v>123.6</v>
      </c>
      <c r="T196" s="7">
        <v>123.6</v>
      </c>
      <c r="U196" s="7">
        <v>123.5</v>
      </c>
      <c r="V196" s="7">
        <v>123.5</v>
      </c>
      <c r="W196" s="7">
        <v>123.4</v>
      </c>
      <c r="X196" s="7">
        <v>123.4</v>
      </c>
      <c r="Y196" s="7">
        <v>123.4</v>
      </c>
      <c r="Z196" s="7">
        <v>123.4</v>
      </c>
      <c r="AA196" s="7">
        <v>124</v>
      </c>
      <c r="AB196" s="7">
        <v>124.7</v>
      </c>
      <c r="AC196" s="7">
        <v>124.9</v>
      </c>
      <c r="AD196" s="7">
        <v>124.9</v>
      </c>
      <c r="AE196" s="7">
        <v>124.9</v>
      </c>
      <c r="AF196" s="7">
        <v>125.1</v>
      </c>
      <c r="AG196" s="7">
        <v>125.6</v>
      </c>
      <c r="AH196" s="7">
        <v>125.7</v>
      </c>
      <c r="AI196" s="7">
        <v>125.8</v>
      </c>
      <c r="AJ196" s="7">
        <v>125.8</v>
      </c>
      <c r="AK196" s="7">
        <v>125.9</v>
      </c>
      <c r="AL196" s="7">
        <v>125.9</v>
      </c>
      <c r="AM196" s="7">
        <v>125.7</v>
      </c>
      <c r="AN196" s="7">
        <v>125.9</v>
      </c>
      <c r="AO196" s="7">
        <v>125.9</v>
      </c>
      <c r="AP196" s="7">
        <v>125.9</v>
      </c>
      <c r="AQ196" s="7">
        <v>125.8</v>
      </c>
      <c r="AR196" s="7">
        <v>125.8</v>
      </c>
      <c r="AS196" s="7">
        <v>125.8</v>
      </c>
      <c r="AT196" s="7">
        <v>125.8</v>
      </c>
      <c r="AU196" s="7">
        <v>125.9</v>
      </c>
      <c r="AV196" s="7">
        <v>125.9</v>
      </c>
      <c r="AW196" s="7">
        <v>125.8</v>
      </c>
      <c r="AX196" s="7">
        <v>125.8</v>
      </c>
      <c r="AY196" s="7">
        <v>125.8</v>
      </c>
      <c r="AZ196" s="7">
        <v>125.8</v>
      </c>
      <c r="BA196" s="7">
        <v>125.8</v>
      </c>
      <c r="BB196" s="7">
        <v>125.8</v>
      </c>
      <c r="BC196" s="7">
        <v>125.8</v>
      </c>
      <c r="BD196" s="7">
        <v>125.9</v>
      </c>
      <c r="BE196" s="7">
        <v>125.9</v>
      </c>
      <c r="BF196" s="7">
        <v>125.8</v>
      </c>
      <c r="BG196" s="7">
        <v>125.8</v>
      </c>
      <c r="BH196" s="7">
        <v>125.8</v>
      </c>
      <c r="BI196" s="7">
        <v>125.8</v>
      </c>
      <c r="BJ196" s="7">
        <v>125.8</v>
      </c>
      <c r="BK196" s="7">
        <v>125.8</v>
      </c>
      <c r="BL196" s="7">
        <v>126</v>
      </c>
      <c r="BM196" s="7">
        <v>126</v>
      </c>
      <c r="BN196" s="7">
        <v>126</v>
      </c>
      <c r="BO196" s="7">
        <v>126.1</v>
      </c>
      <c r="BP196" s="7">
        <v>126.1</v>
      </c>
      <c r="BQ196" s="7">
        <v>126.2</v>
      </c>
      <c r="BR196" s="7">
        <v>126.2</v>
      </c>
      <c r="BS196" s="7">
        <v>126.3</v>
      </c>
      <c r="BT196" s="7">
        <v>126.3</v>
      </c>
      <c r="BU196" s="7">
        <v>126.3</v>
      </c>
      <c r="BV196" s="7">
        <v>126.3</v>
      </c>
      <c r="BW196" s="7">
        <v>126.3</v>
      </c>
      <c r="BX196" s="7">
        <v>129.9</v>
      </c>
      <c r="BY196" s="7">
        <v>130.30000000000001</v>
      </c>
      <c r="BZ196" s="7">
        <v>130.80000000000001</v>
      </c>
      <c r="CA196" s="7">
        <v>131.1</v>
      </c>
      <c r="CB196" s="7">
        <v>131.5</v>
      </c>
      <c r="CC196" s="7">
        <v>131.69999999999999</v>
      </c>
      <c r="CD196" s="7">
        <v>131.69999999999999</v>
      </c>
      <c r="CE196" s="7">
        <v>131.69999999999999</v>
      </c>
      <c r="CF196" s="7">
        <v>131.69999999999999</v>
      </c>
      <c r="CG196" s="7">
        <v>131.69999999999999</v>
      </c>
      <c r="CH196" s="7">
        <v>131.69999999999999</v>
      </c>
      <c r="CI196" s="7">
        <v>131.69999999999999</v>
      </c>
      <c r="CJ196" s="7">
        <v>133.19999999999999</v>
      </c>
      <c r="CK196" s="7">
        <v>133.19999999999999</v>
      </c>
      <c r="CL196" s="7">
        <v>140.6</v>
      </c>
      <c r="CM196" s="7">
        <v>140.80000000000001</v>
      </c>
      <c r="CN196" s="7">
        <v>140.80000000000001</v>
      </c>
      <c r="CO196" s="7">
        <v>140.80000000000001</v>
      </c>
      <c r="CP196" s="7">
        <v>142.4</v>
      </c>
      <c r="CQ196" s="7">
        <v>142.30000000000001</v>
      </c>
      <c r="CR196" s="7">
        <v>142.6</v>
      </c>
      <c r="CS196" s="7">
        <v>142.6</v>
      </c>
      <c r="CT196" s="7">
        <v>142.6</v>
      </c>
      <c r="CU196" s="7">
        <v>142.6</v>
      </c>
      <c r="CV196" s="7">
        <v>145.1</v>
      </c>
      <c r="CW196" s="7">
        <v>145.1</v>
      </c>
      <c r="CX196" s="7">
        <v>144.9</v>
      </c>
      <c r="CY196" s="7">
        <v>145.19999999999999</v>
      </c>
      <c r="CZ196" s="7">
        <v>145.19999999999999</v>
      </c>
      <c r="DA196" s="7">
        <v>145.19999999999999</v>
      </c>
      <c r="DB196" s="7">
        <v>145.4</v>
      </c>
      <c r="DC196" s="7">
        <v>147.1</v>
      </c>
      <c r="DD196" s="7">
        <v>147.1</v>
      </c>
      <c r="DE196" s="7">
        <v>147.1</v>
      </c>
      <c r="DF196" s="7">
        <v>147.1</v>
      </c>
      <c r="DG196" s="7">
        <v>147.1</v>
      </c>
      <c r="DH196" s="7">
        <v>150.9</v>
      </c>
      <c r="DI196" s="7">
        <v>150.9</v>
      </c>
      <c r="DJ196" s="7">
        <v>151.19999999999999</v>
      </c>
      <c r="DK196" s="7">
        <v>151.6</v>
      </c>
      <c r="DL196" s="7">
        <v>151.6</v>
      </c>
      <c r="DM196" s="7">
        <v>151.6</v>
      </c>
      <c r="DN196" s="7">
        <v>151.6</v>
      </c>
      <c r="DO196" s="7">
        <v>151.6</v>
      </c>
      <c r="DP196" s="7">
        <v>151.80000000000001</v>
      </c>
      <c r="DQ196" s="7">
        <v>151.80000000000001</v>
      </c>
      <c r="DR196" s="7">
        <v>151.80000000000001</v>
      </c>
      <c r="DS196" s="7">
        <v>151.9</v>
      </c>
      <c r="DT196" s="7">
        <v>153.80000000000001</v>
      </c>
    </row>
    <row r="197" spans="1:124" x14ac:dyDescent="0.25">
      <c r="A197" s="4" t="s">
        <v>0</v>
      </c>
      <c r="B197" s="4" t="str">
        <f>VLOOKUP(C197,Key!C:D,2,FALSE)</f>
        <v>Direct health and medical insurance carriers Other medical service plans : PCU52411452411410303</v>
      </c>
      <c r="C197" s="6" t="s">
        <v>93</v>
      </c>
      <c r="D197" s="7">
        <v>143.80000000000001</v>
      </c>
      <c r="E197" s="7">
        <v>144</v>
      </c>
      <c r="F197" s="7">
        <v>144</v>
      </c>
      <c r="G197" s="7">
        <v>144</v>
      </c>
      <c r="H197" s="7">
        <v>144</v>
      </c>
      <c r="I197" s="7">
        <v>144.80000000000001</v>
      </c>
      <c r="J197" s="7">
        <v>145.1</v>
      </c>
      <c r="K197" s="7">
        <v>145.1</v>
      </c>
      <c r="L197" s="7">
        <v>144.9</v>
      </c>
      <c r="M197" s="7">
        <v>145.6</v>
      </c>
      <c r="N197" s="7">
        <v>145.6</v>
      </c>
      <c r="O197" s="7">
        <v>146.4</v>
      </c>
      <c r="P197" s="7">
        <v>146.19999999999999</v>
      </c>
      <c r="Q197" s="7">
        <v>146.69999999999999</v>
      </c>
      <c r="R197" s="7">
        <v>146.69999999999999</v>
      </c>
      <c r="S197" s="7">
        <v>146.69999999999999</v>
      </c>
      <c r="T197" s="7">
        <v>146.69999999999999</v>
      </c>
      <c r="U197" s="7">
        <v>148.4</v>
      </c>
      <c r="V197" s="7">
        <v>148.6</v>
      </c>
      <c r="W197" s="7">
        <v>148.6</v>
      </c>
      <c r="X197" s="7">
        <v>149</v>
      </c>
      <c r="Y197" s="7">
        <v>148.9</v>
      </c>
      <c r="Z197" s="7">
        <v>148.9</v>
      </c>
      <c r="AA197" s="7">
        <v>148.9</v>
      </c>
      <c r="AB197" s="7">
        <v>149.30000000000001</v>
      </c>
      <c r="AC197" s="7">
        <v>150.1</v>
      </c>
      <c r="AD197" s="7">
        <v>150.1</v>
      </c>
      <c r="AE197" s="7">
        <v>150.19999999999999</v>
      </c>
      <c r="AF197" s="7">
        <v>150.19999999999999</v>
      </c>
      <c r="AG197" s="7">
        <v>150.19999999999999</v>
      </c>
      <c r="AH197" s="7">
        <v>150.1</v>
      </c>
      <c r="AI197" s="7">
        <v>150.1</v>
      </c>
      <c r="AJ197" s="7">
        <v>150</v>
      </c>
      <c r="AK197" s="7">
        <v>150.1</v>
      </c>
      <c r="AL197" s="7">
        <v>150.1</v>
      </c>
      <c r="AM197" s="7">
        <v>150.1</v>
      </c>
      <c r="AN197" s="7">
        <v>150.9</v>
      </c>
      <c r="AO197" s="7">
        <v>150.9</v>
      </c>
      <c r="AP197" s="7">
        <v>150.9</v>
      </c>
      <c r="AQ197" s="7">
        <v>150.9</v>
      </c>
      <c r="AR197" s="7">
        <v>150.9</v>
      </c>
      <c r="AS197" s="7">
        <v>150.9</v>
      </c>
      <c r="AT197" s="7">
        <v>151</v>
      </c>
      <c r="AU197" s="7">
        <v>150.9</v>
      </c>
      <c r="AV197" s="7">
        <v>151.19999999999999</v>
      </c>
      <c r="AW197" s="7">
        <v>151.19999999999999</v>
      </c>
      <c r="AX197" s="7">
        <v>151.19999999999999</v>
      </c>
      <c r="AY197" s="7">
        <v>151.19999999999999</v>
      </c>
      <c r="AZ197" s="7">
        <v>150.9</v>
      </c>
      <c r="BA197" s="7">
        <v>151.1</v>
      </c>
      <c r="BB197" s="7">
        <v>151.1</v>
      </c>
      <c r="BC197" s="7">
        <v>151.1</v>
      </c>
      <c r="BD197" s="7">
        <v>151.1</v>
      </c>
      <c r="BE197" s="7">
        <v>151.1</v>
      </c>
      <c r="BF197" s="7">
        <v>151.1</v>
      </c>
      <c r="BG197" s="7">
        <v>151</v>
      </c>
      <c r="BH197" s="7">
        <v>151.30000000000001</v>
      </c>
      <c r="BI197" s="7">
        <v>151.30000000000001</v>
      </c>
      <c r="BJ197" s="7">
        <v>151.30000000000001</v>
      </c>
      <c r="BK197" s="7">
        <v>151.30000000000001</v>
      </c>
      <c r="BL197" s="7">
        <v>151.69999999999999</v>
      </c>
      <c r="BM197" s="7">
        <v>151.69999999999999</v>
      </c>
      <c r="BN197" s="7">
        <v>151.5</v>
      </c>
      <c r="BO197" s="7">
        <v>151.5</v>
      </c>
      <c r="BP197" s="7">
        <v>151.5</v>
      </c>
      <c r="BQ197" s="7">
        <v>151.5</v>
      </c>
      <c r="BR197" s="7">
        <v>151.5</v>
      </c>
      <c r="BS197" s="7">
        <v>151.5</v>
      </c>
      <c r="BT197" s="7">
        <v>151.30000000000001</v>
      </c>
      <c r="BU197" s="7">
        <v>151.30000000000001</v>
      </c>
      <c r="BV197" s="7">
        <v>151.30000000000001</v>
      </c>
      <c r="BW197" s="7">
        <v>151.30000000000001</v>
      </c>
      <c r="BX197" s="7">
        <v>157.30000000000001</v>
      </c>
      <c r="BY197" s="7">
        <v>157.30000000000001</v>
      </c>
      <c r="BZ197" s="7">
        <v>157.30000000000001</v>
      </c>
      <c r="CA197" s="7">
        <v>157.4</v>
      </c>
      <c r="CB197" s="7">
        <v>157.4</v>
      </c>
      <c r="CC197" s="7">
        <v>157.4</v>
      </c>
      <c r="CD197" s="7">
        <v>157.4</v>
      </c>
      <c r="CE197" s="7">
        <v>157.9</v>
      </c>
      <c r="CF197" s="7">
        <v>157.9</v>
      </c>
      <c r="CG197" s="7">
        <v>157.9</v>
      </c>
      <c r="CH197" s="7">
        <v>157.9</v>
      </c>
      <c r="CI197" s="7">
        <v>157.9</v>
      </c>
      <c r="CJ197" s="7">
        <v>158.80000000000001</v>
      </c>
      <c r="CK197" s="7">
        <v>158.4</v>
      </c>
      <c r="CL197" s="7">
        <v>158.4</v>
      </c>
      <c r="CM197" s="7">
        <v>158.4</v>
      </c>
      <c r="CN197" s="7">
        <v>158.4</v>
      </c>
      <c r="CO197" s="7">
        <v>158.4</v>
      </c>
      <c r="CP197" s="7">
        <v>156.80000000000001</v>
      </c>
      <c r="CQ197" s="7">
        <v>155.1</v>
      </c>
      <c r="CR197" s="7">
        <v>155.1</v>
      </c>
      <c r="CS197" s="7">
        <v>155.1</v>
      </c>
      <c r="CT197" s="7">
        <v>155.1</v>
      </c>
      <c r="CU197" s="7">
        <v>155.1</v>
      </c>
      <c r="CV197" s="7">
        <v>164.5</v>
      </c>
      <c r="CW197" s="7">
        <v>164.5</v>
      </c>
      <c r="CX197" s="7">
        <v>164.5</v>
      </c>
      <c r="CY197" s="7">
        <v>164.5</v>
      </c>
      <c r="CZ197" s="7">
        <v>164.5</v>
      </c>
      <c r="DA197" s="7">
        <v>164.5</v>
      </c>
      <c r="DB197" s="7">
        <v>166.6</v>
      </c>
      <c r="DC197" s="7">
        <v>165.8</v>
      </c>
      <c r="DD197" s="7">
        <v>165.8</v>
      </c>
      <c r="DE197" s="7">
        <v>165.8</v>
      </c>
      <c r="DF197" s="7">
        <v>165.8</v>
      </c>
      <c r="DG197" s="7">
        <v>165.8</v>
      </c>
      <c r="DH197" s="7">
        <v>170.3</v>
      </c>
      <c r="DI197" s="7">
        <v>170.3</v>
      </c>
      <c r="DJ197" s="7">
        <v>170.3</v>
      </c>
      <c r="DK197" s="7">
        <v>170.3</v>
      </c>
      <c r="DL197" s="7">
        <v>170.3</v>
      </c>
      <c r="DM197" s="7">
        <v>170.3</v>
      </c>
      <c r="DN197" s="7">
        <v>170.3</v>
      </c>
      <c r="DO197" s="7">
        <v>171</v>
      </c>
      <c r="DP197" s="7">
        <v>171</v>
      </c>
      <c r="DQ197" s="7">
        <v>171.1</v>
      </c>
      <c r="DR197" s="7">
        <v>171</v>
      </c>
      <c r="DS197" s="7">
        <v>171</v>
      </c>
      <c r="DT197" s="7">
        <v>171</v>
      </c>
    </row>
    <row r="198" spans="1:124" x14ac:dyDescent="0.25">
      <c r="A198" s="4" t="s">
        <v>0</v>
      </c>
      <c r="B198" s="4" t="str">
        <f>VLOOKUP(C198,Key!C:D,2,FALSE)</f>
        <v>Direct health and medical insurance carriers Indemnity health insurance plans : PCU5241145241142</v>
      </c>
      <c r="C198" s="6" t="s">
        <v>94</v>
      </c>
      <c r="D198" s="7">
        <v>108.6</v>
      </c>
      <c r="E198" s="7">
        <v>108.6</v>
      </c>
      <c r="F198" s="7">
        <v>108.6</v>
      </c>
      <c r="G198" s="7">
        <v>108.7</v>
      </c>
      <c r="H198" s="7">
        <v>108.7</v>
      </c>
      <c r="I198" s="7">
        <v>108.8</v>
      </c>
      <c r="J198" s="7">
        <v>108.9</v>
      </c>
      <c r="K198" s="7">
        <v>108.9</v>
      </c>
      <c r="L198" s="7">
        <v>109</v>
      </c>
      <c r="M198" s="7">
        <v>109</v>
      </c>
      <c r="N198" s="7">
        <v>109</v>
      </c>
      <c r="O198" s="7">
        <v>109</v>
      </c>
      <c r="P198" s="7">
        <v>109.1</v>
      </c>
      <c r="Q198" s="7">
        <v>109.1</v>
      </c>
      <c r="R198" s="7">
        <v>109.1</v>
      </c>
      <c r="S198" s="7">
        <v>109.1</v>
      </c>
      <c r="T198" s="7">
        <v>109.1</v>
      </c>
      <c r="U198" s="7">
        <v>109.4</v>
      </c>
      <c r="V198" s="7">
        <v>109.4</v>
      </c>
      <c r="W198" s="7">
        <v>109.4</v>
      </c>
      <c r="X198" s="7">
        <v>109.5</v>
      </c>
      <c r="Y198" s="7">
        <v>109.5</v>
      </c>
      <c r="Z198" s="7">
        <v>109.5</v>
      </c>
      <c r="AA198" s="7">
        <v>109.6</v>
      </c>
      <c r="AB198" s="7">
        <v>109.6</v>
      </c>
      <c r="AC198" s="7">
        <v>109.6</v>
      </c>
      <c r="AD198" s="7">
        <v>109.6</v>
      </c>
      <c r="AE198" s="7">
        <v>109.6</v>
      </c>
      <c r="AF198" s="7">
        <v>109.6</v>
      </c>
      <c r="AG198" s="7">
        <v>109.6</v>
      </c>
      <c r="AH198" s="7">
        <v>109.6</v>
      </c>
      <c r="AI198" s="7">
        <v>109.6</v>
      </c>
      <c r="AJ198" s="7">
        <v>109.8</v>
      </c>
      <c r="AK198" s="7">
        <v>109.8</v>
      </c>
      <c r="AL198" s="7">
        <v>109.8</v>
      </c>
      <c r="AM198" s="7">
        <v>109.8</v>
      </c>
      <c r="AN198" s="7">
        <v>109.8</v>
      </c>
      <c r="AO198" s="7">
        <v>109.8</v>
      </c>
      <c r="AP198" s="7">
        <v>109.8</v>
      </c>
      <c r="AQ198" s="7">
        <v>109.8</v>
      </c>
      <c r="AR198" s="7">
        <v>109.8</v>
      </c>
      <c r="AS198" s="7">
        <v>109.8</v>
      </c>
      <c r="AT198" s="7">
        <v>109.8</v>
      </c>
      <c r="AU198" s="7">
        <v>109.8</v>
      </c>
      <c r="AV198" s="7">
        <v>109.8</v>
      </c>
      <c r="AW198" s="7">
        <v>109.8</v>
      </c>
      <c r="AX198" s="7">
        <v>109.7</v>
      </c>
      <c r="AY198" s="7">
        <v>109.7</v>
      </c>
      <c r="AZ198" s="7">
        <v>109.7</v>
      </c>
      <c r="BA198" s="7">
        <v>109.8</v>
      </c>
      <c r="BB198" s="7">
        <v>109.8</v>
      </c>
      <c r="BC198" s="7">
        <v>109.8</v>
      </c>
      <c r="BD198" s="7">
        <v>109.8</v>
      </c>
      <c r="BE198" s="7">
        <v>109.8</v>
      </c>
      <c r="BF198" s="7">
        <v>109.8</v>
      </c>
      <c r="BG198" s="7">
        <v>109.8</v>
      </c>
      <c r="BH198" s="7">
        <v>109.8</v>
      </c>
      <c r="BI198" s="7">
        <v>109.8</v>
      </c>
      <c r="BJ198" s="7">
        <v>109.8</v>
      </c>
      <c r="BK198" s="7">
        <v>109.8</v>
      </c>
      <c r="BL198" s="7">
        <v>110.3</v>
      </c>
      <c r="BM198" s="7">
        <v>110.3</v>
      </c>
      <c r="BN198" s="7">
        <v>110.3</v>
      </c>
      <c r="BO198" s="7">
        <v>110.3</v>
      </c>
      <c r="BP198" s="7">
        <v>110.3</v>
      </c>
      <c r="BQ198" s="7">
        <v>110.3</v>
      </c>
      <c r="BR198" s="7">
        <v>110.3</v>
      </c>
      <c r="BS198" s="7">
        <v>110.3</v>
      </c>
      <c r="BT198" s="7">
        <v>110.3</v>
      </c>
      <c r="BU198" s="7">
        <v>110.3</v>
      </c>
      <c r="BV198" s="7">
        <v>110.3</v>
      </c>
      <c r="BW198" s="7">
        <v>110.3</v>
      </c>
      <c r="BX198" s="7">
        <v>110.3</v>
      </c>
      <c r="BY198" s="7">
        <v>110.3</v>
      </c>
      <c r="BZ198" s="7">
        <v>113.2</v>
      </c>
      <c r="CA198" s="7">
        <v>113.2</v>
      </c>
      <c r="CB198" s="7">
        <v>113.2</v>
      </c>
      <c r="CC198" s="7">
        <v>113.1</v>
      </c>
      <c r="CD198" s="7">
        <v>113.1</v>
      </c>
      <c r="CE198" s="7">
        <v>113.1</v>
      </c>
      <c r="CF198" s="7">
        <v>113.1</v>
      </c>
      <c r="CG198" s="7">
        <v>113.1</v>
      </c>
      <c r="CH198" s="7">
        <v>113.1</v>
      </c>
      <c r="CI198" s="7">
        <v>113.7</v>
      </c>
      <c r="CJ198" s="7">
        <v>113.7</v>
      </c>
      <c r="CK198" s="7">
        <v>113.7</v>
      </c>
      <c r="CL198" s="7">
        <v>113.7</v>
      </c>
      <c r="CM198" s="7">
        <v>113.7</v>
      </c>
      <c r="CN198" s="7">
        <v>113.7</v>
      </c>
      <c r="CO198" s="7">
        <v>113.7</v>
      </c>
      <c r="CP198" s="7">
        <v>113.7</v>
      </c>
      <c r="CQ198" s="7">
        <v>113.7</v>
      </c>
      <c r="CR198" s="7">
        <v>113.8</v>
      </c>
      <c r="CS198" s="7">
        <v>113.8</v>
      </c>
      <c r="CT198" s="7">
        <v>113.8</v>
      </c>
      <c r="CU198" s="7">
        <v>113.8</v>
      </c>
      <c r="CV198" s="7">
        <v>113.8</v>
      </c>
      <c r="CW198" s="7">
        <v>113.8</v>
      </c>
      <c r="CX198" s="7">
        <v>113.8</v>
      </c>
      <c r="CY198" s="7">
        <v>113.8</v>
      </c>
      <c r="CZ198" s="7">
        <v>113.8</v>
      </c>
      <c r="DA198" s="7">
        <v>113.8</v>
      </c>
      <c r="DB198" s="7">
        <v>113.8</v>
      </c>
      <c r="DC198" s="7">
        <v>113.8</v>
      </c>
      <c r="DD198" s="7">
        <v>113.8</v>
      </c>
      <c r="DE198" s="7">
        <v>113.8</v>
      </c>
      <c r="DF198" s="7">
        <v>113.8</v>
      </c>
      <c r="DG198" s="7">
        <v>113.8</v>
      </c>
      <c r="DH198" s="7">
        <v>113.8</v>
      </c>
      <c r="DI198" s="7">
        <v>113.8</v>
      </c>
      <c r="DJ198" s="7">
        <v>113.8</v>
      </c>
      <c r="DK198" s="7">
        <v>113.8</v>
      </c>
      <c r="DL198" s="7">
        <v>113.8</v>
      </c>
      <c r="DM198" s="7">
        <v>113.8</v>
      </c>
      <c r="DN198" s="7">
        <v>113.8</v>
      </c>
      <c r="DO198" s="7">
        <v>113.8</v>
      </c>
      <c r="DP198" s="7">
        <v>113.8</v>
      </c>
      <c r="DQ198" s="7">
        <v>113.8</v>
      </c>
      <c r="DR198" s="7">
        <v>113.8</v>
      </c>
      <c r="DS198" s="7">
        <v>113.8</v>
      </c>
      <c r="DT198" s="7">
        <v>113.8</v>
      </c>
    </row>
    <row r="199" spans="1:124" x14ac:dyDescent="0.25">
      <c r="A199" s="4" t="s">
        <v>0</v>
      </c>
      <c r="B199" s="4" t="str">
        <f>VLOOKUP(C199,Key!C:D,2,FALSE)</f>
        <v>Direct health and medical insurance carriers Primary services : PCU524114524114P</v>
      </c>
      <c r="C199" s="6" t="s">
        <v>95</v>
      </c>
      <c r="D199" s="7">
        <v>150.4</v>
      </c>
      <c r="E199" s="7">
        <v>150.4</v>
      </c>
      <c r="F199" s="7">
        <v>150.5</v>
      </c>
      <c r="G199" s="7">
        <v>150.6</v>
      </c>
      <c r="H199" s="7">
        <v>150.6</v>
      </c>
      <c r="I199" s="7">
        <v>150.80000000000001</v>
      </c>
      <c r="J199" s="7">
        <v>151</v>
      </c>
      <c r="K199" s="7">
        <v>151.19999999999999</v>
      </c>
      <c r="L199" s="7">
        <v>151.19999999999999</v>
      </c>
      <c r="M199" s="7">
        <v>151.9</v>
      </c>
      <c r="N199" s="7">
        <v>152</v>
      </c>
      <c r="O199" s="7">
        <v>152.1</v>
      </c>
      <c r="P199" s="7">
        <v>154.1</v>
      </c>
      <c r="Q199" s="7">
        <v>154.30000000000001</v>
      </c>
      <c r="R199" s="7">
        <v>154.30000000000001</v>
      </c>
      <c r="S199" s="7">
        <v>154.80000000000001</v>
      </c>
      <c r="T199" s="7">
        <v>154.9</v>
      </c>
      <c r="U199" s="7">
        <v>155</v>
      </c>
      <c r="V199" s="7">
        <v>155.1</v>
      </c>
      <c r="W199" s="7">
        <v>155.1</v>
      </c>
      <c r="X199" s="7">
        <v>155.30000000000001</v>
      </c>
      <c r="Y199" s="7">
        <v>155.30000000000001</v>
      </c>
      <c r="Z199" s="7">
        <v>155.30000000000001</v>
      </c>
      <c r="AA199" s="7">
        <v>155.6</v>
      </c>
      <c r="AB199" s="7">
        <v>156.4</v>
      </c>
      <c r="AC199" s="7">
        <v>156.6</v>
      </c>
      <c r="AD199" s="7">
        <v>156.9</v>
      </c>
      <c r="AE199" s="7">
        <v>157.1</v>
      </c>
      <c r="AF199" s="7">
        <v>157.19999999999999</v>
      </c>
      <c r="AG199" s="7">
        <v>157.19999999999999</v>
      </c>
      <c r="AH199" s="7">
        <v>157.69999999999999</v>
      </c>
      <c r="AI199" s="7">
        <v>157.9</v>
      </c>
      <c r="AJ199" s="7">
        <v>158</v>
      </c>
      <c r="AK199" s="7">
        <v>158</v>
      </c>
      <c r="AL199" s="7">
        <v>158.1</v>
      </c>
      <c r="AM199" s="7">
        <v>158.30000000000001</v>
      </c>
      <c r="AN199" s="7">
        <v>159.30000000000001</v>
      </c>
      <c r="AO199" s="7">
        <v>159.30000000000001</v>
      </c>
      <c r="AP199" s="7">
        <v>159.30000000000001</v>
      </c>
      <c r="AQ199" s="7">
        <v>159.30000000000001</v>
      </c>
      <c r="AR199" s="7">
        <v>159.30000000000001</v>
      </c>
      <c r="AS199" s="7">
        <v>159.30000000000001</v>
      </c>
      <c r="AT199" s="7">
        <v>159.30000000000001</v>
      </c>
      <c r="AU199" s="7">
        <v>159.30000000000001</v>
      </c>
      <c r="AV199" s="7">
        <v>159.4</v>
      </c>
      <c r="AW199" s="7">
        <v>159.69999999999999</v>
      </c>
      <c r="AX199" s="7">
        <v>159.69999999999999</v>
      </c>
      <c r="AY199" s="7">
        <v>159.80000000000001</v>
      </c>
      <c r="AZ199" s="7">
        <v>160</v>
      </c>
      <c r="BA199" s="7">
        <v>160.1</v>
      </c>
      <c r="BB199" s="7">
        <v>160.19999999999999</v>
      </c>
      <c r="BC199" s="7">
        <v>160.19999999999999</v>
      </c>
      <c r="BD199" s="7">
        <v>160.4</v>
      </c>
      <c r="BE199" s="7">
        <v>160.4</v>
      </c>
      <c r="BF199" s="7">
        <v>160.5</v>
      </c>
      <c r="BG199" s="7">
        <v>160.5</v>
      </c>
      <c r="BH199" s="7">
        <v>160.6</v>
      </c>
      <c r="BI199" s="7">
        <v>160.9</v>
      </c>
      <c r="BJ199" s="7">
        <v>161</v>
      </c>
      <c r="BK199" s="7">
        <v>161</v>
      </c>
      <c r="BL199" s="7">
        <v>163.5</v>
      </c>
      <c r="BM199" s="7">
        <v>163.5</v>
      </c>
      <c r="BN199" s="7">
        <v>163.69999999999999</v>
      </c>
      <c r="BO199" s="7">
        <v>164</v>
      </c>
      <c r="BP199" s="7">
        <v>164</v>
      </c>
      <c r="BQ199" s="7">
        <v>164</v>
      </c>
      <c r="BR199" s="7">
        <v>164.4</v>
      </c>
      <c r="BS199" s="7">
        <v>164.4</v>
      </c>
      <c r="BT199" s="7">
        <v>164.5</v>
      </c>
      <c r="BU199" s="7">
        <v>164.4</v>
      </c>
      <c r="BV199" s="7">
        <v>164.4</v>
      </c>
      <c r="BW199" s="7">
        <v>164.7</v>
      </c>
      <c r="BX199" s="7">
        <v>169.9</v>
      </c>
      <c r="BY199" s="7">
        <v>170.3</v>
      </c>
      <c r="BZ199" s="7">
        <v>170.9</v>
      </c>
      <c r="CA199" s="7">
        <v>171.1</v>
      </c>
      <c r="CB199" s="7">
        <v>171.4</v>
      </c>
      <c r="CC199" s="7">
        <v>171.5</v>
      </c>
      <c r="CD199" s="7">
        <v>171.6</v>
      </c>
      <c r="CE199" s="7">
        <v>171.6</v>
      </c>
      <c r="CF199" s="7">
        <v>171.7</v>
      </c>
      <c r="CG199" s="7">
        <v>171.7</v>
      </c>
      <c r="CH199" s="7">
        <v>171.7</v>
      </c>
      <c r="CI199" s="7">
        <v>171.8</v>
      </c>
      <c r="CJ199" s="7">
        <v>178.2</v>
      </c>
      <c r="CK199" s="7">
        <v>178.8</v>
      </c>
      <c r="CL199" s="7">
        <v>179.2</v>
      </c>
      <c r="CM199" s="7">
        <v>179.3</v>
      </c>
      <c r="CN199" s="7">
        <v>179.7</v>
      </c>
      <c r="CO199" s="7">
        <v>179.7</v>
      </c>
      <c r="CP199" s="7">
        <v>182.1</v>
      </c>
      <c r="CQ199" s="7">
        <v>182.5</v>
      </c>
      <c r="CR199" s="7">
        <v>183</v>
      </c>
      <c r="CS199" s="7">
        <v>183</v>
      </c>
      <c r="CT199" s="7">
        <v>183.1</v>
      </c>
      <c r="CU199" s="7">
        <v>183.1</v>
      </c>
      <c r="CV199" s="7">
        <v>184.5</v>
      </c>
      <c r="CW199" s="7">
        <v>184.7</v>
      </c>
      <c r="CX199" s="7">
        <v>184.9</v>
      </c>
      <c r="CY199" s="7">
        <v>185</v>
      </c>
      <c r="CZ199" s="7">
        <v>185.2</v>
      </c>
      <c r="DA199" s="7">
        <v>185.2</v>
      </c>
      <c r="DB199" s="7">
        <v>185.4</v>
      </c>
      <c r="DC199" s="7">
        <v>185.7</v>
      </c>
      <c r="DD199" s="7">
        <v>185.8</v>
      </c>
      <c r="DE199" s="7">
        <v>186</v>
      </c>
      <c r="DF199" s="7">
        <v>186</v>
      </c>
      <c r="DG199" s="7">
        <v>185.9</v>
      </c>
      <c r="DH199" s="7">
        <v>189.4</v>
      </c>
      <c r="DI199" s="7">
        <v>190</v>
      </c>
      <c r="DJ199" s="7">
        <v>190.5</v>
      </c>
      <c r="DK199" s="7">
        <v>190.6</v>
      </c>
      <c r="DL199" s="7">
        <v>190.5</v>
      </c>
      <c r="DM199" s="7">
        <v>190.7</v>
      </c>
      <c r="DN199" s="7">
        <v>190.8</v>
      </c>
      <c r="DO199" s="7">
        <v>190.8</v>
      </c>
      <c r="DP199" s="7">
        <v>190.9</v>
      </c>
      <c r="DQ199" s="7">
        <v>190.9</v>
      </c>
      <c r="DR199" s="7">
        <v>190.9</v>
      </c>
      <c r="DS199" s="7">
        <v>190.9</v>
      </c>
      <c r="DT199" s="7">
        <v>191.9</v>
      </c>
    </row>
    <row r="200" spans="1:124" x14ac:dyDescent="0.25">
      <c r="A200" s="4" t="s">
        <v>0</v>
      </c>
      <c r="B200" s="4" t="str">
        <f>VLOOKUP(C200,Key!C:D,2,FALSE)</f>
        <v>Medical laboratories Medical laboratories : PCU621511621511</v>
      </c>
      <c r="C200" s="6" t="s">
        <v>133</v>
      </c>
      <c r="D200" s="7">
        <v>108.5</v>
      </c>
      <c r="E200" s="7">
        <v>108.5</v>
      </c>
      <c r="F200" s="7">
        <v>108.5</v>
      </c>
      <c r="G200" s="7">
        <v>109.7</v>
      </c>
      <c r="H200" s="7">
        <v>109.7</v>
      </c>
      <c r="I200" s="7">
        <v>109.7</v>
      </c>
      <c r="J200" s="7">
        <v>110.3</v>
      </c>
      <c r="K200" s="7">
        <v>110</v>
      </c>
      <c r="L200" s="7">
        <v>110.3</v>
      </c>
      <c r="M200" s="7">
        <v>110.3</v>
      </c>
      <c r="N200" s="7">
        <v>110.3</v>
      </c>
      <c r="O200" s="7">
        <v>110.3</v>
      </c>
      <c r="P200" s="7">
        <v>110.6</v>
      </c>
      <c r="Q200" s="7">
        <v>110.3</v>
      </c>
      <c r="R200" s="7">
        <v>110</v>
      </c>
      <c r="S200" s="7">
        <v>108.6</v>
      </c>
      <c r="T200" s="7">
        <v>108.5</v>
      </c>
      <c r="U200" s="7">
        <v>108.1</v>
      </c>
      <c r="V200" s="7">
        <v>108.2</v>
      </c>
      <c r="W200" s="7">
        <v>108.3</v>
      </c>
      <c r="X200" s="7">
        <v>108.3</v>
      </c>
      <c r="Y200" s="7">
        <v>108.3</v>
      </c>
      <c r="Z200" s="7">
        <v>108.3</v>
      </c>
      <c r="AA200" s="7">
        <v>108.4</v>
      </c>
      <c r="AB200" s="7">
        <v>107.2</v>
      </c>
      <c r="AC200" s="7">
        <v>107</v>
      </c>
      <c r="AD200" s="7">
        <v>107</v>
      </c>
      <c r="AE200" s="7">
        <v>105.8</v>
      </c>
      <c r="AF200" s="7">
        <v>105.8</v>
      </c>
      <c r="AG200" s="7">
        <v>105.9</v>
      </c>
      <c r="AH200" s="7">
        <v>105.9</v>
      </c>
      <c r="AI200" s="7">
        <v>105.4</v>
      </c>
      <c r="AJ200" s="7">
        <v>105.7</v>
      </c>
      <c r="AK200" s="7">
        <v>105.8</v>
      </c>
      <c r="AL200" s="7">
        <v>105.8</v>
      </c>
      <c r="AM200" s="7">
        <v>105.8</v>
      </c>
      <c r="AN200" s="7">
        <v>105.5</v>
      </c>
      <c r="AO200" s="7">
        <v>105.5</v>
      </c>
      <c r="AP200" s="7">
        <v>105.5</v>
      </c>
      <c r="AQ200" s="7">
        <v>105.5</v>
      </c>
      <c r="AR200" s="7">
        <v>105.5</v>
      </c>
      <c r="AS200" s="7">
        <v>105.9</v>
      </c>
      <c r="AT200" s="7">
        <v>105.8</v>
      </c>
      <c r="AU200" s="7">
        <v>106.1</v>
      </c>
      <c r="AV200" s="7">
        <v>105.8</v>
      </c>
      <c r="AW200" s="7">
        <v>105.8</v>
      </c>
      <c r="AX200" s="7">
        <v>105.9</v>
      </c>
      <c r="AY200" s="7">
        <v>105.9</v>
      </c>
      <c r="AZ200" s="7">
        <v>105.5</v>
      </c>
      <c r="BA200" s="7">
        <v>105.4</v>
      </c>
      <c r="BB200" s="7">
        <v>105.3</v>
      </c>
      <c r="BC200" s="7">
        <v>105.3</v>
      </c>
      <c r="BD200" s="7">
        <v>105.3</v>
      </c>
      <c r="BE200" s="7">
        <v>105.5</v>
      </c>
      <c r="BF200" s="7">
        <v>105.5</v>
      </c>
      <c r="BG200" s="7">
        <v>105.3</v>
      </c>
      <c r="BH200" s="7">
        <v>105.2</v>
      </c>
      <c r="BI200" s="7">
        <v>105.3</v>
      </c>
      <c r="BJ200" s="7">
        <v>105.1</v>
      </c>
      <c r="BK200" s="7">
        <v>105.1</v>
      </c>
      <c r="BL200" s="7">
        <v>105.2</v>
      </c>
      <c r="BM200" s="7">
        <v>105.1</v>
      </c>
      <c r="BN200" s="7">
        <v>105.2</v>
      </c>
      <c r="BO200" s="7">
        <v>105.2</v>
      </c>
      <c r="BP200" s="7">
        <v>105.2</v>
      </c>
      <c r="BQ200" s="7">
        <v>105.2</v>
      </c>
      <c r="BR200" s="7">
        <v>105.2</v>
      </c>
      <c r="BS200" s="7">
        <v>105.1</v>
      </c>
      <c r="BT200" s="7">
        <v>104.9</v>
      </c>
      <c r="BU200" s="7">
        <v>105</v>
      </c>
      <c r="BV200" s="7">
        <v>104.9</v>
      </c>
      <c r="BW200" s="7">
        <v>104.9</v>
      </c>
      <c r="BX200" s="7">
        <v>104.9</v>
      </c>
      <c r="BY200" s="7">
        <v>105</v>
      </c>
      <c r="BZ200" s="7">
        <v>105.1</v>
      </c>
      <c r="CA200" s="7">
        <v>105.1</v>
      </c>
      <c r="CB200" s="7">
        <v>105.1</v>
      </c>
      <c r="CC200" s="7">
        <v>105.2</v>
      </c>
      <c r="CD200" s="7">
        <v>104.6</v>
      </c>
      <c r="CE200" s="7">
        <v>104.7</v>
      </c>
      <c r="CF200" s="7">
        <v>104.9</v>
      </c>
      <c r="CG200" s="7">
        <v>104.8</v>
      </c>
      <c r="CH200" s="7">
        <v>104.8</v>
      </c>
      <c r="CI200" s="7">
        <v>104.7</v>
      </c>
      <c r="CJ200" s="7">
        <v>102.9</v>
      </c>
      <c r="CK200" s="7">
        <v>103</v>
      </c>
      <c r="CL200" s="7">
        <v>103.1</v>
      </c>
      <c r="CM200" s="7">
        <v>103.1</v>
      </c>
      <c r="CN200" s="7">
        <v>103.3</v>
      </c>
      <c r="CO200" s="7">
        <v>103.2</v>
      </c>
      <c r="CP200" s="7">
        <v>103.3</v>
      </c>
      <c r="CQ200" s="7">
        <v>103.3</v>
      </c>
      <c r="CR200" s="7">
        <v>103.5</v>
      </c>
      <c r="CS200" s="7">
        <v>103.5</v>
      </c>
      <c r="CT200" s="7">
        <v>103.5</v>
      </c>
      <c r="CU200" s="7">
        <v>103.5</v>
      </c>
      <c r="CV200" s="7">
        <v>101.6</v>
      </c>
      <c r="CW200" s="7">
        <v>101.5</v>
      </c>
      <c r="CX200" s="7">
        <v>101.5</v>
      </c>
      <c r="CY200" s="7">
        <v>101.5</v>
      </c>
      <c r="CZ200" s="7">
        <v>101.6</v>
      </c>
      <c r="DA200" s="7">
        <v>101.6</v>
      </c>
      <c r="DB200" s="7">
        <v>101.6</v>
      </c>
      <c r="DC200" s="7">
        <v>101.6</v>
      </c>
      <c r="DD200" s="7">
        <v>101.8</v>
      </c>
      <c r="DE200" s="7">
        <v>101.7</v>
      </c>
      <c r="DF200" s="7">
        <v>101.7</v>
      </c>
      <c r="DG200" s="7">
        <v>101.6</v>
      </c>
      <c r="DH200" s="7">
        <v>100.3</v>
      </c>
      <c r="DI200" s="7">
        <v>100.4</v>
      </c>
      <c r="DJ200" s="7">
        <v>100.3</v>
      </c>
      <c r="DK200" s="7">
        <v>101.2</v>
      </c>
      <c r="DL200" s="7">
        <v>101.9</v>
      </c>
      <c r="DM200" s="7">
        <v>101.3</v>
      </c>
      <c r="DN200" s="7">
        <v>101.4</v>
      </c>
      <c r="DO200" s="7">
        <v>101.3</v>
      </c>
      <c r="DP200" s="7">
        <v>101.3</v>
      </c>
      <c r="DQ200" s="7">
        <v>101.2</v>
      </c>
      <c r="DR200" s="7">
        <v>101.2</v>
      </c>
      <c r="DS200" s="7">
        <v>101.2</v>
      </c>
      <c r="DT200" s="7">
        <v>101.2</v>
      </c>
    </row>
    <row r="201" spans="1:124" x14ac:dyDescent="0.25">
      <c r="A201" s="4" t="s">
        <v>0</v>
      </c>
      <c r="B201" s="4" t="str">
        <f>VLOOKUP(C201,Key!C:D,2,FALSE)</f>
        <v>Medical laboratories Medical laboratory services : PCU6215116215112</v>
      </c>
      <c r="C201" s="6" t="s">
        <v>134</v>
      </c>
      <c r="D201" s="7">
        <v>129.19999999999999</v>
      </c>
      <c r="E201" s="7">
        <v>129.1</v>
      </c>
      <c r="F201" s="7">
        <v>129.1</v>
      </c>
      <c r="G201" s="7">
        <v>130.6</v>
      </c>
      <c r="H201" s="7">
        <v>130.5</v>
      </c>
      <c r="I201" s="7">
        <v>130.5</v>
      </c>
      <c r="J201" s="7">
        <v>131.30000000000001</v>
      </c>
      <c r="K201" s="7">
        <v>131</v>
      </c>
      <c r="L201" s="7">
        <v>131.30000000000001</v>
      </c>
      <c r="M201" s="7">
        <v>131.30000000000001</v>
      </c>
      <c r="N201" s="7">
        <v>131.30000000000001</v>
      </c>
      <c r="O201" s="7">
        <v>131.30000000000001</v>
      </c>
      <c r="P201" s="7">
        <v>131.69999999999999</v>
      </c>
      <c r="Q201" s="7">
        <v>131.4</v>
      </c>
      <c r="R201" s="7">
        <v>130.9</v>
      </c>
      <c r="S201" s="7">
        <v>129.30000000000001</v>
      </c>
      <c r="T201" s="7">
        <v>129.19999999999999</v>
      </c>
      <c r="U201" s="7">
        <v>128.6</v>
      </c>
      <c r="V201" s="7">
        <v>128.80000000000001</v>
      </c>
      <c r="W201" s="7">
        <v>129</v>
      </c>
      <c r="X201" s="7">
        <v>129</v>
      </c>
      <c r="Y201" s="7">
        <v>129</v>
      </c>
      <c r="Z201" s="7">
        <v>129</v>
      </c>
      <c r="AA201" s="7">
        <v>129</v>
      </c>
      <c r="AB201" s="7">
        <v>127.6</v>
      </c>
      <c r="AC201" s="7">
        <v>127.4</v>
      </c>
      <c r="AD201" s="7">
        <v>127.4</v>
      </c>
      <c r="AE201" s="7">
        <v>125.9</v>
      </c>
      <c r="AF201" s="7">
        <v>125.9</v>
      </c>
      <c r="AG201" s="7">
        <v>126</v>
      </c>
      <c r="AH201" s="7">
        <v>126</v>
      </c>
      <c r="AI201" s="7">
        <v>125.4</v>
      </c>
      <c r="AJ201" s="7">
        <v>125.7</v>
      </c>
      <c r="AK201" s="7">
        <v>125.9</v>
      </c>
      <c r="AL201" s="7">
        <v>125.9</v>
      </c>
      <c r="AM201" s="7">
        <v>125.9</v>
      </c>
      <c r="AN201" s="7">
        <v>125.5</v>
      </c>
      <c r="AO201" s="7">
        <v>125.5</v>
      </c>
      <c r="AP201" s="7">
        <v>125.5</v>
      </c>
      <c r="AQ201" s="7">
        <v>125.5</v>
      </c>
      <c r="AR201" s="7">
        <v>125.5</v>
      </c>
      <c r="AS201" s="7">
        <v>125.9</v>
      </c>
      <c r="AT201" s="7">
        <v>125.8</v>
      </c>
      <c r="AU201" s="7">
        <v>126.2</v>
      </c>
      <c r="AV201" s="7">
        <v>125.9</v>
      </c>
      <c r="AW201" s="7">
        <v>125.9</v>
      </c>
      <c r="AX201" s="7">
        <v>125.9</v>
      </c>
      <c r="AY201" s="7">
        <v>126</v>
      </c>
      <c r="AZ201" s="7">
        <v>125.5</v>
      </c>
      <c r="BA201" s="7">
        <v>125.4</v>
      </c>
      <c r="BB201" s="7">
        <v>125.3</v>
      </c>
      <c r="BC201" s="7">
        <v>125.3</v>
      </c>
      <c r="BD201" s="7">
        <v>125.3</v>
      </c>
      <c r="BE201" s="7">
        <v>125.5</v>
      </c>
      <c r="BF201" s="7">
        <v>125.5</v>
      </c>
      <c r="BG201" s="7">
        <v>125.2</v>
      </c>
      <c r="BH201" s="7">
        <v>125.1</v>
      </c>
      <c r="BI201" s="7">
        <v>125.2</v>
      </c>
      <c r="BJ201" s="7">
        <v>125.1</v>
      </c>
      <c r="BK201" s="7">
        <v>125.1</v>
      </c>
      <c r="BL201" s="7">
        <v>125.2</v>
      </c>
      <c r="BM201" s="7">
        <v>125.1</v>
      </c>
      <c r="BN201" s="7">
        <v>125.2</v>
      </c>
      <c r="BO201" s="7">
        <v>125.1</v>
      </c>
      <c r="BP201" s="7">
        <v>125.2</v>
      </c>
      <c r="BQ201" s="7">
        <v>125.2</v>
      </c>
      <c r="BR201" s="7">
        <v>125.2</v>
      </c>
      <c r="BS201" s="7">
        <v>125</v>
      </c>
      <c r="BT201" s="7">
        <v>124.8</v>
      </c>
      <c r="BU201" s="7">
        <v>124.9</v>
      </c>
      <c r="BV201" s="7">
        <v>124.8</v>
      </c>
      <c r="BW201" s="7">
        <v>124.8</v>
      </c>
      <c r="BX201" s="7">
        <v>124.8</v>
      </c>
      <c r="BY201" s="7">
        <v>124.9</v>
      </c>
      <c r="BZ201" s="7">
        <v>125</v>
      </c>
      <c r="CA201" s="7">
        <v>125</v>
      </c>
      <c r="CB201" s="7">
        <v>125</v>
      </c>
      <c r="CC201" s="7">
        <v>125.1</v>
      </c>
      <c r="CD201" s="7">
        <v>124.4</v>
      </c>
      <c r="CE201" s="7">
        <v>124.6</v>
      </c>
      <c r="CF201" s="7">
        <v>124.7</v>
      </c>
      <c r="CG201" s="7">
        <v>124.7</v>
      </c>
      <c r="CH201" s="7">
        <v>124.7</v>
      </c>
      <c r="CI201" s="7">
        <v>124.5</v>
      </c>
      <c r="CJ201" s="7">
        <v>122.5</v>
      </c>
      <c r="CK201" s="7">
        <v>122.5</v>
      </c>
      <c r="CL201" s="7">
        <v>122.7</v>
      </c>
      <c r="CM201" s="7">
        <v>122.6</v>
      </c>
      <c r="CN201" s="7">
        <v>122.8</v>
      </c>
      <c r="CO201" s="7">
        <v>122.8</v>
      </c>
      <c r="CP201" s="7">
        <v>122.9</v>
      </c>
      <c r="CQ201" s="7">
        <v>122.9</v>
      </c>
      <c r="CR201" s="7">
        <v>123.2</v>
      </c>
      <c r="CS201" s="7">
        <v>123.1</v>
      </c>
      <c r="CT201" s="7">
        <v>123.1</v>
      </c>
      <c r="CU201" s="7">
        <v>123.1</v>
      </c>
      <c r="CV201" s="7">
        <v>120.9</v>
      </c>
      <c r="CW201" s="7">
        <v>120.7</v>
      </c>
      <c r="CX201" s="7">
        <v>120.8</v>
      </c>
      <c r="CY201" s="7">
        <v>120.8</v>
      </c>
      <c r="CZ201" s="7">
        <v>120.8</v>
      </c>
      <c r="DA201" s="7">
        <v>120.8</v>
      </c>
      <c r="DB201" s="7">
        <v>120.8</v>
      </c>
      <c r="DC201" s="7">
        <v>120.8</v>
      </c>
      <c r="DD201" s="7">
        <v>121.1</v>
      </c>
      <c r="DE201" s="7">
        <v>121</v>
      </c>
      <c r="DF201" s="7">
        <v>121</v>
      </c>
      <c r="DG201" s="7">
        <v>120.9</v>
      </c>
      <c r="DH201" s="7">
        <v>119.3</v>
      </c>
      <c r="DI201" s="7">
        <v>119.4</v>
      </c>
      <c r="DJ201" s="7">
        <v>119.3</v>
      </c>
      <c r="DK201" s="7">
        <v>120.4</v>
      </c>
      <c r="DL201" s="7">
        <v>121.2</v>
      </c>
      <c r="DM201" s="7">
        <v>120.6</v>
      </c>
      <c r="DN201" s="7">
        <v>120.6</v>
      </c>
      <c r="DO201" s="7">
        <v>120.5</v>
      </c>
      <c r="DP201" s="7">
        <v>120.5</v>
      </c>
      <c r="DQ201" s="7">
        <v>120.4</v>
      </c>
      <c r="DR201" s="7">
        <v>120.4</v>
      </c>
      <c r="DS201" s="7">
        <v>120.4</v>
      </c>
      <c r="DT201" s="7">
        <v>120.3</v>
      </c>
    </row>
    <row r="202" spans="1:124" x14ac:dyDescent="0.25">
      <c r="A202" s="4" t="s">
        <v>0</v>
      </c>
      <c r="B202" s="4" t="str">
        <f>VLOOKUP(C202,Key!C:D,2,FALSE)</f>
        <v>Medical laboratories Medicare patients : PCU62151162151123</v>
      </c>
      <c r="C202" s="6" t="s">
        <v>135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7">
        <v>100</v>
      </c>
      <c r="AT202" s="7">
        <v>100</v>
      </c>
      <c r="AU202" s="7">
        <v>100</v>
      </c>
      <c r="AV202" s="7">
        <v>99.6</v>
      </c>
      <c r="AW202" s="7">
        <v>99.6</v>
      </c>
      <c r="AX202" s="7">
        <v>99.7</v>
      </c>
      <c r="AY202" s="7">
        <v>99.7</v>
      </c>
      <c r="AZ202" s="7">
        <v>99.4</v>
      </c>
      <c r="BA202" s="7">
        <v>99.5</v>
      </c>
      <c r="BB202" s="7">
        <v>99.5</v>
      </c>
      <c r="BC202" s="7">
        <v>99.5</v>
      </c>
      <c r="BD202" s="7">
        <v>99.5</v>
      </c>
      <c r="BE202" s="7">
        <v>99.5</v>
      </c>
      <c r="BF202" s="7">
        <v>99.5</v>
      </c>
      <c r="BG202" s="7">
        <v>99.5</v>
      </c>
      <c r="BH202" s="7">
        <v>99.5</v>
      </c>
      <c r="BI202" s="7">
        <v>99.5</v>
      </c>
      <c r="BJ202" s="7">
        <v>99.5</v>
      </c>
      <c r="BK202" s="7">
        <v>99.5</v>
      </c>
      <c r="BL202" s="7">
        <v>99.8</v>
      </c>
      <c r="BM202" s="7">
        <v>99.8</v>
      </c>
      <c r="BN202" s="7">
        <v>99.8</v>
      </c>
      <c r="BO202" s="7">
        <v>99.8</v>
      </c>
      <c r="BP202" s="7">
        <v>99.8</v>
      </c>
      <c r="BQ202" s="7">
        <v>99.8</v>
      </c>
      <c r="BR202" s="7">
        <v>99.8</v>
      </c>
      <c r="BS202" s="7">
        <v>99.8</v>
      </c>
      <c r="BT202" s="7">
        <v>99.8</v>
      </c>
      <c r="BU202" s="7">
        <v>99.8</v>
      </c>
      <c r="BV202" s="7">
        <v>99.8</v>
      </c>
      <c r="BW202" s="7">
        <v>99.8</v>
      </c>
      <c r="BX202" s="7">
        <v>100</v>
      </c>
      <c r="BY202" s="7">
        <v>100</v>
      </c>
      <c r="BZ202" s="7">
        <v>100</v>
      </c>
      <c r="CA202" s="7">
        <v>100</v>
      </c>
      <c r="CB202" s="7">
        <v>100</v>
      </c>
      <c r="CC202" s="7">
        <v>100</v>
      </c>
      <c r="CD202" s="7">
        <v>100</v>
      </c>
      <c r="CE202" s="7">
        <v>100</v>
      </c>
      <c r="CF202" s="7">
        <v>100</v>
      </c>
      <c r="CG202" s="7">
        <v>100</v>
      </c>
      <c r="CH202" s="7">
        <v>100</v>
      </c>
      <c r="CI202" s="7">
        <v>100</v>
      </c>
      <c r="CJ202" s="7">
        <v>92.1</v>
      </c>
      <c r="CK202" s="7">
        <v>92.1</v>
      </c>
      <c r="CL202" s="7">
        <v>92.1</v>
      </c>
      <c r="CM202" s="7">
        <v>92.1</v>
      </c>
      <c r="CN202" s="7">
        <v>92.1</v>
      </c>
      <c r="CO202" s="7">
        <v>92.1</v>
      </c>
      <c r="CP202" s="7">
        <v>92.1</v>
      </c>
      <c r="CQ202" s="7">
        <v>92.1</v>
      </c>
      <c r="CR202" s="7">
        <v>92.1</v>
      </c>
      <c r="CS202" s="7">
        <v>92.1</v>
      </c>
      <c r="CT202" s="7">
        <v>92.1</v>
      </c>
      <c r="CU202" s="7">
        <v>92.1</v>
      </c>
      <c r="CV202" s="7">
        <v>84.1</v>
      </c>
      <c r="CW202" s="7">
        <v>84.1</v>
      </c>
      <c r="CX202" s="7">
        <v>84.1</v>
      </c>
      <c r="CY202" s="7">
        <v>84.1</v>
      </c>
      <c r="CZ202" s="7">
        <v>84.1</v>
      </c>
      <c r="DA202" s="7">
        <v>84.1</v>
      </c>
      <c r="DB202" s="7">
        <v>84.1</v>
      </c>
      <c r="DC202" s="7">
        <v>84.1</v>
      </c>
      <c r="DD202" s="7">
        <v>84.1</v>
      </c>
      <c r="DE202" s="7">
        <v>84.1</v>
      </c>
      <c r="DF202" s="7">
        <v>84.1</v>
      </c>
      <c r="DG202" s="7">
        <v>84.1</v>
      </c>
      <c r="DH202" s="7">
        <v>77.3</v>
      </c>
      <c r="DI202" s="7">
        <v>77.3</v>
      </c>
      <c r="DJ202" s="7">
        <v>77.3</v>
      </c>
      <c r="DK202" s="7">
        <v>77.3</v>
      </c>
      <c r="DL202" s="7">
        <v>78.8</v>
      </c>
      <c r="DM202" s="7">
        <v>78.8</v>
      </c>
      <c r="DN202" s="7">
        <v>78.8</v>
      </c>
      <c r="DO202" s="7">
        <v>78.8</v>
      </c>
      <c r="DP202" s="7">
        <v>78.900000000000006</v>
      </c>
      <c r="DQ202" s="7">
        <v>78.8</v>
      </c>
      <c r="DR202" s="7">
        <v>78.8</v>
      </c>
      <c r="DS202" s="7">
        <v>78.8</v>
      </c>
      <c r="DT202" s="7">
        <v>78.900000000000006</v>
      </c>
    </row>
    <row r="203" spans="1:124" x14ac:dyDescent="0.25">
      <c r="A203" s="4" t="s">
        <v>0</v>
      </c>
      <c r="B203" s="4" t="str">
        <f>VLOOKUP(C203,Key!C:D,2,FALSE)</f>
        <v>Medical laboratories Medicaid patients : PCU62151162151124</v>
      </c>
      <c r="C203" s="6" t="s">
        <v>136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7">
        <v>100</v>
      </c>
      <c r="AT203" s="7">
        <v>100</v>
      </c>
      <c r="AU203" s="7">
        <v>100</v>
      </c>
      <c r="AV203" s="7">
        <v>100.1</v>
      </c>
      <c r="AW203" s="7">
        <v>100.1</v>
      </c>
      <c r="AX203" s="7">
        <v>100.1</v>
      </c>
      <c r="AY203" s="7">
        <v>100.1</v>
      </c>
      <c r="AZ203" s="7">
        <v>100.1</v>
      </c>
      <c r="BA203" s="7">
        <v>100.1</v>
      </c>
      <c r="BB203" s="7">
        <v>100.1</v>
      </c>
      <c r="BC203" s="7">
        <v>100.1</v>
      </c>
      <c r="BD203" s="7">
        <v>100.1</v>
      </c>
      <c r="BE203" s="7">
        <v>100.1</v>
      </c>
      <c r="BF203" s="7">
        <v>100.1</v>
      </c>
      <c r="BG203" s="7">
        <v>98.8</v>
      </c>
      <c r="BH203" s="7">
        <v>98.8</v>
      </c>
      <c r="BI203" s="7">
        <v>98.8</v>
      </c>
      <c r="BJ203" s="7">
        <v>98.8</v>
      </c>
      <c r="BK203" s="7">
        <v>98.9</v>
      </c>
      <c r="BL203" s="7">
        <v>98.4</v>
      </c>
      <c r="BM203" s="7">
        <v>98.4</v>
      </c>
      <c r="BN203" s="7">
        <v>98.2</v>
      </c>
      <c r="BO203" s="7">
        <v>98.2</v>
      </c>
      <c r="BP203" s="7">
        <v>98.2</v>
      </c>
      <c r="BQ203" s="7">
        <v>98.2</v>
      </c>
      <c r="BR203" s="7">
        <v>97.9</v>
      </c>
      <c r="BS203" s="7">
        <v>97.9</v>
      </c>
      <c r="BT203" s="7">
        <v>97.9</v>
      </c>
      <c r="BU203" s="7">
        <v>97.9</v>
      </c>
      <c r="BV203" s="7">
        <v>97.9</v>
      </c>
      <c r="BW203" s="7">
        <v>97.9</v>
      </c>
      <c r="BX203" s="7">
        <v>97.9</v>
      </c>
      <c r="BY203" s="7">
        <v>97.9</v>
      </c>
      <c r="BZ203" s="7">
        <v>97.9</v>
      </c>
      <c r="CA203" s="7">
        <v>97.9</v>
      </c>
      <c r="CB203" s="7">
        <v>97.9</v>
      </c>
      <c r="CC203" s="7">
        <v>97.9</v>
      </c>
      <c r="CD203" s="7">
        <v>97.9</v>
      </c>
      <c r="CE203" s="7">
        <v>97.9</v>
      </c>
      <c r="CF203" s="7">
        <v>97.9</v>
      </c>
      <c r="CG203" s="7">
        <v>97.9</v>
      </c>
      <c r="CH203" s="7">
        <v>97.9</v>
      </c>
      <c r="CI203" s="7">
        <v>97.9</v>
      </c>
      <c r="CJ203" s="7">
        <v>97.2</v>
      </c>
      <c r="CK203" s="7">
        <v>97.2</v>
      </c>
      <c r="CL203" s="7">
        <v>97.2</v>
      </c>
      <c r="CM203" s="7">
        <v>97.2</v>
      </c>
      <c r="CN203" s="7">
        <v>97.2</v>
      </c>
      <c r="CO203" s="7">
        <v>97.2</v>
      </c>
      <c r="CP203" s="7">
        <v>97.5</v>
      </c>
      <c r="CQ203" s="7">
        <v>97.5</v>
      </c>
      <c r="CR203" s="7">
        <v>97.5</v>
      </c>
      <c r="CS203" s="7">
        <v>97.5</v>
      </c>
      <c r="CT203" s="7">
        <v>97.5</v>
      </c>
      <c r="CU203" s="7">
        <v>97.5</v>
      </c>
      <c r="CV203" s="7">
        <v>97</v>
      </c>
      <c r="CW203" s="7">
        <v>97</v>
      </c>
      <c r="CX203" s="7">
        <v>97</v>
      </c>
      <c r="CY203" s="7">
        <v>96.9</v>
      </c>
      <c r="CZ203" s="7">
        <v>96.9</v>
      </c>
      <c r="DA203" s="7">
        <v>96.9</v>
      </c>
      <c r="DB203" s="7">
        <v>96.8</v>
      </c>
      <c r="DC203" s="7">
        <v>96.8</v>
      </c>
      <c r="DD203" s="7">
        <v>96.8</v>
      </c>
      <c r="DE203" s="7">
        <v>96.8</v>
      </c>
      <c r="DF203" s="7">
        <v>96.8</v>
      </c>
      <c r="DG203" s="7">
        <v>96.8</v>
      </c>
      <c r="DH203" s="7">
        <v>96.7</v>
      </c>
      <c r="DI203" s="7">
        <v>96.7</v>
      </c>
      <c r="DJ203" s="7">
        <v>96.8</v>
      </c>
      <c r="DK203" s="7">
        <v>96.8</v>
      </c>
      <c r="DL203" s="7">
        <v>96.8</v>
      </c>
      <c r="DM203" s="7">
        <v>96.8</v>
      </c>
      <c r="DN203" s="7">
        <v>96.8</v>
      </c>
      <c r="DO203" s="7">
        <v>96.8</v>
      </c>
      <c r="DP203" s="7">
        <v>96.8</v>
      </c>
      <c r="DQ203" s="7">
        <v>96.8</v>
      </c>
      <c r="DR203" s="7">
        <v>96.8</v>
      </c>
      <c r="DS203" s="7">
        <v>96.8</v>
      </c>
      <c r="DT203" s="7">
        <v>96.8</v>
      </c>
    </row>
    <row r="204" spans="1:124" x14ac:dyDescent="0.25">
      <c r="A204" s="4" t="s">
        <v>0</v>
      </c>
      <c r="B204" s="4" t="str">
        <f>VLOOKUP(C204,Key!C:D,2,FALSE)</f>
        <v>Medical laboratories Private insurance patients : PCU62151162151125</v>
      </c>
      <c r="C204" s="6" t="s">
        <v>137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7">
        <v>100</v>
      </c>
      <c r="AT204" s="7">
        <v>100</v>
      </c>
      <c r="AU204" s="7">
        <v>100.5</v>
      </c>
      <c r="AV204" s="7">
        <v>100.2</v>
      </c>
      <c r="AW204" s="7">
        <v>100.2</v>
      </c>
      <c r="AX204" s="7">
        <v>100.2</v>
      </c>
      <c r="AY204" s="7">
        <v>100.2</v>
      </c>
      <c r="AZ204" s="7">
        <v>99.5</v>
      </c>
      <c r="BA204" s="7">
        <v>99.1</v>
      </c>
      <c r="BB204" s="7">
        <v>99.1</v>
      </c>
      <c r="BC204" s="7">
        <v>99.1</v>
      </c>
      <c r="BD204" s="7">
        <v>99.1</v>
      </c>
      <c r="BE204" s="7">
        <v>99.5</v>
      </c>
      <c r="BF204" s="7">
        <v>99.4</v>
      </c>
      <c r="BG204" s="7">
        <v>99.5</v>
      </c>
      <c r="BH204" s="7">
        <v>99.4</v>
      </c>
      <c r="BI204" s="7">
        <v>99.4</v>
      </c>
      <c r="BJ204" s="7">
        <v>99</v>
      </c>
      <c r="BK204" s="7">
        <v>99</v>
      </c>
      <c r="BL204" s="7">
        <v>99</v>
      </c>
      <c r="BM204" s="7">
        <v>98.7</v>
      </c>
      <c r="BN204" s="7">
        <v>98.9</v>
      </c>
      <c r="BO204" s="7">
        <v>98.9</v>
      </c>
      <c r="BP204" s="7">
        <v>99</v>
      </c>
      <c r="BQ204" s="7">
        <v>99</v>
      </c>
      <c r="BR204" s="7">
        <v>99.4</v>
      </c>
      <c r="BS204" s="7">
        <v>98.9</v>
      </c>
      <c r="BT204" s="7">
        <v>98.4</v>
      </c>
      <c r="BU204" s="7">
        <v>98.6</v>
      </c>
      <c r="BV204" s="7">
        <v>98.6</v>
      </c>
      <c r="BW204" s="7">
        <v>98.6</v>
      </c>
      <c r="BX204" s="7">
        <v>98.6</v>
      </c>
      <c r="BY204" s="7">
        <v>98.9</v>
      </c>
      <c r="BZ204" s="7">
        <v>99</v>
      </c>
      <c r="CA204" s="7">
        <v>99</v>
      </c>
      <c r="CB204" s="7">
        <v>99</v>
      </c>
      <c r="CC204" s="7">
        <v>99</v>
      </c>
      <c r="CD204" s="7">
        <v>97.4</v>
      </c>
      <c r="CE204" s="7">
        <v>97.4</v>
      </c>
      <c r="CF204" s="7">
        <v>97.8</v>
      </c>
      <c r="CG204" s="7">
        <v>97.6</v>
      </c>
      <c r="CH204" s="7">
        <v>97.6</v>
      </c>
      <c r="CI204" s="7">
        <v>97.6</v>
      </c>
      <c r="CJ204" s="7">
        <v>97.5</v>
      </c>
      <c r="CK204" s="7">
        <v>97.5</v>
      </c>
      <c r="CL204" s="7">
        <v>97.7</v>
      </c>
      <c r="CM204" s="7">
        <v>97.7</v>
      </c>
      <c r="CN204" s="7">
        <v>97.8</v>
      </c>
      <c r="CO204" s="7">
        <v>97.7</v>
      </c>
      <c r="CP204" s="7">
        <v>97.8</v>
      </c>
      <c r="CQ204" s="7">
        <v>97.7</v>
      </c>
      <c r="CR204" s="7">
        <v>98.2</v>
      </c>
      <c r="CS204" s="7">
        <v>98</v>
      </c>
      <c r="CT204" s="7">
        <v>98</v>
      </c>
      <c r="CU204" s="7">
        <v>98</v>
      </c>
      <c r="CV204" s="7">
        <v>97.8</v>
      </c>
      <c r="CW204" s="7">
        <v>97.6</v>
      </c>
      <c r="CX204" s="7">
        <v>97.7</v>
      </c>
      <c r="CY204" s="7">
        <v>97.7</v>
      </c>
      <c r="CZ204" s="7">
        <v>97.7</v>
      </c>
      <c r="DA204" s="7">
        <v>97.7</v>
      </c>
      <c r="DB204" s="7">
        <v>97.7</v>
      </c>
      <c r="DC204" s="7">
        <v>97.8</v>
      </c>
      <c r="DD204" s="7">
        <v>98.1</v>
      </c>
      <c r="DE204" s="7">
        <v>98</v>
      </c>
      <c r="DF204" s="7">
        <v>97.9</v>
      </c>
      <c r="DG204" s="7">
        <v>97.9</v>
      </c>
      <c r="DH204" s="7">
        <v>98</v>
      </c>
      <c r="DI204" s="7">
        <v>98.1</v>
      </c>
      <c r="DJ204" s="7">
        <v>98</v>
      </c>
      <c r="DK204" s="7">
        <v>98.9</v>
      </c>
      <c r="DL204" s="7">
        <v>98.8</v>
      </c>
      <c r="DM204" s="7">
        <v>98.7</v>
      </c>
      <c r="DN204" s="7">
        <v>98.8</v>
      </c>
      <c r="DO204" s="7">
        <v>98.8</v>
      </c>
      <c r="DP204" s="7">
        <v>98.8</v>
      </c>
      <c r="DQ204" s="7">
        <v>98.7</v>
      </c>
      <c r="DR204" s="7">
        <v>98.7</v>
      </c>
      <c r="DS204" s="7">
        <v>98.7</v>
      </c>
      <c r="DT204" s="7">
        <v>98.6</v>
      </c>
    </row>
    <row r="205" spans="1:124" x14ac:dyDescent="0.25">
      <c r="A205" s="4" t="s">
        <v>0</v>
      </c>
      <c r="B205" s="4" t="str">
        <f>VLOOKUP(C205,Key!C:D,2,FALSE)</f>
        <v>Medical laboratories All other patients : PCU62151162151126</v>
      </c>
      <c r="C205" s="6" t="s">
        <v>138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7">
        <v>100</v>
      </c>
      <c r="AT205" s="7">
        <v>98.9</v>
      </c>
      <c r="AU205" s="7">
        <v>100.5</v>
      </c>
      <c r="AV205" s="7">
        <v>100.4</v>
      </c>
      <c r="AW205" s="7">
        <v>100.6</v>
      </c>
      <c r="AX205" s="7">
        <v>100.7</v>
      </c>
      <c r="AY205" s="7">
        <v>101.2</v>
      </c>
      <c r="AZ205" s="7">
        <v>101</v>
      </c>
      <c r="BA205" s="7">
        <v>100.8</v>
      </c>
      <c r="BB205" s="7">
        <v>100.2</v>
      </c>
      <c r="BC205" s="7">
        <v>99.7</v>
      </c>
      <c r="BD205" s="7">
        <v>100</v>
      </c>
      <c r="BE205" s="7">
        <v>100.7</v>
      </c>
      <c r="BF205" s="7">
        <v>100.8</v>
      </c>
      <c r="BG205" s="7">
        <v>99.9</v>
      </c>
      <c r="BH205" s="7">
        <v>98.8</v>
      </c>
      <c r="BI205" s="7">
        <v>100.2</v>
      </c>
      <c r="BJ205" s="7">
        <v>100.2</v>
      </c>
      <c r="BK205" s="7">
        <v>100.1</v>
      </c>
      <c r="BL205" s="7">
        <v>100.1</v>
      </c>
      <c r="BM205" s="7">
        <v>100.6</v>
      </c>
      <c r="BN205" s="7">
        <v>100.7</v>
      </c>
      <c r="BO205" s="7">
        <v>100.2</v>
      </c>
      <c r="BP205" s="7">
        <v>100.6</v>
      </c>
      <c r="BQ205" s="7">
        <v>100.6</v>
      </c>
      <c r="BR205" s="7">
        <v>99.9</v>
      </c>
      <c r="BS205" s="7">
        <v>99.7</v>
      </c>
      <c r="BT205" s="7">
        <v>99.7</v>
      </c>
      <c r="BU205" s="7">
        <v>99.8</v>
      </c>
      <c r="BV205" s="7">
        <v>99.3</v>
      </c>
      <c r="BW205" s="7">
        <v>99.3</v>
      </c>
      <c r="BX205" s="7">
        <v>98.5</v>
      </c>
      <c r="BY205" s="7">
        <v>98.1</v>
      </c>
      <c r="BZ205" s="7">
        <v>98.5</v>
      </c>
      <c r="CA205" s="7">
        <v>98.3</v>
      </c>
      <c r="CB205" s="7">
        <v>98.6</v>
      </c>
      <c r="CC205" s="7">
        <v>99.5</v>
      </c>
      <c r="CD205" s="7">
        <v>98.9</v>
      </c>
      <c r="CE205" s="7">
        <v>100.4</v>
      </c>
      <c r="CF205" s="7">
        <v>100.7</v>
      </c>
      <c r="CG205" s="7">
        <v>100.7</v>
      </c>
      <c r="CH205" s="7">
        <v>100.5</v>
      </c>
      <c r="CI205" s="7">
        <v>99.5</v>
      </c>
      <c r="CJ205" s="7">
        <v>99.8</v>
      </c>
      <c r="CK205" s="7">
        <v>100</v>
      </c>
      <c r="CL205" s="7">
        <v>100.1</v>
      </c>
      <c r="CM205" s="7">
        <v>99.8</v>
      </c>
      <c r="CN205" s="7">
        <v>100.5</v>
      </c>
      <c r="CO205" s="7">
        <v>100.5</v>
      </c>
      <c r="CP205" s="7">
        <v>100.5</v>
      </c>
      <c r="CQ205" s="7">
        <v>100.6</v>
      </c>
      <c r="CR205" s="7">
        <v>100.6</v>
      </c>
      <c r="CS205" s="7">
        <v>100.6</v>
      </c>
      <c r="CT205" s="7">
        <v>100.6</v>
      </c>
      <c r="CU205" s="7">
        <v>100.6</v>
      </c>
      <c r="CV205" s="7">
        <v>100.6</v>
      </c>
      <c r="CW205" s="7">
        <v>100.6</v>
      </c>
      <c r="CX205" s="7">
        <v>100.6</v>
      </c>
      <c r="CY205" s="7">
        <v>100.6</v>
      </c>
      <c r="CZ205" s="7">
        <v>100.6</v>
      </c>
      <c r="DA205" s="7">
        <v>100.6</v>
      </c>
      <c r="DB205" s="7">
        <v>100.6</v>
      </c>
      <c r="DC205" s="7">
        <v>100.6</v>
      </c>
      <c r="DD205" s="7">
        <v>100.6</v>
      </c>
      <c r="DE205" s="7">
        <v>100.6</v>
      </c>
      <c r="DF205" s="7">
        <v>100.6</v>
      </c>
      <c r="DG205" s="7">
        <v>100.6</v>
      </c>
      <c r="DH205" s="7">
        <v>100.6</v>
      </c>
      <c r="DI205" s="7">
        <v>100.6</v>
      </c>
      <c r="DJ205" s="7">
        <v>100.6</v>
      </c>
      <c r="DK205" s="7">
        <v>102.6</v>
      </c>
      <c r="DL205" s="7">
        <v>105.1</v>
      </c>
      <c r="DM205" s="7">
        <v>102.2</v>
      </c>
      <c r="DN205" s="7">
        <v>102.2</v>
      </c>
      <c r="DO205" s="7">
        <v>101.6</v>
      </c>
      <c r="DP205" s="7">
        <v>101.6</v>
      </c>
      <c r="DQ205" s="7">
        <v>101.6</v>
      </c>
      <c r="DR205" s="7">
        <v>101.6</v>
      </c>
      <c r="DS205" s="7">
        <v>101.6</v>
      </c>
      <c r="DT205" s="7">
        <v>101.6</v>
      </c>
    </row>
    <row r="206" spans="1:124" x14ac:dyDescent="0.25">
      <c r="A206" s="4" t="s">
        <v>0</v>
      </c>
      <c r="B206" s="4" t="str">
        <f>VLOOKUP(C206,Key!C:D,2,FALSE)</f>
        <v>Medical laboratories Primary services : PCU621511621511P</v>
      </c>
      <c r="C206" s="6" t="s">
        <v>139</v>
      </c>
      <c r="D206" s="7">
        <v>129.19999999999999</v>
      </c>
      <c r="E206" s="7">
        <v>129.1</v>
      </c>
      <c r="F206" s="7">
        <v>129.1</v>
      </c>
      <c r="G206" s="7">
        <v>130.6</v>
      </c>
      <c r="H206" s="7">
        <v>130.5</v>
      </c>
      <c r="I206" s="7">
        <v>130.5</v>
      </c>
      <c r="J206" s="7">
        <v>131.30000000000001</v>
      </c>
      <c r="K206" s="7">
        <v>131</v>
      </c>
      <c r="L206" s="7">
        <v>131.30000000000001</v>
      </c>
      <c r="M206" s="7">
        <v>131.30000000000001</v>
      </c>
      <c r="N206" s="7">
        <v>131.30000000000001</v>
      </c>
      <c r="O206" s="7">
        <v>131.30000000000001</v>
      </c>
      <c r="P206" s="7">
        <v>131.69999999999999</v>
      </c>
      <c r="Q206" s="7">
        <v>131.4</v>
      </c>
      <c r="R206" s="7">
        <v>130.9</v>
      </c>
      <c r="S206" s="7">
        <v>129.30000000000001</v>
      </c>
      <c r="T206" s="7">
        <v>129.19999999999999</v>
      </c>
      <c r="U206" s="7">
        <v>128.6</v>
      </c>
      <c r="V206" s="7">
        <v>128.80000000000001</v>
      </c>
      <c r="W206" s="7">
        <v>129</v>
      </c>
      <c r="X206" s="7">
        <v>129</v>
      </c>
      <c r="Y206" s="7">
        <v>129</v>
      </c>
      <c r="Z206" s="7">
        <v>129</v>
      </c>
      <c r="AA206" s="7">
        <v>129</v>
      </c>
      <c r="AB206" s="7">
        <v>127.6</v>
      </c>
      <c r="AC206" s="7">
        <v>127.4</v>
      </c>
      <c r="AD206" s="7">
        <v>127.4</v>
      </c>
      <c r="AE206" s="7">
        <v>125.9</v>
      </c>
      <c r="AF206" s="7">
        <v>125.9</v>
      </c>
      <c r="AG206" s="7">
        <v>126</v>
      </c>
      <c r="AH206" s="7">
        <v>126</v>
      </c>
      <c r="AI206" s="7">
        <v>125.4</v>
      </c>
      <c r="AJ206" s="7">
        <v>125.7</v>
      </c>
      <c r="AK206" s="7">
        <v>125.9</v>
      </c>
      <c r="AL206" s="7">
        <v>125.9</v>
      </c>
      <c r="AM206" s="7">
        <v>125.9</v>
      </c>
      <c r="AN206" s="7">
        <v>125.5</v>
      </c>
      <c r="AO206" s="7">
        <v>125.5</v>
      </c>
      <c r="AP206" s="7">
        <v>125.5</v>
      </c>
      <c r="AQ206" s="7">
        <v>125.5</v>
      </c>
      <c r="AR206" s="7">
        <v>125.5</v>
      </c>
      <c r="AS206" s="7">
        <v>125.9</v>
      </c>
      <c r="AT206" s="7">
        <v>125.8</v>
      </c>
      <c r="AU206" s="7">
        <v>126.2</v>
      </c>
      <c r="AV206" s="7">
        <v>125.9</v>
      </c>
      <c r="AW206" s="7">
        <v>125.9</v>
      </c>
      <c r="AX206" s="7">
        <v>125.9</v>
      </c>
      <c r="AY206" s="7">
        <v>126</v>
      </c>
      <c r="AZ206" s="7">
        <v>125.5</v>
      </c>
      <c r="BA206" s="7">
        <v>125.4</v>
      </c>
      <c r="BB206" s="7">
        <v>125.3</v>
      </c>
      <c r="BC206" s="7">
        <v>125.3</v>
      </c>
      <c r="BD206" s="7">
        <v>125.3</v>
      </c>
      <c r="BE206" s="7">
        <v>125.5</v>
      </c>
      <c r="BF206" s="7">
        <v>125.5</v>
      </c>
      <c r="BG206" s="7">
        <v>125.2</v>
      </c>
      <c r="BH206" s="7">
        <v>125.1</v>
      </c>
      <c r="BI206" s="7">
        <v>125.2</v>
      </c>
      <c r="BJ206" s="7">
        <v>125.1</v>
      </c>
      <c r="BK206" s="7">
        <v>125.1</v>
      </c>
      <c r="BL206" s="7">
        <v>125.2</v>
      </c>
      <c r="BM206" s="7">
        <v>125.1</v>
      </c>
      <c r="BN206" s="7">
        <v>125.2</v>
      </c>
      <c r="BO206" s="7">
        <v>125.1</v>
      </c>
      <c r="BP206" s="7">
        <v>125.2</v>
      </c>
      <c r="BQ206" s="7">
        <v>125.2</v>
      </c>
      <c r="BR206" s="7">
        <v>125.2</v>
      </c>
      <c r="BS206" s="7">
        <v>125</v>
      </c>
      <c r="BT206" s="7">
        <v>124.8</v>
      </c>
      <c r="BU206" s="7">
        <v>124.9</v>
      </c>
      <c r="BV206" s="7">
        <v>124.8</v>
      </c>
      <c r="BW206" s="7">
        <v>124.8</v>
      </c>
      <c r="BX206" s="7">
        <v>124.8</v>
      </c>
      <c r="BY206" s="7">
        <v>124.9</v>
      </c>
      <c r="BZ206" s="7">
        <v>125</v>
      </c>
      <c r="CA206" s="7">
        <v>125</v>
      </c>
      <c r="CB206" s="7">
        <v>125</v>
      </c>
      <c r="CC206" s="7">
        <v>125.1</v>
      </c>
      <c r="CD206" s="7">
        <v>124.4</v>
      </c>
      <c r="CE206" s="7">
        <v>124.6</v>
      </c>
      <c r="CF206" s="7">
        <v>124.7</v>
      </c>
      <c r="CG206" s="7">
        <v>124.7</v>
      </c>
      <c r="CH206" s="7">
        <v>124.7</v>
      </c>
      <c r="CI206" s="7">
        <v>124.5</v>
      </c>
      <c r="CJ206" s="7">
        <v>122.5</v>
      </c>
      <c r="CK206" s="7">
        <v>122.5</v>
      </c>
      <c r="CL206" s="7">
        <v>122.7</v>
      </c>
      <c r="CM206" s="7">
        <v>122.6</v>
      </c>
      <c r="CN206" s="7">
        <v>122.8</v>
      </c>
      <c r="CO206" s="7">
        <v>122.8</v>
      </c>
      <c r="CP206" s="7">
        <v>122.9</v>
      </c>
      <c r="CQ206" s="7">
        <v>122.9</v>
      </c>
      <c r="CR206" s="7">
        <v>123.2</v>
      </c>
      <c r="CS206" s="7">
        <v>123.1</v>
      </c>
      <c r="CT206" s="7">
        <v>123.1</v>
      </c>
      <c r="CU206" s="7">
        <v>123.1</v>
      </c>
      <c r="CV206" s="7">
        <v>120.9</v>
      </c>
      <c r="CW206" s="7">
        <v>120.7</v>
      </c>
      <c r="CX206" s="7">
        <v>120.8</v>
      </c>
      <c r="CY206" s="7">
        <v>120.8</v>
      </c>
      <c r="CZ206" s="7">
        <v>120.8</v>
      </c>
      <c r="DA206" s="7">
        <v>120.8</v>
      </c>
      <c r="DB206" s="7">
        <v>120.8</v>
      </c>
      <c r="DC206" s="7">
        <v>120.8</v>
      </c>
      <c r="DD206" s="7">
        <v>121.1</v>
      </c>
      <c r="DE206" s="7">
        <v>121</v>
      </c>
      <c r="DF206" s="7">
        <v>121</v>
      </c>
      <c r="DG206" s="7">
        <v>120.9</v>
      </c>
      <c r="DH206" s="7">
        <v>119.3</v>
      </c>
      <c r="DI206" s="7">
        <v>119.4</v>
      </c>
      <c r="DJ206" s="7">
        <v>119.3</v>
      </c>
      <c r="DK206" s="7">
        <v>120.4</v>
      </c>
      <c r="DL206" s="7">
        <v>121.2</v>
      </c>
      <c r="DM206" s="7">
        <v>120.6</v>
      </c>
      <c r="DN206" s="7">
        <v>120.6</v>
      </c>
      <c r="DO206" s="7">
        <v>120.5</v>
      </c>
      <c r="DP206" s="7">
        <v>120.5</v>
      </c>
      <c r="DQ206" s="7">
        <v>120.4</v>
      </c>
      <c r="DR206" s="7">
        <v>120.4</v>
      </c>
      <c r="DS206" s="7">
        <v>120.4</v>
      </c>
      <c r="DT206" s="7">
        <v>120.3</v>
      </c>
    </row>
    <row r="207" spans="1:124" x14ac:dyDescent="0.25">
      <c r="A207" s="4" t="s">
        <v>0</v>
      </c>
      <c r="B207" s="4" t="e">
        <f>VLOOKUP(C207,Key!C:D,2,FALSE)</f>
        <v>#N/A</v>
      </c>
      <c r="C207" s="6" t="s">
        <v>74</v>
      </c>
      <c r="D207" s="7">
        <v>197.1</v>
      </c>
      <c r="E207" s="7">
        <v>197.5</v>
      </c>
      <c r="F207" s="7">
        <v>197.4</v>
      </c>
      <c r="G207" s="7">
        <v>198.1</v>
      </c>
      <c r="H207" s="7">
        <v>198</v>
      </c>
      <c r="I207" s="7">
        <v>197.9</v>
      </c>
      <c r="J207" s="7">
        <v>198.6</v>
      </c>
      <c r="K207" s="7">
        <v>198</v>
      </c>
      <c r="L207" s="7">
        <v>198.3</v>
      </c>
      <c r="M207" s="7">
        <v>197.8</v>
      </c>
      <c r="N207" s="7">
        <v>198</v>
      </c>
      <c r="O207" s="7">
        <v>198.3</v>
      </c>
      <c r="P207" s="7">
        <v>198.1</v>
      </c>
      <c r="Q207" s="7">
        <v>198.9</v>
      </c>
      <c r="R207" s="7">
        <v>199.4</v>
      </c>
      <c r="S207" s="7">
        <v>199.2</v>
      </c>
      <c r="T207" s="7">
        <v>198.5</v>
      </c>
      <c r="U207" s="7">
        <v>199.3</v>
      </c>
      <c r="V207" s="7">
        <v>199.4</v>
      </c>
      <c r="W207" s="7">
        <v>199.6</v>
      </c>
      <c r="X207" s="7">
        <v>199.4</v>
      </c>
      <c r="Y207" s="7">
        <v>199.4</v>
      </c>
      <c r="Z207" s="7">
        <v>200.4</v>
      </c>
      <c r="AA207" s="7">
        <v>200.8</v>
      </c>
      <c r="AB207" s="7">
        <v>201.5</v>
      </c>
      <c r="AC207" s="7">
        <v>201.8</v>
      </c>
      <c r="AD207" s="7">
        <v>202.1</v>
      </c>
      <c r="AE207" s="7">
        <v>201.4</v>
      </c>
      <c r="AF207" s="7">
        <v>201.7</v>
      </c>
      <c r="AG207" s="7">
        <v>202.2</v>
      </c>
      <c r="AH207" s="7">
        <v>202.6</v>
      </c>
      <c r="AI207" s="7">
        <v>202.3</v>
      </c>
      <c r="AJ207" s="7">
        <v>201.7</v>
      </c>
      <c r="AK207" s="7">
        <v>202</v>
      </c>
      <c r="AL207" s="7">
        <v>202.4</v>
      </c>
      <c r="AM207" s="7">
        <v>202.1</v>
      </c>
      <c r="AN207" s="7">
        <v>202.3</v>
      </c>
      <c r="AO207" s="7">
        <v>203.2</v>
      </c>
      <c r="AP207" s="7">
        <v>203</v>
      </c>
      <c r="AQ207" s="7">
        <v>203.1</v>
      </c>
      <c r="AR207" s="7">
        <v>202.8</v>
      </c>
      <c r="AS207" s="7">
        <v>202.1</v>
      </c>
      <c r="AT207" s="7">
        <v>203.1</v>
      </c>
      <c r="AU207" s="7">
        <v>202.6</v>
      </c>
      <c r="AV207" s="7">
        <v>203.1</v>
      </c>
      <c r="AW207" s="7">
        <v>202.9</v>
      </c>
      <c r="AX207" s="7">
        <v>203</v>
      </c>
      <c r="AY207" s="7">
        <v>203.2</v>
      </c>
      <c r="AZ207" s="7">
        <v>204.2</v>
      </c>
      <c r="BA207" s="7">
        <v>204.7</v>
      </c>
      <c r="BB207" s="7">
        <v>204.5</v>
      </c>
      <c r="BC207" s="7">
        <v>205.1</v>
      </c>
      <c r="BD207" s="7">
        <v>205.1</v>
      </c>
      <c r="BE207" s="7">
        <v>204.7</v>
      </c>
      <c r="BF207" s="7">
        <v>205.5</v>
      </c>
      <c r="BG207" s="7">
        <v>206</v>
      </c>
      <c r="BH207" s="7">
        <v>205.1</v>
      </c>
      <c r="BI207" s="7">
        <v>205.3</v>
      </c>
      <c r="BJ207" s="7">
        <v>204.9</v>
      </c>
      <c r="BK207" s="7">
        <v>204.6</v>
      </c>
      <c r="BL207" s="7">
        <v>205.5</v>
      </c>
      <c r="BM207" s="7">
        <v>205.4</v>
      </c>
      <c r="BN207" s="7">
        <v>206.4</v>
      </c>
      <c r="BO207" s="7">
        <v>206.3</v>
      </c>
      <c r="BP207" s="7">
        <v>206.1</v>
      </c>
      <c r="BQ207" s="7">
        <v>205.8</v>
      </c>
      <c r="BR207" s="7">
        <v>205.9</v>
      </c>
      <c r="BS207" s="7">
        <v>205.9</v>
      </c>
      <c r="BT207" s="7">
        <v>205.9</v>
      </c>
      <c r="BU207" s="7">
        <v>205.2</v>
      </c>
      <c r="BV207" s="7">
        <v>205.5</v>
      </c>
      <c r="BW207" s="7">
        <v>206.1</v>
      </c>
      <c r="BX207" s="7">
        <v>206.5</v>
      </c>
      <c r="BY207" s="7">
        <v>206.1</v>
      </c>
      <c r="BZ207" s="7">
        <v>206.2</v>
      </c>
      <c r="CA207" s="7">
        <v>206.3</v>
      </c>
      <c r="CB207" s="7">
        <v>205.2</v>
      </c>
      <c r="CC207" s="7">
        <v>205.3</v>
      </c>
      <c r="CD207" s="7">
        <v>205.6</v>
      </c>
      <c r="CE207" s="7">
        <v>205.5</v>
      </c>
      <c r="CF207" s="7">
        <v>205.3</v>
      </c>
      <c r="CG207" s="7">
        <v>204.2</v>
      </c>
      <c r="CH207" s="7">
        <v>204.2</v>
      </c>
      <c r="CI207" s="7">
        <v>204.4</v>
      </c>
      <c r="CJ207" s="7">
        <v>206.3</v>
      </c>
      <c r="CK207" s="7">
        <v>206.2</v>
      </c>
      <c r="CL207" s="7">
        <v>206</v>
      </c>
      <c r="CM207" s="7">
        <v>206.8</v>
      </c>
      <c r="CN207" s="7">
        <v>207.5</v>
      </c>
      <c r="CO207" s="7">
        <v>207.5</v>
      </c>
      <c r="CP207" s="7">
        <v>207.7</v>
      </c>
      <c r="CQ207" s="7">
        <v>208</v>
      </c>
      <c r="CR207" s="7">
        <v>208.2</v>
      </c>
      <c r="CS207" s="7">
        <v>208.4</v>
      </c>
      <c r="CT207" s="7">
        <v>209.1</v>
      </c>
      <c r="CU207" s="7">
        <v>209.2</v>
      </c>
      <c r="CV207" s="7">
        <v>210.7</v>
      </c>
      <c r="CW207" s="7">
        <v>210.7</v>
      </c>
      <c r="CX207" s="7">
        <v>211.3</v>
      </c>
      <c r="CY207" s="7">
        <v>211.2</v>
      </c>
      <c r="CZ207" s="7">
        <v>211</v>
      </c>
      <c r="DA207" s="7">
        <v>210.9</v>
      </c>
      <c r="DB207" s="7">
        <v>210.7</v>
      </c>
      <c r="DC207" s="7">
        <v>210.6</v>
      </c>
      <c r="DD207" s="7">
        <v>212.8</v>
      </c>
      <c r="DE207" s="7">
        <v>212.9</v>
      </c>
      <c r="DF207" s="7">
        <v>212.5</v>
      </c>
      <c r="DG207" s="7">
        <v>212.2</v>
      </c>
      <c r="DH207" s="7">
        <v>212.3</v>
      </c>
      <c r="DI207" s="7">
        <v>212.9</v>
      </c>
      <c r="DJ207" s="7">
        <v>212.3</v>
      </c>
      <c r="DK207" s="7">
        <v>212.7</v>
      </c>
      <c r="DL207" s="7">
        <v>213.1</v>
      </c>
      <c r="DM207" s="7">
        <v>213.3</v>
      </c>
      <c r="DN207" s="7">
        <v>212.9</v>
      </c>
      <c r="DO207" s="7">
        <v>212.7</v>
      </c>
      <c r="DP207" s="7">
        <v>212.9</v>
      </c>
      <c r="DQ207" s="7">
        <v>213.1</v>
      </c>
      <c r="DR207" s="7">
        <v>213</v>
      </c>
      <c r="DS207" s="7">
        <v>213.2</v>
      </c>
      <c r="DT207" s="7">
        <v>215.6</v>
      </c>
    </row>
    <row r="208" spans="1:124" x14ac:dyDescent="0.25">
      <c r="A208" s="4" t="s">
        <v>0</v>
      </c>
      <c r="B208" s="4" t="e">
        <f>VLOOKUP(C208,Key!C:D,2,FALSE)</f>
        <v>#N/A</v>
      </c>
      <c r="C208" s="6" t="s">
        <v>75</v>
      </c>
      <c r="D208" s="7">
        <v>198.7</v>
      </c>
      <c r="E208" s="7">
        <v>199.2</v>
      </c>
      <c r="F208" s="7">
        <v>199.1</v>
      </c>
      <c r="G208" s="7">
        <v>199.9</v>
      </c>
      <c r="H208" s="7">
        <v>199.7</v>
      </c>
      <c r="I208" s="7">
        <v>199.7</v>
      </c>
      <c r="J208" s="7">
        <v>200.5</v>
      </c>
      <c r="K208" s="7">
        <v>199.8</v>
      </c>
      <c r="L208" s="7">
        <v>200.2</v>
      </c>
      <c r="M208" s="7">
        <v>199.5</v>
      </c>
      <c r="N208" s="7">
        <v>199.9</v>
      </c>
      <c r="O208" s="7">
        <v>200.2</v>
      </c>
      <c r="P208" s="7">
        <v>199.9</v>
      </c>
      <c r="Q208" s="7">
        <v>200.8</v>
      </c>
      <c r="R208" s="7">
        <v>201.4</v>
      </c>
      <c r="S208" s="7">
        <v>201</v>
      </c>
      <c r="T208" s="7">
        <v>200.1</v>
      </c>
      <c r="U208" s="7">
        <v>200.5</v>
      </c>
      <c r="V208" s="7">
        <v>200</v>
      </c>
      <c r="W208" s="7">
        <v>200.3</v>
      </c>
      <c r="X208" s="7">
        <v>200</v>
      </c>
      <c r="Y208" s="7">
        <v>199.8</v>
      </c>
      <c r="Z208" s="7">
        <v>201.6</v>
      </c>
      <c r="AA208" s="7">
        <v>202.1</v>
      </c>
      <c r="AB208" s="7">
        <v>202.4</v>
      </c>
      <c r="AC208" s="7">
        <v>202.3</v>
      </c>
      <c r="AD208" s="7">
        <v>202.4</v>
      </c>
      <c r="AE208" s="7">
        <v>201.6</v>
      </c>
      <c r="AF208" s="7">
        <v>202.1</v>
      </c>
      <c r="AG208" s="7">
        <v>202.7</v>
      </c>
      <c r="AH208" s="7">
        <v>202.4</v>
      </c>
      <c r="AI208" s="7">
        <v>201.7</v>
      </c>
      <c r="AJ208" s="7">
        <v>201</v>
      </c>
      <c r="AK208" s="7">
        <v>201.4</v>
      </c>
      <c r="AL208" s="7">
        <v>201.9</v>
      </c>
      <c r="AM208" s="7">
        <v>201.4</v>
      </c>
      <c r="AN208" s="7">
        <v>202.1</v>
      </c>
      <c r="AO208" s="7">
        <v>203.1</v>
      </c>
      <c r="AP208" s="7">
        <v>202.8</v>
      </c>
      <c r="AQ208" s="7">
        <v>202.8</v>
      </c>
      <c r="AR208" s="7">
        <v>202.7</v>
      </c>
      <c r="AS208" s="7">
        <v>202.3</v>
      </c>
      <c r="AT208" s="7">
        <v>202.8</v>
      </c>
      <c r="AU208" s="7">
        <v>202.1</v>
      </c>
      <c r="AV208" s="7">
        <v>203</v>
      </c>
      <c r="AW208" s="7">
        <v>202.5</v>
      </c>
      <c r="AX208" s="7">
        <v>202.2</v>
      </c>
      <c r="AY208" s="7">
        <v>202.3</v>
      </c>
      <c r="AZ208" s="7">
        <v>203.1</v>
      </c>
      <c r="BA208" s="7">
        <v>203.9</v>
      </c>
      <c r="BB208" s="7">
        <v>203.5</v>
      </c>
      <c r="BC208" s="7">
        <v>204.4</v>
      </c>
      <c r="BD208" s="7">
        <v>204.4</v>
      </c>
      <c r="BE208" s="7">
        <v>203.9</v>
      </c>
      <c r="BF208" s="7">
        <v>204.2</v>
      </c>
      <c r="BG208" s="7">
        <v>204.6</v>
      </c>
      <c r="BH208" s="7">
        <v>203.2</v>
      </c>
      <c r="BI208" s="7">
        <v>203.2</v>
      </c>
      <c r="BJ208" s="7">
        <v>202.4</v>
      </c>
      <c r="BK208" s="7">
        <v>202.1</v>
      </c>
      <c r="BL208" s="7">
        <v>202.9</v>
      </c>
      <c r="BM208" s="7">
        <v>202.5</v>
      </c>
      <c r="BN208" s="7">
        <v>202.9</v>
      </c>
      <c r="BO208" s="7">
        <v>202.7</v>
      </c>
      <c r="BP208" s="7">
        <v>202.5</v>
      </c>
      <c r="BQ208" s="7">
        <v>202</v>
      </c>
      <c r="BR208" s="7">
        <v>202</v>
      </c>
      <c r="BS208" s="7">
        <v>202</v>
      </c>
      <c r="BT208" s="7">
        <v>202</v>
      </c>
      <c r="BU208" s="7">
        <v>201.7</v>
      </c>
      <c r="BV208" s="7">
        <v>202.1</v>
      </c>
      <c r="BW208" s="7">
        <v>203</v>
      </c>
      <c r="BX208" s="7">
        <v>203.6</v>
      </c>
      <c r="BY208" s="7">
        <v>202.6</v>
      </c>
      <c r="BZ208" s="7">
        <v>202.9</v>
      </c>
      <c r="CA208" s="7">
        <v>203</v>
      </c>
      <c r="CB208" s="7">
        <v>203.1</v>
      </c>
      <c r="CC208" s="7">
        <v>203.1</v>
      </c>
      <c r="CD208" s="7">
        <v>203.4</v>
      </c>
      <c r="CE208" s="7">
        <v>203.4</v>
      </c>
      <c r="CF208" s="7">
        <v>203.1</v>
      </c>
      <c r="CG208" s="7">
        <v>203.2</v>
      </c>
      <c r="CH208" s="7">
        <v>203.3</v>
      </c>
      <c r="CI208" s="7">
        <v>203.6</v>
      </c>
      <c r="CJ208" s="7">
        <v>204.5</v>
      </c>
      <c r="CK208" s="7">
        <v>204.5</v>
      </c>
      <c r="CL208" s="7">
        <v>204.2</v>
      </c>
      <c r="CM208" s="7">
        <v>204.6</v>
      </c>
      <c r="CN208" s="7">
        <v>205.5</v>
      </c>
      <c r="CO208" s="7">
        <v>205.6</v>
      </c>
      <c r="CP208" s="7">
        <v>205.9</v>
      </c>
      <c r="CQ208" s="7">
        <v>206.4</v>
      </c>
      <c r="CR208" s="7">
        <v>206.6</v>
      </c>
      <c r="CS208" s="7">
        <v>206</v>
      </c>
      <c r="CT208" s="7">
        <v>207.3</v>
      </c>
      <c r="CU208" s="7">
        <v>207.3</v>
      </c>
      <c r="CV208" s="7">
        <v>208.2</v>
      </c>
      <c r="CW208" s="7">
        <v>208.1</v>
      </c>
      <c r="CX208" s="7">
        <v>208.7</v>
      </c>
      <c r="CY208" s="7">
        <v>208.3</v>
      </c>
      <c r="CZ208" s="7">
        <v>208.1</v>
      </c>
      <c r="DA208" s="7">
        <v>208.2</v>
      </c>
      <c r="DB208" s="7">
        <v>207.8</v>
      </c>
      <c r="DC208" s="7">
        <v>207.8</v>
      </c>
      <c r="DD208" s="7">
        <v>211.2</v>
      </c>
      <c r="DE208" s="7">
        <v>211.3</v>
      </c>
      <c r="DF208" s="7">
        <v>210.7</v>
      </c>
      <c r="DG208" s="7">
        <v>210.1</v>
      </c>
      <c r="DH208" s="7">
        <v>209.1</v>
      </c>
      <c r="DI208" s="7">
        <v>209.7</v>
      </c>
      <c r="DJ208" s="7">
        <v>210.5</v>
      </c>
      <c r="DK208" s="7">
        <v>211.2</v>
      </c>
      <c r="DL208" s="7">
        <v>211.8</v>
      </c>
      <c r="DM208" s="7">
        <v>212</v>
      </c>
      <c r="DN208" s="7">
        <v>211.4</v>
      </c>
      <c r="DO208" s="7">
        <v>210.4</v>
      </c>
      <c r="DP208" s="7">
        <v>210.7</v>
      </c>
      <c r="DQ208" s="7">
        <v>210.9</v>
      </c>
      <c r="DR208" s="7">
        <v>210.8</v>
      </c>
      <c r="DS208" s="7">
        <v>210.8</v>
      </c>
      <c r="DT208" s="7">
        <v>213.7</v>
      </c>
    </row>
    <row r="209" spans="1:124" x14ac:dyDescent="0.25">
      <c r="A209" s="4" t="s">
        <v>0</v>
      </c>
      <c r="B209" s="4" t="e">
        <f>VLOOKUP(C209,Key!C:D,2,FALSE)</f>
        <v>#N/A</v>
      </c>
      <c r="C209" s="6" t="s">
        <v>76</v>
      </c>
      <c r="D209" s="7">
        <v>311.3</v>
      </c>
      <c r="E209" s="7">
        <v>315.2</v>
      </c>
      <c r="F209" s="7">
        <v>312.7</v>
      </c>
      <c r="G209" s="7">
        <v>314.8</v>
      </c>
      <c r="H209" s="7">
        <v>310.3</v>
      </c>
      <c r="I209" s="7">
        <v>308.5</v>
      </c>
      <c r="J209" s="7">
        <v>312.5</v>
      </c>
      <c r="K209" s="7">
        <v>312.39999999999998</v>
      </c>
      <c r="L209" s="7">
        <v>312.7</v>
      </c>
      <c r="M209" s="7">
        <v>309.3</v>
      </c>
      <c r="N209" s="7">
        <v>310.5</v>
      </c>
      <c r="O209" s="7">
        <v>311.2</v>
      </c>
      <c r="P209" s="7">
        <v>312.5</v>
      </c>
      <c r="Q209" s="7">
        <v>314.60000000000002</v>
      </c>
      <c r="R209" s="7">
        <v>316.89999999999998</v>
      </c>
      <c r="S209" s="7">
        <v>315.3</v>
      </c>
      <c r="T209" s="7">
        <v>314.39999999999998</v>
      </c>
      <c r="U209" s="7">
        <v>317.39999999999998</v>
      </c>
      <c r="V209" s="7">
        <v>317.39999999999998</v>
      </c>
      <c r="W209" s="7">
        <v>317.5</v>
      </c>
      <c r="X209" s="7">
        <v>317.39999999999998</v>
      </c>
      <c r="Y209" s="7">
        <v>317.5</v>
      </c>
      <c r="Z209" s="7">
        <v>328.4</v>
      </c>
      <c r="AA209" s="7">
        <v>328.4</v>
      </c>
      <c r="AB209" s="7">
        <v>329</v>
      </c>
      <c r="AC209" s="7">
        <v>329</v>
      </c>
      <c r="AD209" s="7">
        <v>329</v>
      </c>
      <c r="AE209" s="7">
        <v>329</v>
      </c>
      <c r="AF209" s="7">
        <v>328.9</v>
      </c>
      <c r="AG209" s="7">
        <v>328.8</v>
      </c>
      <c r="AH209" s="7">
        <v>328.9</v>
      </c>
      <c r="AI209" s="7">
        <v>325.7</v>
      </c>
      <c r="AJ209" s="7">
        <v>325.7</v>
      </c>
      <c r="AK209" s="7">
        <v>325.7</v>
      </c>
      <c r="AL209" s="7">
        <v>325.7</v>
      </c>
      <c r="AM209" s="7">
        <v>325.7</v>
      </c>
      <c r="AN209" s="7">
        <v>326.39999999999998</v>
      </c>
      <c r="AO209" s="7">
        <v>326.39999999999998</v>
      </c>
      <c r="AP209" s="7">
        <v>326.39999999999998</v>
      </c>
      <c r="AQ209" s="7">
        <v>326.39999999999998</v>
      </c>
      <c r="AR209" s="7">
        <v>326.39999999999998</v>
      </c>
      <c r="AS209" s="7">
        <v>326.5</v>
      </c>
      <c r="AT209" s="7">
        <v>326.39999999999998</v>
      </c>
      <c r="AU209" s="7">
        <v>326.39999999999998</v>
      </c>
      <c r="AV209" s="7">
        <v>326.39999999999998</v>
      </c>
      <c r="AW209" s="7">
        <v>326.3</v>
      </c>
      <c r="AX209" s="7">
        <v>326.2</v>
      </c>
      <c r="AY209" s="7">
        <v>326.10000000000002</v>
      </c>
      <c r="AZ209" s="7">
        <v>328.3</v>
      </c>
      <c r="BA209" s="7">
        <v>328.3</v>
      </c>
      <c r="BB209" s="7">
        <v>328.3</v>
      </c>
      <c r="BC209" s="7">
        <v>330.4</v>
      </c>
      <c r="BD209" s="7">
        <v>330.5</v>
      </c>
      <c r="BE209" s="7">
        <v>330.5</v>
      </c>
      <c r="BF209" s="7">
        <v>330.6</v>
      </c>
      <c r="BG209" s="7">
        <v>330.6</v>
      </c>
      <c r="BH209" s="7">
        <v>330.6</v>
      </c>
      <c r="BI209" s="7">
        <v>330.5</v>
      </c>
      <c r="BJ209" s="7">
        <v>323.8</v>
      </c>
      <c r="BK209" s="7">
        <v>323.8</v>
      </c>
      <c r="BL209" s="7">
        <v>323.10000000000002</v>
      </c>
      <c r="BM209" s="7">
        <v>322.39999999999998</v>
      </c>
      <c r="BN209" s="7">
        <v>324</v>
      </c>
      <c r="BO209" s="7">
        <v>323.89999999999998</v>
      </c>
      <c r="BP209" s="7">
        <v>320.60000000000002</v>
      </c>
      <c r="BQ209" s="7">
        <v>320.8</v>
      </c>
      <c r="BR209" s="7">
        <v>320.7</v>
      </c>
      <c r="BS209" s="7">
        <v>320.7</v>
      </c>
      <c r="BT209" s="7">
        <v>320.8</v>
      </c>
      <c r="BU209" s="7">
        <v>320.8</v>
      </c>
      <c r="BV209" s="7">
        <v>320.8</v>
      </c>
      <c r="BW209" s="7">
        <v>320.8</v>
      </c>
      <c r="BX209" s="7">
        <v>320.8</v>
      </c>
      <c r="BY209" s="7">
        <v>322.5</v>
      </c>
      <c r="BZ209" s="7">
        <v>322.5</v>
      </c>
      <c r="CA209" s="7">
        <v>321.60000000000002</v>
      </c>
      <c r="CB209" s="7">
        <v>321.89999999999998</v>
      </c>
      <c r="CC209" s="7">
        <v>322.5</v>
      </c>
      <c r="CD209" s="7">
        <v>322.5</v>
      </c>
      <c r="CE209" s="7">
        <v>322.60000000000002</v>
      </c>
      <c r="CF209" s="7">
        <v>322.5</v>
      </c>
      <c r="CG209" s="7">
        <v>322.60000000000002</v>
      </c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</row>
    <row r="210" spans="1:124" x14ac:dyDescent="0.25">
      <c r="A210" s="4" t="s">
        <v>0</v>
      </c>
      <c r="B210" s="4" t="e">
        <f>VLOOKUP(C210,Key!C:D,2,FALSE)</f>
        <v>#N/A</v>
      </c>
      <c r="C210" s="6" t="s">
        <v>77</v>
      </c>
      <c r="D210" s="7">
        <v>101.6</v>
      </c>
      <c r="E210" s="7">
        <v>101.6</v>
      </c>
      <c r="F210" s="7">
        <v>102</v>
      </c>
      <c r="G210" s="7">
        <v>102</v>
      </c>
      <c r="H210" s="7">
        <v>101.6</v>
      </c>
      <c r="I210" s="7">
        <v>101.6</v>
      </c>
      <c r="J210" s="7">
        <v>101.3</v>
      </c>
      <c r="K210" s="7">
        <v>101.6</v>
      </c>
      <c r="L210" s="7">
        <v>101.6</v>
      </c>
      <c r="M210" s="7">
        <v>102</v>
      </c>
      <c r="N210" s="7">
        <v>102.3</v>
      </c>
      <c r="O210" s="7">
        <v>102.3</v>
      </c>
      <c r="P210" s="7">
        <v>102.2</v>
      </c>
      <c r="Q210" s="7">
        <v>101.9</v>
      </c>
      <c r="R210" s="7">
        <v>101.5</v>
      </c>
      <c r="S210" s="7">
        <v>101.2</v>
      </c>
      <c r="T210" s="7">
        <v>101.2</v>
      </c>
      <c r="U210" s="8"/>
      <c r="V210" s="7">
        <v>100.8</v>
      </c>
      <c r="W210" s="7">
        <v>101.2</v>
      </c>
      <c r="X210" s="7">
        <v>101.2</v>
      </c>
      <c r="Y210" s="7">
        <v>101.4</v>
      </c>
      <c r="Z210" s="7">
        <v>101.7</v>
      </c>
      <c r="AA210" s="7">
        <v>101.8</v>
      </c>
      <c r="AB210" s="7">
        <v>101.2</v>
      </c>
      <c r="AC210" s="7">
        <v>102</v>
      </c>
      <c r="AD210" s="7">
        <v>102.4</v>
      </c>
      <c r="AE210" s="7">
        <v>101.6</v>
      </c>
      <c r="AF210" s="7">
        <v>101.6</v>
      </c>
      <c r="AG210" s="7">
        <v>102.7</v>
      </c>
      <c r="AH210" s="7">
        <v>102</v>
      </c>
      <c r="AI210" s="7">
        <v>101.6</v>
      </c>
      <c r="AJ210" s="7">
        <v>102.3</v>
      </c>
      <c r="AK210" s="7">
        <v>102.2</v>
      </c>
      <c r="AL210" s="7">
        <v>101.7</v>
      </c>
      <c r="AM210" s="7">
        <v>101.5</v>
      </c>
      <c r="AN210" s="7">
        <v>102.1</v>
      </c>
      <c r="AO210" s="7">
        <v>101.9</v>
      </c>
      <c r="AP210" s="7">
        <v>102.5</v>
      </c>
      <c r="AQ210" s="7">
        <v>102.6</v>
      </c>
      <c r="AR210" s="7">
        <v>102.5</v>
      </c>
      <c r="AS210" s="7">
        <v>103.1</v>
      </c>
      <c r="AT210" s="7">
        <v>103.2</v>
      </c>
      <c r="AU210" s="7">
        <v>102.6</v>
      </c>
      <c r="AV210" s="7">
        <v>103.6</v>
      </c>
      <c r="AW210" s="7">
        <v>102.6</v>
      </c>
      <c r="AX210" s="7">
        <v>101.7</v>
      </c>
      <c r="AY210" s="7">
        <v>102.9</v>
      </c>
      <c r="AZ210" s="7">
        <v>101.9</v>
      </c>
      <c r="BA210" s="7">
        <v>101.8</v>
      </c>
      <c r="BB210" s="7">
        <v>102</v>
      </c>
      <c r="BC210" s="7">
        <v>101.8</v>
      </c>
      <c r="BD210" s="7">
        <v>101.7</v>
      </c>
      <c r="BE210" s="7">
        <v>101.5</v>
      </c>
      <c r="BF210" s="7">
        <v>101.6</v>
      </c>
      <c r="BG210" s="7">
        <v>101.3</v>
      </c>
      <c r="BH210" s="7">
        <v>99.3</v>
      </c>
      <c r="BI210" s="7">
        <v>99.3</v>
      </c>
      <c r="BJ210" s="7">
        <v>99.3</v>
      </c>
      <c r="BK210" s="7">
        <v>99.3</v>
      </c>
      <c r="BL210" s="7">
        <v>99.1</v>
      </c>
      <c r="BM210" s="7">
        <v>98.7</v>
      </c>
      <c r="BN210" s="7">
        <v>99</v>
      </c>
      <c r="BO210" s="7">
        <v>99</v>
      </c>
      <c r="BP210" s="7">
        <v>99.1</v>
      </c>
      <c r="BQ210" s="7">
        <v>97.9</v>
      </c>
      <c r="BR210" s="7">
        <v>98</v>
      </c>
      <c r="BS210" s="7">
        <v>98</v>
      </c>
      <c r="BT210" s="7">
        <v>98</v>
      </c>
      <c r="BU210" s="7">
        <v>98.1</v>
      </c>
      <c r="BV210" s="7">
        <v>98.1</v>
      </c>
      <c r="BW210" s="7">
        <v>98.2</v>
      </c>
      <c r="BX210" s="7">
        <v>98.2</v>
      </c>
      <c r="BY210" s="7">
        <v>95.2</v>
      </c>
      <c r="BZ210" s="7">
        <v>95.4</v>
      </c>
      <c r="CA210" s="7">
        <v>95.5</v>
      </c>
      <c r="CB210" s="7">
        <v>95.5</v>
      </c>
      <c r="CC210" s="7">
        <v>95.5</v>
      </c>
      <c r="CD210" s="7">
        <v>95.5</v>
      </c>
      <c r="CE210" s="7">
        <v>95.5</v>
      </c>
      <c r="CF210" s="7">
        <v>95.5</v>
      </c>
      <c r="CG210" s="7">
        <v>95.5</v>
      </c>
      <c r="CH210" s="7">
        <v>96</v>
      </c>
      <c r="CI210" s="7">
        <v>96</v>
      </c>
      <c r="CJ210" s="7">
        <v>96</v>
      </c>
      <c r="CK210" s="7">
        <v>97.1</v>
      </c>
      <c r="CL210" s="7">
        <v>97.1</v>
      </c>
      <c r="CM210" s="7">
        <v>97.1</v>
      </c>
      <c r="CN210" s="7">
        <v>97.1</v>
      </c>
      <c r="CO210" s="7">
        <v>97.1</v>
      </c>
      <c r="CP210" s="7">
        <v>97.1</v>
      </c>
      <c r="CQ210" s="7">
        <v>97.1</v>
      </c>
      <c r="CR210" s="7">
        <v>97.1</v>
      </c>
      <c r="CS210" s="7">
        <v>97.1</v>
      </c>
      <c r="CT210" s="7">
        <v>97.5</v>
      </c>
      <c r="CU210" s="7">
        <v>97.5</v>
      </c>
      <c r="CV210" s="7">
        <v>97.5</v>
      </c>
      <c r="CW210" s="7">
        <v>97.5</v>
      </c>
      <c r="CX210" s="7">
        <v>97.5</v>
      </c>
      <c r="CY210" s="7">
        <v>97.5</v>
      </c>
      <c r="CZ210" s="7">
        <v>97.5</v>
      </c>
      <c r="DA210" s="7">
        <v>97.5</v>
      </c>
      <c r="DB210" s="7">
        <v>97.5</v>
      </c>
      <c r="DC210" s="7">
        <v>97.5</v>
      </c>
      <c r="DD210" s="7">
        <v>97.5</v>
      </c>
      <c r="DE210" s="7">
        <v>97.5</v>
      </c>
      <c r="DF210" s="7">
        <v>97.5</v>
      </c>
      <c r="DG210" s="7">
        <v>97.5</v>
      </c>
      <c r="DH210" s="7">
        <v>97.5</v>
      </c>
      <c r="DI210" s="7">
        <v>97.5</v>
      </c>
      <c r="DJ210" s="7">
        <v>97.5</v>
      </c>
      <c r="DK210" s="7">
        <v>97.5</v>
      </c>
      <c r="DL210" s="7">
        <v>97.5</v>
      </c>
      <c r="DM210" s="7">
        <v>97.5</v>
      </c>
      <c r="DN210" s="7">
        <v>97.5</v>
      </c>
      <c r="DO210" s="7">
        <v>97.5</v>
      </c>
      <c r="DP210" s="7">
        <v>97.5</v>
      </c>
      <c r="DQ210" s="7">
        <v>97.5</v>
      </c>
      <c r="DR210" s="7">
        <v>97.5</v>
      </c>
      <c r="DS210" s="7">
        <v>97.5</v>
      </c>
      <c r="DT210" s="7">
        <v>97.5</v>
      </c>
    </row>
    <row r="211" spans="1:124" x14ac:dyDescent="0.25">
      <c r="A211" s="4" t="s">
        <v>0</v>
      </c>
      <c r="B211" s="4" t="e">
        <f>VLOOKUP(C211,Key!C:D,2,FALSE)</f>
        <v>#N/A</v>
      </c>
      <c r="C211" s="6" t="s">
        <v>78</v>
      </c>
      <c r="D211" s="7">
        <v>113.6</v>
      </c>
      <c r="E211" s="7">
        <v>113.7</v>
      </c>
      <c r="F211" s="7">
        <v>114.2</v>
      </c>
      <c r="G211" s="7">
        <v>114.4</v>
      </c>
      <c r="H211" s="7">
        <v>114.9</v>
      </c>
      <c r="I211" s="7">
        <v>115.2</v>
      </c>
      <c r="J211" s="7">
        <v>115.4</v>
      </c>
      <c r="K211" s="7">
        <v>114.4</v>
      </c>
      <c r="L211" s="7">
        <v>114.8</v>
      </c>
      <c r="M211" s="7">
        <v>114.6</v>
      </c>
      <c r="N211" s="7">
        <v>114.7</v>
      </c>
      <c r="O211" s="7">
        <v>114.9</v>
      </c>
      <c r="P211" s="7">
        <v>114.4</v>
      </c>
      <c r="Q211" s="7">
        <v>115.1</v>
      </c>
      <c r="R211" s="7">
        <v>115.5</v>
      </c>
      <c r="S211" s="7">
        <v>115.5</v>
      </c>
      <c r="T211" s="7">
        <v>114.7</v>
      </c>
      <c r="U211" s="7">
        <v>114.7</v>
      </c>
      <c r="V211" s="7">
        <v>114.3</v>
      </c>
      <c r="W211" s="7">
        <v>114.5</v>
      </c>
      <c r="X211" s="7">
        <v>114.1</v>
      </c>
      <c r="Y211" s="7">
        <v>114</v>
      </c>
      <c r="Z211" s="7">
        <v>114.1</v>
      </c>
      <c r="AA211" s="7">
        <v>114.5</v>
      </c>
      <c r="AB211" s="7">
        <v>114.9</v>
      </c>
      <c r="AC211" s="7">
        <v>114.5</v>
      </c>
      <c r="AD211" s="7">
        <v>114.5</v>
      </c>
      <c r="AE211" s="7">
        <v>114</v>
      </c>
      <c r="AF211" s="7">
        <v>114.4</v>
      </c>
      <c r="AG211" s="7">
        <v>114.7</v>
      </c>
      <c r="AH211" s="7">
        <v>114.6</v>
      </c>
      <c r="AI211" s="7">
        <v>114.6</v>
      </c>
      <c r="AJ211" s="7">
        <v>113.7</v>
      </c>
      <c r="AK211" s="7">
        <v>114.1</v>
      </c>
      <c r="AL211" s="7">
        <v>114.7</v>
      </c>
      <c r="AM211" s="7">
        <v>114.3</v>
      </c>
      <c r="AN211" s="7">
        <v>114.6</v>
      </c>
      <c r="AO211" s="7">
        <v>115.6</v>
      </c>
      <c r="AP211" s="7">
        <v>115.2</v>
      </c>
      <c r="AQ211" s="7">
        <v>115.2</v>
      </c>
      <c r="AR211" s="7">
        <v>115.1</v>
      </c>
      <c r="AS211" s="7">
        <v>114.6</v>
      </c>
      <c r="AT211" s="7">
        <v>115</v>
      </c>
      <c r="AU211" s="7">
        <v>114.5</v>
      </c>
      <c r="AV211" s="7">
        <v>115</v>
      </c>
      <c r="AW211" s="7">
        <v>114.9</v>
      </c>
      <c r="AX211" s="7">
        <v>114.9</v>
      </c>
      <c r="AY211" s="7">
        <v>114.6</v>
      </c>
      <c r="AZ211" s="7">
        <v>115.4</v>
      </c>
      <c r="BA211" s="7">
        <v>116.2</v>
      </c>
      <c r="BB211" s="7">
        <v>115.8</v>
      </c>
      <c r="BC211" s="7">
        <v>116.4</v>
      </c>
      <c r="BD211" s="7">
        <v>116.4</v>
      </c>
      <c r="BE211" s="7">
        <v>116</v>
      </c>
      <c r="BF211" s="7">
        <v>116.2</v>
      </c>
      <c r="BG211" s="7">
        <v>116.7</v>
      </c>
      <c r="BH211" s="7">
        <v>116</v>
      </c>
      <c r="BI211" s="7">
        <v>116.1</v>
      </c>
      <c r="BJ211" s="7">
        <v>116.2</v>
      </c>
      <c r="BK211" s="7">
        <v>116</v>
      </c>
      <c r="BL211" s="7">
        <v>116.8</v>
      </c>
      <c r="BM211" s="7">
        <v>116.7</v>
      </c>
      <c r="BN211" s="7">
        <v>116.8</v>
      </c>
      <c r="BO211" s="7">
        <v>116.6</v>
      </c>
      <c r="BP211" s="7">
        <v>116.8</v>
      </c>
      <c r="BQ211" s="7">
        <v>116.7</v>
      </c>
      <c r="BR211" s="7">
        <v>116.7</v>
      </c>
      <c r="BS211" s="7">
        <v>116.7</v>
      </c>
      <c r="BT211" s="7">
        <v>116.7</v>
      </c>
      <c r="BU211" s="7">
        <v>116.4</v>
      </c>
      <c r="BV211" s="7">
        <v>116.8</v>
      </c>
      <c r="BW211" s="7">
        <v>117.5</v>
      </c>
      <c r="BX211" s="7">
        <v>118.1</v>
      </c>
      <c r="BY211" s="7">
        <v>117.9</v>
      </c>
      <c r="BZ211" s="7">
        <v>118.1</v>
      </c>
      <c r="CA211" s="7">
        <v>118.3</v>
      </c>
      <c r="CB211" s="7">
        <v>118.4</v>
      </c>
      <c r="CC211" s="7">
        <v>118.3</v>
      </c>
      <c r="CD211" s="7">
        <v>118.6</v>
      </c>
      <c r="CE211" s="7">
        <v>118.5</v>
      </c>
      <c r="CF211" s="7">
        <v>118.3</v>
      </c>
      <c r="CG211" s="7">
        <v>118.3</v>
      </c>
      <c r="CH211" s="7">
        <v>118.2</v>
      </c>
      <c r="CI211" s="7">
        <v>118.6</v>
      </c>
      <c r="CJ211" s="7">
        <v>119.5</v>
      </c>
      <c r="CK211" s="7">
        <v>119.2</v>
      </c>
      <c r="CL211" s="7">
        <v>119.1</v>
      </c>
      <c r="CM211" s="7">
        <v>119.3</v>
      </c>
      <c r="CN211" s="7">
        <v>119.9</v>
      </c>
      <c r="CO211" s="7">
        <v>120</v>
      </c>
      <c r="CP211" s="7">
        <v>120</v>
      </c>
      <c r="CQ211" s="7">
        <v>120.5</v>
      </c>
      <c r="CR211" s="7">
        <v>120.8</v>
      </c>
      <c r="CS211" s="7">
        <v>120.1</v>
      </c>
      <c r="CT211" s="7">
        <v>121.2</v>
      </c>
      <c r="CU211" s="7">
        <v>121.3</v>
      </c>
      <c r="CV211" s="7">
        <v>122.2</v>
      </c>
      <c r="CW211" s="7">
        <v>122.2</v>
      </c>
      <c r="CX211" s="7">
        <v>122.5</v>
      </c>
      <c r="CY211" s="7">
        <v>122.1</v>
      </c>
      <c r="CZ211" s="7">
        <v>122.7</v>
      </c>
      <c r="DA211" s="7">
        <v>122.7</v>
      </c>
      <c r="DB211" s="7">
        <v>122.5</v>
      </c>
      <c r="DC211" s="7">
        <v>122.4</v>
      </c>
      <c r="DD211" s="7">
        <v>125.8</v>
      </c>
      <c r="DE211" s="7">
        <v>126</v>
      </c>
      <c r="DF211" s="7">
        <v>125.3</v>
      </c>
      <c r="DG211" s="7">
        <v>124.8</v>
      </c>
      <c r="DH211" s="7">
        <v>126</v>
      </c>
      <c r="DI211" s="7">
        <v>126.6</v>
      </c>
      <c r="DJ211" s="7">
        <v>127.3</v>
      </c>
      <c r="DK211" s="7">
        <v>127.7</v>
      </c>
      <c r="DL211" s="7">
        <v>128.19999999999999</v>
      </c>
      <c r="DM211" s="7">
        <v>128.4</v>
      </c>
      <c r="DN211" s="7">
        <v>127.9</v>
      </c>
      <c r="DO211" s="7">
        <v>127.2</v>
      </c>
      <c r="DP211" s="7">
        <v>127.4</v>
      </c>
      <c r="DQ211" s="7">
        <v>127.5</v>
      </c>
      <c r="DR211" s="7">
        <v>127.5</v>
      </c>
      <c r="DS211" s="7">
        <v>127.5</v>
      </c>
      <c r="DT211" s="7">
        <v>129.69999999999999</v>
      </c>
    </row>
    <row r="212" spans="1:124" x14ac:dyDescent="0.25">
      <c r="A212" s="4" t="s">
        <v>0</v>
      </c>
      <c r="B212" s="4" t="e">
        <f>VLOOKUP(C212,Key!C:D,2,FALSE)</f>
        <v>#N/A</v>
      </c>
      <c r="C212" s="6" t="s">
        <v>79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7">
        <v>100</v>
      </c>
      <c r="P212" s="7">
        <v>99.2</v>
      </c>
      <c r="Q212" s="7">
        <v>100.8</v>
      </c>
      <c r="R212" s="7">
        <v>99.8</v>
      </c>
      <c r="S212" s="7">
        <v>101.1</v>
      </c>
      <c r="T212" s="7">
        <v>100.4</v>
      </c>
      <c r="U212" s="7">
        <v>100.9</v>
      </c>
      <c r="V212" s="7">
        <v>100.7</v>
      </c>
      <c r="W212" s="7">
        <v>100.7</v>
      </c>
      <c r="X212" s="7">
        <v>100.7</v>
      </c>
      <c r="Y212" s="7">
        <v>100.7</v>
      </c>
      <c r="Z212" s="7">
        <v>100.7</v>
      </c>
      <c r="AA212" s="7">
        <v>100.7</v>
      </c>
      <c r="AB212" s="7">
        <v>101</v>
      </c>
      <c r="AC212" s="7">
        <v>101.2</v>
      </c>
      <c r="AD212" s="7">
        <v>102.9</v>
      </c>
      <c r="AE212" s="7">
        <v>102.7</v>
      </c>
      <c r="AF212" s="7">
        <v>102.9</v>
      </c>
      <c r="AG212" s="7">
        <v>102.9</v>
      </c>
      <c r="AH212" s="7">
        <v>103.5</v>
      </c>
      <c r="AI212" s="7">
        <v>103.5</v>
      </c>
      <c r="AJ212" s="7">
        <v>103.5</v>
      </c>
      <c r="AK212" s="7">
        <v>103.5</v>
      </c>
      <c r="AL212" s="7">
        <v>103.5</v>
      </c>
      <c r="AM212" s="7">
        <v>103.5</v>
      </c>
      <c r="AN212" s="7">
        <v>103.6</v>
      </c>
      <c r="AO212" s="7">
        <v>103.8</v>
      </c>
      <c r="AP212" s="7">
        <v>104</v>
      </c>
      <c r="AQ212" s="7">
        <v>104</v>
      </c>
      <c r="AR212" s="7">
        <v>104</v>
      </c>
      <c r="AS212" s="7">
        <v>104</v>
      </c>
      <c r="AT212" s="7">
        <v>104</v>
      </c>
      <c r="AU212" s="7">
        <v>104</v>
      </c>
      <c r="AV212" s="7">
        <v>104</v>
      </c>
      <c r="AW212" s="7">
        <v>104.3</v>
      </c>
      <c r="AX212" s="7">
        <v>104.3</v>
      </c>
      <c r="AY212" s="7">
        <v>104.3</v>
      </c>
      <c r="AZ212" s="7">
        <v>105.8</v>
      </c>
      <c r="BA212" s="7">
        <v>105.8</v>
      </c>
      <c r="BB212" s="7">
        <v>105.8</v>
      </c>
      <c r="BC212" s="7">
        <v>106.5</v>
      </c>
      <c r="BD212" s="7">
        <v>106.5</v>
      </c>
      <c r="BE212" s="7">
        <v>106.5</v>
      </c>
      <c r="BF212" s="7">
        <v>107.1</v>
      </c>
      <c r="BG212" s="7">
        <v>108.5</v>
      </c>
      <c r="BH212" s="7">
        <v>108.5</v>
      </c>
      <c r="BI212" s="7">
        <v>108.5</v>
      </c>
      <c r="BJ212" s="7">
        <v>108.5</v>
      </c>
      <c r="BK212" s="7">
        <v>108.5</v>
      </c>
      <c r="BL212" s="7">
        <v>109.7</v>
      </c>
      <c r="BM212" s="7">
        <v>109.9</v>
      </c>
      <c r="BN212" s="7">
        <v>110.2</v>
      </c>
      <c r="BO212" s="7">
        <v>110.2</v>
      </c>
      <c r="BP212" s="7">
        <v>110.2</v>
      </c>
      <c r="BQ212" s="7">
        <v>110.2</v>
      </c>
      <c r="BR212" s="7">
        <v>110.2</v>
      </c>
      <c r="BS212" s="7">
        <v>110.2</v>
      </c>
      <c r="BT212" s="7">
        <v>110.2</v>
      </c>
      <c r="BU212" s="7">
        <v>110.2</v>
      </c>
      <c r="BV212" s="7">
        <v>110.2</v>
      </c>
      <c r="BW212" s="7">
        <v>110.2</v>
      </c>
      <c r="BX212" s="7">
        <v>110.4</v>
      </c>
      <c r="BY212" s="7">
        <v>110.7</v>
      </c>
      <c r="BZ212" s="7">
        <v>110.7</v>
      </c>
      <c r="CA212" s="7">
        <v>111.2</v>
      </c>
      <c r="CB212" s="7">
        <v>111.2</v>
      </c>
      <c r="CC212" s="7">
        <v>111.2</v>
      </c>
      <c r="CD212" s="7">
        <v>111.2</v>
      </c>
      <c r="CE212" s="7">
        <v>111.2</v>
      </c>
      <c r="CF212" s="7">
        <v>111.2</v>
      </c>
      <c r="CG212" s="7">
        <v>111.2</v>
      </c>
      <c r="CH212" s="7">
        <v>111.2</v>
      </c>
      <c r="CI212" s="7">
        <v>110.9</v>
      </c>
      <c r="CJ212" s="7">
        <v>110.9</v>
      </c>
      <c r="CK212" s="7">
        <v>110.9</v>
      </c>
      <c r="CL212" s="7">
        <v>110.9</v>
      </c>
      <c r="CM212" s="7">
        <v>111.8</v>
      </c>
      <c r="CN212" s="7">
        <v>111.8</v>
      </c>
      <c r="CO212" s="7">
        <v>111.8</v>
      </c>
      <c r="CP212" s="7">
        <v>111.8</v>
      </c>
      <c r="CQ212" s="7">
        <v>111.8</v>
      </c>
      <c r="CR212" s="7">
        <v>111.8</v>
      </c>
      <c r="CS212" s="7">
        <v>111.8</v>
      </c>
      <c r="CT212" s="7">
        <v>112.6</v>
      </c>
      <c r="CU212" s="7">
        <v>113.5</v>
      </c>
      <c r="CV212" s="7">
        <v>113.3</v>
      </c>
      <c r="CW212" s="7">
        <v>113.6</v>
      </c>
      <c r="CX212" s="7">
        <v>114</v>
      </c>
      <c r="CY212" s="7">
        <v>114</v>
      </c>
      <c r="CZ212" s="7">
        <v>114</v>
      </c>
      <c r="DA212" s="7">
        <v>114</v>
      </c>
      <c r="DB212" s="7">
        <v>114</v>
      </c>
      <c r="DC212" s="7">
        <v>114</v>
      </c>
      <c r="DD212" s="7">
        <v>114</v>
      </c>
      <c r="DE212" s="7">
        <v>114</v>
      </c>
      <c r="DF212" s="7">
        <v>114</v>
      </c>
      <c r="DG212" s="7">
        <v>114</v>
      </c>
      <c r="DH212" s="7">
        <v>114.9</v>
      </c>
      <c r="DI212" s="7">
        <v>114.9</v>
      </c>
      <c r="DJ212" s="7">
        <v>114.8</v>
      </c>
      <c r="DK212" s="7">
        <v>114.8</v>
      </c>
      <c r="DL212" s="7">
        <v>114.8</v>
      </c>
      <c r="DM212" s="7">
        <v>114.8</v>
      </c>
      <c r="DN212" s="7">
        <v>114.8</v>
      </c>
      <c r="DO212" s="7">
        <v>114.8</v>
      </c>
      <c r="DP212" s="7">
        <v>114.8</v>
      </c>
      <c r="DQ212" s="7">
        <v>114.8</v>
      </c>
      <c r="DR212" s="7">
        <v>114.8</v>
      </c>
      <c r="DS212" s="7">
        <v>114.8</v>
      </c>
      <c r="DT212" s="7">
        <v>115.1</v>
      </c>
    </row>
    <row r="213" spans="1:124" x14ac:dyDescent="0.25">
      <c r="A213" s="4" t="s">
        <v>0</v>
      </c>
      <c r="B213" s="4" t="e">
        <f>VLOOKUP(C213,Key!C:D,2,FALSE)</f>
        <v>#N/A</v>
      </c>
      <c r="C213" s="6" t="s">
        <v>80</v>
      </c>
      <c r="D213" s="7">
        <v>214.3</v>
      </c>
      <c r="E213" s="7">
        <v>214.3</v>
      </c>
      <c r="F213" s="7">
        <v>214.3</v>
      </c>
      <c r="G213" s="7">
        <v>214.5</v>
      </c>
      <c r="H213" s="7">
        <v>214.6</v>
      </c>
      <c r="I213" s="7">
        <v>214.7</v>
      </c>
      <c r="J213" s="7">
        <v>214.8</v>
      </c>
      <c r="K213" s="7">
        <v>214.5</v>
      </c>
      <c r="L213" s="7">
        <v>214.6</v>
      </c>
      <c r="M213" s="7">
        <v>214.9</v>
      </c>
      <c r="N213" s="7">
        <v>213.6</v>
      </c>
      <c r="O213" s="7">
        <v>213.7</v>
      </c>
      <c r="P213" s="7">
        <v>214.4</v>
      </c>
      <c r="Q213" s="7">
        <v>214.1</v>
      </c>
      <c r="R213" s="7">
        <v>216.3</v>
      </c>
      <c r="S213" s="7">
        <v>215.9</v>
      </c>
      <c r="T213" s="7">
        <v>216.4</v>
      </c>
      <c r="U213" s="7">
        <v>216.4</v>
      </c>
      <c r="V213" s="7">
        <v>219.1</v>
      </c>
      <c r="W213" s="7">
        <v>219.1</v>
      </c>
      <c r="X213" s="7">
        <v>219.1</v>
      </c>
      <c r="Y213" s="7">
        <v>219.1</v>
      </c>
      <c r="Z213" s="7">
        <v>219.1</v>
      </c>
      <c r="AA213" s="7">
        <v>219.1</v>
      </c>
      <c r="AB213" s="7">
        <v>222.6</v>
      </c>
      <c r="AC213" s="7">
        <v>223</v>
      </c>
      <c r="AD213" s="7">
        <v>223</v>
      </c>
      <c r="AE213" s="7">
        <v>221.7</v>
      </c>
      <c r="AF213" s="7">
        <v>221.7</v>
      </c>
      <c r="AG213" s="7">
        <v>222.4</v>
      </c>
      <c r="AH213" s="7">
        <v>226.1</v>
      </c>
      <c r="AI213" s="7">
        <v>226.1</v>
      </c>
      <c r="AJ213" s="7">
        <v>226.1</v>
      </c>
      <c r="AK213" s="7">
        <v>226.1</v>
      </c>
      <c r="AL213" s="7">
        <v>226.1</v>
      </c>
      <c r="AM213" s="7">
        <v>226.1</v>
      </c>
      <c r="AN213" s="7">
        <v>226.8</v>
      </c>
      <c r="AO213" s="7">
        <v>226.8</v>
      </c>
      <c r="AP213" s="7">
        <v>226.8</v>
      </c>
      <c r="AQ213" s="7">
        <v>226.8</v>
      </c>
      <c r="AR213" s="7">
        <v>226.8</v>
      </c>
      <c r="AS213" s="7">
        <v>223.5</v>
      </c>
      <c r="AT213" s="7">
        <v>226.7</v>
      </c>
      <c r="AU213" s="7">
        <v>226.7</v>
      </c>
      <c r="AV213" s="7">
        <v>226.8</v>
      </c>
      <c r="AW213" s="7">
        <v>226.8</v>
      </c>
      <c r="AX213" s="7">
        <v>229.8</v>
      </c>
      <c r="AY213" s="7">
        <v>229.8</v>
      </c>
      <c r="AZ213" s="7">
        <v>229.9</v>
      </c>
      <c r="BA213" s="7">
        <v>229.9</v>
      </c>
      <c r="BB213" s="7">
        <v>230.1</v>
      </c>
      <c r="BC213" s="7">
        <v>230.1</v>
      </c>
      <c r="BD213" s="7">
        <v>229.9</v>
      </c>
      <c r="BE213" s="7">
        <v>229.9</v>
      </c>
      <c r="BF213" s="7">
        <v>233.4</v>
      </c>
      <c r="BG213" s="7">
        <v>234.3</v>
      </c>
      <c r="BH213" s="7">
        <v>234.3</v>
      </c>
      <c r="BI213" s="7">
        <v>235.9</v>
      </c>
      <c r="BJ213" s="7">
        <v>235.9</v>
      </c>
      <c r="BK213" s="7">
        <v>234.9</v>
      </c>
      <c r="BL213" s="7">
        <v>234.9</v>
      </c>
      <c r="BM213" s="7">
        <v>234.9</v>
      </c>
      <c r="BN213" s="7">
        <v>237.9</v>
      </c>
      <c r="BO213" s="7">
        <v>237.9</v>
      </c>
      <c r="BP213" s="7">
        <v>237.9</v>
      </c>
      <c r="BQ213" s="7">
        <v>237.9</v>
      </c>
      <c r="BR213" s="7">
        <v>237.9</v>
      </c>
      <c r="BS213" s="7">
        <v>237.9</v>
      </c>
      <c r="BT213" s="7">
        <v>237.9</v>
      </c>
      <c r="BU213" s="7">
        <v>237.9</v>
      </c>
      <c r="BV213" s="7">
        <v>237.9</v>
      </c>
      <c r="BW213" s="7">
        <v>237.9</v>
      </c>
      <c r="BX213" s="7">
        <v>237.9</v>
      </c>
      <c r="BY213" s="7">
        <v>237.7</v>
      </c>
      <c r="BZ213" s="7">
        <v>237.7</v>
      </c>
      <c r="CA213" s="7">
        <v>237.7</v>
      </c>
      <c r="CB213" s="7">
        <v>229.9</v>
      </c>
      <c r="CC213" s="7">
        <v>229.9</v>
      </c>
      <c r="CD213" s="7">
        <v>229.9</v>
      </c>
      <c r="CE213" s="7">
        <v>229.9</v>
      </c>
      <c r="CF213" s="7">
        <v>229.9</v>
      </c>
      <c r="CG213" s="7">
        <v>221.2</v>
      </c>
      <c r="CH213" s="7">
        <v>221.2</v>
      </c>
      <c r="CI213" s="7">
        <v>221.2</v>
      </c>
      <c r="CJ213" s="7">
        <v>226.1</v>
      </c>
      <c r="CK213" s="7">
        <v>226.4</v>
      </c>
      <c r="CL213" s="7">
        <v>226.4</v>
      </c>
      <c r="CM213" s="7">
        <v>230.8</v>
      </c>
      <c r="CN213" s="7">
        <v>231.7</v>
      </c>
      <c r="CO213" s="7">
        <v>231.7</v>
      </c>
      <c r="CP213" s="7">
        <v>231.7</v>
      </c>
      <c r="CQ213" s="7">
        <v>231.7</v>
      </c>
      <c r="CR213" s="7">
        <v>231.7</v>
      </c>
      <c r="CS213" s="7">
        <v>237.2</v>
      </c>
      <c r="CT213" s="7">
        <v>234.6</v>
      </c>
      <c r="CU213" s="7">
        <v>234.6</v>
      </c>
      <c r="CV213" s="7">
        <v>236.8</v>
      </c>
      <c r="CW213" s="7">
        <v>236.8</v>
      </c>
      <c r="CX213" s="7">
        <v>237</v>
      </c>
      <c r="CY213" s="7">
        <v>239.3</v>
      </c>
      <c r="CZ213" s="7">
        <v>237.5</v>
      </c>
      <c r="DA213" s="7">
        <v>237.5</v>
      </c>
      <c r="DB213" s="8"/>
      <c r="DC213" s="7">
        <v>237.5</v>
      </c>
      <c r="DD213" s="7">
        <v>237.5</v>
      </c>
      <c r="DE213" s="7">
        <v>237.5</v>
      </c>
      <c r="DF213" s="7">
        <v>237.5</v>
      </c>
      <c r="DG213" s="7">
        <v>237.5</v>
      </c>
      <c r="DH213" s="7">
        <v>239.7</v>
      </c>
      <c r="DI213" s="7">
        <v>239.7</v>
      </c>
      <c r="DJ213" s="7">
        <v>239.7</v>
      </c>
      <c r="DK213" s="7">
        <v>239.7</v>
      </c>
      <c r="DL213" s="7">
        <v>239.7</v>
      </c>
      <c r="DM213" s="7">
        <v>239.7</v>
      </c>
      <c r="DN213" s="7">
        <v>239.7</v>
      </c>
      <c r="DO213" s="7">
        <v>243</v>
      </c>
      <c r="DP213" s="7">
        <v>243</v>
      </c>
      <c r="DQ213" s="7">
        <v>243</v>
      </c>
      <c r="DR213" s="8"/>
      <c r="DS213" s="8"/>
      <c r="DT213" s="8"/>
    </row>
    <row r="214" spans="1:124" x14ac:dyDescent="0.25">
      <c r="A214" s="4" t="s">
        <v>0</v>
      </c>
      <c r="B214" s="4" t="e">
        <f>VLOOKUP(C214,Key!C:D,2,FALSE)</f>
        <v>#N/A</v>
      </c>
      <c r="C214" s="6" t="s">
        <v>81</v>
      </c>
      <c r="D214" s="7">
        <v>194.4</v>
      </c>
      <c r="E214" s="7">
        <v>193.6</v>
      </c>
      <c r="F214" s="7">
        <v>193.4</v>
      </c>
      <c r="G214" s="7">
        <v>193.9</v>
      </c>
      <c r="H214" s="7">
        <v>193.9</v>
      </c>
      <c r="I214" s="7">
        <v>192.9</v>
      </c>
      <c r="J214" s="7">
        <v>193.5</v>
      </c>
      <c r="K214" s="7">
        <v>193.1</v>
      </c>
      <c r="L214" s="7">
        <v>192.7</v>
      </c>
      <c r="M214" s="7">
        <v>192.6</v>
      </c>
      <c r="N214" s="7">
        <v>193.7</v>
      </c>
      <c r="O214" s="7">
        <v>192.9</v>
      </c>
      <c r="P214" s="7">
        <v>192.9</v>
      </c>
      <c r="Q214" s="7">
        <v>192.9</v>
      </c>
      <c r="R214" s="7">
        <v>192.4</v>
      </c>
      <c r="S214" s="7">
        <v>192.2</v>
      </c>
      <c r="T214" s="7">
        <v>191</v>
      </c>
      <c r="U214" s="7">
        <v>194.8</v>
      </c>
      <c r="V214" s="7">
        <v>195.1</v>
      </c>
      <c r="W214" s="7">
        <v>195</v>
      </c>
      <c r="X214" s="8"/>
      <c r="Y214" s="7">
        <v>195.1</v>
      </c>
      <c r="Z214" s="7">
        <v>195.1</v>
      </c>
      <c r="AA214" s="7">
        <v>195</v>
      </c>
      <c r="AB214" s="7">
        <v>195.5</v>
      </c>
      <c r="AC214" s="7">
        <v>198.7</v>
      </c>
      <c r="AD214" s="7">
        <v>198.9</v>
      </c>
      <c r="AE214" s="7">
        <v>198.8</v>
      </c>
      <c r="AF214" s="7">
        <v>198.9</v>
      </c>
      <c r="AG214" s="7">
        <v>199</v>
      </c>
      <c r="AH214" s="7">
        <v>199.1</v>
      </c>
      <c r="AI214" s="7">
        <v>199.4</v>
      </c>
      <c r="AJ214" s="7">
        <v>199.1</v>
      </c>
      <c r="AK214" s="7">
        <v>199.8</v>
      </c>
      <c r="AL214" s="7">
        <v>200</v>
      </c>
      <c r="AM214" s="7">
        <v>200.1</v>
      </c>
      <c r="AN214" s="7">
        <v>200.4</v>
      </c>
      <c r="AO214" s="7">
        <v>202.2</v>
      </c>
      <c r="AP214" s="7">
        <v>202.2</v>
      </c>
      <c r="AQ214" s="7">
        <v>202.6</v>
      </c>
      <c r="AR214" s="7">
        <v>201.8</v>
      </c>
      <c r="AS214" s="7">
        <v>201.7</v>
      </c>
      <c r="AT214" s="7">
        <v>203.3</v>
      </c>
      <c r="AU214" s="7">
        <v>203</v>
      </c>
      <c r="AV214" s="7">
        <v>203.1</v>
      </c>
      <c r="AW214" s="7">
        <v>204</v>
      </c>
      <c r="AX214" s="7">
        <v>204.1</v>
      </c>
      <c r="AY214" s="7">
        <v>203.9</v>
      </c>
      <c r="AZ214" s="7">
        <v>206.7</v>
      </c>
      <c r="BA214" s="7">
        <v>206.7</v>
      </c>
      <c r="BB214" s="7">
        <v>206.7</v>
      </c>
      <c r="BC214" s="7">
        <v>207</v>
      </c>
      <c r="BD214" s="7">
        <v>207.1</v>
      </c>
      <c r="BE214" s="7">
        <v>207.1</v>
      </c>
      <c r="BF214" s="7">
        <v>207.2</v>
      </c>
      <c r="BG214" s="7">
        <v>207.2</v>
      </c>
      <c r="BH214" s="7">
        <v>207.3</v>
      </c>
      <c r="BI214" s="7">
        <v>207.3</v>
      </c>
      <c r="BJ214" s="7">
        <v>207.1</v>
      </c>
      <c r="BK214" s="7">
        <v>207.2</v>
      </c>
      <c r="BL214" s="7">
        <v>210</v>
      </c>
      <c r="BM214" s="7">
        <v>209.7</v>
      </c>
      <c r="BN214" s="7">
        <v>212.6</v>
      </c>
      <c r="BO214" s="7">
        <v>212.6</v>
      </c>
      <c r="BP214" s="7">
        <v>212.6</v>
      </c>
      <c r="BQ214" s="7">
        <v>212.8</v>
      </c>
      <c r="BR214" s="7">
        <v>212.8</v>
      </c>
      <c r="BS214" s="7">
        <v>212.6</v>
      </c>
      <c r="BT214" s="7">
        <v>212.8</v>
      </c>
      <c r="BU214" s="7">
        <v>210.5</v>
      </c>
      <c r="BV214" s="7">
        <v>210.5</v>
      </c>
      <c r="BW214" s="7">
        <v>210.8</v>
      </c>
      <c r="BX214" s="7">
        <v>211.5</v>
      </c>
      <c r="BY214" s="7">
        <v>212.6</v>
      </c>
      <c r="BZ214" s="7">
        <v>213</v>
      </c>
      <c r="CA214" s="7">
        <v>212.9</v>
      </c>
      <c r="CB214" s="7">
        <v>213</v>
      </c>
      <c r="CC214" s="7">
        <v>213.1</v>
      </c>
      <c r="CD214" s="7">
        <v>213.1</v>
      </c>
      <c r="CE214" s="7">
        <v>212.6</v>
      </c>
      <c r="CF214" s="7">
        <v>212.7</v>
      </c>
      <c r="CG214" s="7">
        <v>212.8</v>
      </c>
      <c r="CH214" s="7">
        <v>212.8</v>
      </c>
      <c r="CI214" s="7">
        <v>212.8</v>
      </c>
      <c r="CJ214" s="7">
        <v>218.1</v>
      </c>
      <c r="CK214" s="7">
        <v>217.1</v>
      </c>
      <c r="CL214" s="7">
        <v>217.1</v>
      </c>
      <c r="CM214" s="7">
        <v>217.1</v>
      </c>
      <c r="CN214" s="7">
        <v>217.1</v>
      </c>
      <c r="CO214" s="7">
        <v>217.1</v>
      </c>
      <c r="CP214" s="7">
        <v>217.1</v>
      </c>
      <c r="CQ214" s="7">
        <v>217.1</v>
      </c>
      <c r="CR214" s="7">
        <v>217.1</v>
      </c>
      <c r="CS214" s="7">
        <v>217.1</v>
      </c>
      <c r="CT214" s="7">
        <v>217.8</v>
      </c>
      <c r="CU214" s="7">
        <v>217.8</v>
      </c>
      <c r="CV214" s="7">
        <v>221.9</v>
      </c>
      <c r="CW214" s="7">
        <v>222.3</v>
      </c>
      <c r="CX214" s="7">
        <v>223</v>
      </c>
      <c r="CY214" s="7">
        <v>223</v>
      </c>
      <c r="CZ214" s="7">
        <v>223.4</v>
      </c>
      <c r="DA214" s="7">
        <v>222.5</v>
      </c>
      <c r="DB214" s="7">
        <v>222.5</v>
      </c>
      <c r="DC214" s="7">
        <v>222.5</v>
      </c>
      <c r="DD214" s="7">
        <v>222.5</v>
      </c>
      <c r="DE214" s="7">
        <v>222.5</v>
      </c>
      <c r="DF214" s="7">
        <v>222.5</v>
      </c>
      <c r="DG214" s="7">
        <v>222.5</v>
      </c>
      <c r="DH214" s="7">
        <v>225.7</v>
      </c>
      <c r="DI214" s="7">
        <v>225.7</v>
      </c>
      <c r="DJ214" s="7">
        <v>218.8</v>
      </c>
      <c r="DK214" s="7">
        <v>218.8</v>
      </c>
      <c r="DL214" s="7">
        <v>218.8</v>
      </c>
      <c r="DM214" s="7">
        <v>218.8</v>
      </c>
      <c r="DN214" s="7">
        <v>218.8</v>
      </c>
      <c r="DO214" s="7">
        <v>218.8</v>
      </c>
      <c r="DP214" s="7">
        <v>218.8</v>
      </c>
      <c r="DQ214" s="7">
        <v>219.1</v>
      </c>
      <c r="DR214" s="7">
        <v>219.1</v>
      </c>
      <c r="DS214" s="7">
        <v>220</v>
      </c>
      <c r="DT214" s="7">
        <v>221.6</v>
      </c>
    </row>
    <row r="215" spans="1:124" x14ac:dyDescent="0.25">
      <c r="A215" s="4" t="s">
        <v>0</v>
      </c>
      <c r="B215" s="4" t="e">
        <f>VLOOKUP(C215,Key!C:D,2,FALSE)</f>
        <v>#N/A</v>
      </c>
      <c r="C215" s="6" t="s">
        <v>82</v>
      </c>
      <c r="D215" s="7">
        <v>201.1</v>
      </c>
      <c r="E215" s="7">
        <v>201.6</v>
      </c>
      <c r="F215" s="7">
        <v>201.5</v>
      </c>
      <c r="G215" s="7">
        <v>202.2</v>
      </c>
      <c r="H215" s="7">
        <v>202.1</v>
      </c>
      <c r="I215" s="7">
        <v>202.1</v>
      </c>
      <c r="J215" s="7">
        <v>202.8</v>
      </c>
      <c r="K215" s="7">
        <v>202.1</v>
      </c>
      <c r="L215" s="7">
        <v>202.5</v>
      </c>
      <c r="M215" s="7">
        <v>201.9</v>
      </c>
      <c r="N215" s="7">
        <v>202.1</v>
      </c>
      <c r="O215" s="7">
        <v>202.4</v>
      </c>
      <c r="P215" s="7">
        <v>202.1</v>
      </c>
      <c r="Q215" s="7">
        <v>203</v>
      </c>
      <c r="R215" s="7">
        <v>203.7</v>
      </c>
      <c r="S215" s="7">
        <v>203.5</v>
      </c>
      <c r="T215" s="7">
        <v>202.8</v>
      </c>
      <c r="U215" s="7">
        <v>203.2</v>
      </c>
      <c r="V215" s="7">
        <v>203.2</v>
      </c>
      <c r="W215" s="7">
        <v>203.5</v>
      </c>
      <c r="X215" s="7">
        <v>203.2</v>
      </c>
      <c r="Y215" s="7">
        <v>203.1</v>
      </c>
      <c r="Z215" s="7">
        <v>204.5</v>
      </c>
      <c r="AA215" s="7">
        <v>204.8</v>
      </c>
      <c r="AB215" s="7">
        <v>205.7</v>
      </c>
      <c r="AC215" s="7">
        <v>205.7</v>
      </c>
      <c r="AD215" s="7">
        <v>206</v>
      </c>
      <c r="AE215" s="7">
        <v>205.2</v>
      </c>
      <c r="AF215" s="7">
        <v>205.6</v>
      </c>
      <c r="AG215" s="7">
        <v>206.1</v>
      </c>
      <c r="AH215" s="7">
        <v>206.6</v>
      </c>
      <c r="AI215" s="7">
        <v>206.1</v>
      </c>
      <c r="AJ215" s="7">
        <v>205.6</v>
      </c>
      <c r="AK215" s="7">
        <v>205.9</v>
      </c>
      <c r="AL215" s="7">
        <v>206.2</v>
      </c>
      <c r="AM215" s="7">
        <v>205.9</v>
      </c>
      <c r="AN215" s="7">
        <v>206.5</v>
      </c>
      <c r="AO215" s="7">
        <v>207.3</v>
      </c>
      <c r="AP215" s="7">
        <v>207.1</v>
      </c>
      <c r="AQ215" s="7">
        <v>207.1</v>
      </c>
      <c r="AR215" s="7">
        <v>207</v>
      </c>
      <c r="AS215" s="7">
        <v>206.2</v>
      </c>
      <c r="AT215" s="7">
        <v>207.1</v>
      </c>
      <c r="AU215" s="7">
        <v>206.6</v>
      </c>
      <c r="AV215" s="7">
        <v>207.3</v>
      </c>
      <c r="AW215" s="7">
        <v>206.9</v>
      </c>
      <c r="AX215" s="7">
        <v>207.2</v>
      </c>
      <c r="AY215" s="7">
        <v>207.3</v>
      </c>
      <c r="AZ215" s="7">
        <v>208.1</v>
      </c>
      <c r="BA215" s="7">
        <v>208.7</v>
      </c>
      <c r="BB215" s="7">
        <v>208.5</v>
      </c>
      <c r="BC215" s="7">
        <v>209.2</v>
      </c>
      <c r="BD215" s="7">
        <v>209.2</v>
      </c>
      <c r="BE215" s="7">
        <v>208.8</v>
      </c>
      <c r="BF215" s="7">
        <v>209.7</v>
      </c>
      <c r="BG215" s="7">
        <v>210.3</v>
      </c>
      <c r="BH215" s="7">
        <v>209.3</v>
      </c>
      <c r="BI215" s="7">
        <v>209.6</v>
      </c>
      <c r="BJ215" s="7">
        <v>208.9</v>
      </c>
      <c r="BK215" s="7">
        <v>208.6</v>
      </c>
      <c r="BL215" s="7">
        <v>209.3</v>
      </c>
      <c r="BM215" s="7">
        <v>209.1</v>
      </c>
      <c r="BN215" s="7">
        <v>209.9</v>
      </c>
      <c r="BO215" s="7">
        <v>209.7</v>
      </c>
      <c r="BP215" s="7">
        <v>209.6</v>
      </c>
      <c r="BQ215" s="7">
        <v>209.2</v>
      </c>
      <c r="BR215" s="7">
        <v>209.2</v>
      </c>
      <c r="BS215" s="7">
        <v>209.2</v>
      </c>
      <c r="BT215" s="7">
        <v>209.2</v>
      </c>
      <c r="BU215" s="7">
        <v>209</v>
      </c>
      <c r="BV215" s="7">
        <v>209.3</v>
      </c>
      <c r="BW215" s="7">
        <v>209.9</v>
      </c>
      <c r="BX215" s="7">
        <v>210.4</v>
      </c>
      <c r="BY215" s="7">
        <v>209.7</v>
      </c>
      <c r="BZ215" s="7">
        <v>209.9</v>
      </c>
      <c r="CA215" s="7">
        <v>210.1</v>
      </c>
      <c r="CB215" s="7">
        <v>208.9</v>
      </c>
      <c r="CC215" s="7">
        <v>208.9</v>
      </c>
      <c r="CD215" s="7">
        <v>209.1</v>
      </c>
      <c r="CE215" s="7">
        <v>209.1</v>
      </c>
      <c r="CF215" s="7">
        <v>208.9</v>
      </c>
      <c r="CG215" s="7">
        <v>207.5</v>
      </c>
      <c r="CH215" s="7">
        <v>207.6</v>
      </c>
      <c r="CI215" s="7">
        <v>207.8</v>
      </c>
      <c r="CJ215" s="7">
        <v>209.1</v>
      </c>
      <c r="CK215" s="7">
        <v>209.2</v>
      </c>
      <c r="CL215" s="7">
        <v>208.9</v>
      </c>
      <c r="CM215" s="7">
        <v>210</v>
      </c>
      <c r="CN215" s="7">
        <v>210.8</v>
      </c>
      <c r="CO215" s="7">
        <v>210.9</v>
      </c>
      <c r="CP215" s="7">
        <v>211.1</v>
      </c>
      <c r="CQ215" s="7">
        <v>211.5</v>
      </c>
      <c r="CR215" s="7">
        <v>211.7</v>
      </c>
      <c r="CS215" s="7">
        <v>211.9</v>
      </c>
      <c r="CT215" s="7">
        <v>212.7</v>
      </c>
      <c r="CU215" s="7">
        <v>212.9</v>
      </c>
      <c r="CV215" s="7">
        <v>213.9</v>
      </c>
      <c r="CW215" s="7">
        <v>213.8</v>
      </c>
      <c r="CX215" s="7">
        <v>214.4</v>
      </c>
      <c r="CY215" s="7">
        <v>214.3</v>
      </c>
      <c r="CZ215" s="7">
        <v>213.9</v>
      </c>
      <c r="DA215" s="7">
        <v>214</v>
      </c>
      <c r="DB215" s="7">
        <v>213.7</v>
      </c>
      <c r="DC215" s="7">
        <v>213.7</v>
      </c>
      <c r="DD215" s="7">
        <v>216.4</v>
      </c>
      <c r="DE215" s="7">
        <v>216.6</v>
      </c>
      <c r="DF215" s="7">
        <v>216</v>
      </c>
      <c r="DG215" s="7">
        <v>215.6</v>
      </c>
      <c r="DH215" s="7">
        <v>215.2</v>
      </c>
      <c r="DI215" s="7">
        <v>215.7</v>
      </c>
      <c r="DJ215" s="7">
        <v>216.3</v>
      </c>
      <c r="DK215" s="7">
        <v>216.8</v>
      </c>
      <c r="DL215" s="7">
        <v>217.3</v>
      </c>
      <c r="DM215" s="7">
        <v>217.5</v>
      </c>
      <c r="DN215" s="7">
        <v>217</v>
      </c>
      <c r="DO215" s="7">
        <v>216.6</v>
      </c>
      <c r="DP215" s="7">
        <v>216.9</v>
      </c>
      <c r="DQ215" s="7">
        <v>217</v>
      </c>
      <c r="DR215" s="7">
        <v>217</v>
      </c>
      <c r="DS215" s="7">
        <v>217</v>
      </c>
      <c r="DT215" s="7">
        <v>219.8</v>
      </c>
    </row>
    <row r="216" spans="1:124" x14ac:dyDescent="0.25">
      <c r="A216" s="4" t="s">
        <v>0</v>
      </c>
      <c r="B216" s="4" t="e">
        <f>VLOOKUP(C216,Key!C:D,2,FALSE)</f>
        <v>#N/A</v>
      </c>
      <c r="C216" s="6" t="s">
        <v>83</v>
      </c>
      <c r="D216" s="7">
        <v>159.9</v>
      </c>
      <c r="E216" s="7">
        <v>160.19999999999999</v>
      </c>
      <c r="F216" s="7">
        <v>160</v>
      </c>
      <c r="G216" s="7">
        <v>161.19999999999999</v>
      </c>
      <c r="H216" s="7">
        <v>161.1</v>
      </c>
      <c r="I216" s="7">
        <v>161.1</v>
      </c>
      <c r="J216" s="7">
        <v>161.1</v>
      </c>
      <c r="K216" s="7">
        <v>162</v>
      </c>
      <c r="L216" s="7">
        <v>161.69999999999999</v>
      </c>
      <c r="M216" s="7">
        <v>161.69999999999999</v>
      </c>
      <c r="N216" s="7">
        <v>161.6</v>
      </c>
      <c r="O216" s="7">
        <v>161.6</v>
      </c>
      <c r="P216" s="7">
        <v>162.80000000000001</v>
      </c>
      <c r="Q216" s="7">
        <v>162.80000000000001</v>
      </c>
      <c r="R216" s="7">
        <v>162.80000000000001</v>
      </c>
      <c r="S216" s="7">
        <v>162.80000000000001</v>
      </c>
      <c r="T216" s="7">
        <v>162.80000000000001</v>
      </c>
      <c r="U216" s="7">
        <v>162.80000000000001</v>
      </c>
      <c r="V216" s="7">
        <v>164.5</v>
      </c>
      <c r="W216" s="7">
        <v>165.2</v>
      </c>
      <c r="X216" s="7">
        <v>164.8</v>
      </c>
      <c r="Y216" s="7">
        <v>165</v>
      </c>
      <c r="Z216" s="7">
        <v>164.4</v>
      </c>
      <c r="AA216" s="7">
        <v>165.8</v>
      </c>
      <c r="AB216" s="7">
        <v>165.4</v>
      </c>
      <c r="AC216" s="7">
        <v>164.5</v>
      </c>
      <c r="AD216" s="7">
        <v>164.8</v>
      </c>
      <c r="AE216" s="7">
        <v>164</v>
      </c>
      <c r="AF216" s="7">
        <v>164.4</v>
      </c>
      <c r="AG216" s="7">
        <v>164</v>
      </c>
      <c r="AH216" s="7">
        <v>164.6</v>
      </c>
      <c r="AI216" s="7">
        <v>165.4</v>
      </c>
      <c r="AJ216" s="7">
        <v>162.80000000000001</v>
      </c>
      <c r="AK216" s="7">
        <v>163.5</v>
      </c>
      <c r="AL216" s="7">
        <v>164.3</v>
      </c>
      <c r="AM216" s="7">
        <v>163.4</v>
      </c>
      <c r="AN216" s="7">
        <v>158.5</v>
      </c>
      <c r="AO216" s="7">
        <v>159.80000000000001</v>
      </c>
      <c r="AP216" s="7">
        <v>158.19999999999999</v>
      </c>
      <c r="AQ216" s="7">
        <v>159.6</v>
      </c>
      <c r="AR216" s="7">
        <v>158.5</v>
      </c>
      <c r="AS216" s="7">
        <v>157.9</v>
      </c>
      <c r="AT216" s="7">
        <v>159</v>
      </c>
      <c r="AU216" s="7">
        <v>157.9</v>
      </c>
      <c r="AV216" s="7">
        <v>156.80000000000001</v>
      </c>
      <c r="AW216" s="7">
        <v>156.5</v>
      </c>
      <c r="AX216" s="7">
        <v>155.80000000000001</v>
      </c>
      <c r="AY216" s="7">
        <v>157.4</v>
      </c>
      <c r="AZ216" s="7">
        <v>156.6</v>
      </c>
      <c r="BA216" s="7">
        <v>157.1</v>
      </c>
      <c r="BB216" s="7">
        <v>157.30000000000001</v>
      </c>
      <c r="BC216" s="7">
        <v>156.1</v>
      </c>
      <c r="BD216" s="7">
        <v>156.1</v>
      </c>
      <c r="BE216" s="7">
        <v>156</v>
      </c>
      <c r="BF216" s="7">
        <v>155.80000000000001</v>
      </c>
      <c r="BG216" s="7">
        <v>156</v>
      </c>
      <c r="BH216" s="7">
        <v>156</v>
      </c>
      <c r="BI216" s="7">
        <v>154.69999999999999</v>
      </c>
      <c r="BJ216" s="7">
        <v>156.5</v>
      </c>
      <c r="BK216" s="7">
        <v>157.1</v>
      </c>
      <c r="BL216" s="7">
        <v>155.80000000000001</v>
      </c>
      <c r="BM216" s="7">
        <v>157.5</v>
      </c>
      <c r="BN216" s="7">
        <v>157.5</v>
      </c>
      <c r="BO216" s="7">
        <v>158.69999999999999</v>
      </c>
      <c r="BP216" s="7">
        <v>157.69999999999999</v>
      </c>
      <c r="BQ216" s="7">
        <v>157.6</v>
      </c>
      <c r="BR216" s="7">
        <v>157.9</v>
      </c>
      <c r="BS216" s="7">
        <v>158</v>
      </c>
      <c r="BT216" s="7">
        <v>158.1</v>
      </c>
      <c r="BU216" s="7">
        <v>154.69999999999999</v>
      </c>
      <c r="BV216" s="7">
        <v>155.9</v>
      </c>
      <c r="BW216" s="7">
        <v>155.80000000000001</v>
      </c>
      <c r="BX216" s="7">
        <v>155.69999999999999</v>
      </c>
      <c r="BY216" s="7">
        <v>154.9</v>
      </c>
      <c r="BZ216" s="7">
        <v>153.6</v>
      </c>
      <c r="CA216" s="7">
        <v>154.5</v>
      </c>
      <c r="CB216" s="7">
        <v>151.6</v>
      </c>
      <c r="CC216" s="7">
        <v>153.5</v>
      </c>
      <c r="CD216" s="7">
        <v>154.1</v>
      </c>
      <c r="CE216" s="7">
        <v>154.6</v>
      </c>
      <c r="CF216" s="7">
        <v>153.5</v>
      </c>
      <c r="CG216" s="7">
        <v>153.5</v>
      </c>
      <c r="CH216" s="7">
        <v>153.5</v>
      </c>
      <c r="CI216" s="7">
        <v>153.69999999999999</v>
      </c>
      <c r="CJ216" s="7">
        <v>154.19999999999999</v>
      </c>
      <c r="CK216" s="7">
        <v>154.5</v>
      </c>
      <c r="CL216" s="7">
        <v>154.69999999999999</v>
      </c>
      <c r="CM216" s="7">
        <v>155</v>
      </c>
      <c r="CN216" s="7">
        <v>154.30000000000001</v>
      </c>
      <c r="CO216" s="7">
        <v>154.19999999999999</v>
      </c>
      <c r="CP216" s="7">
        <v>154.19999999999999</v>
      </c>
      <c r="CQ216" s="7">
        <v>154.4</v>
      </c>
      <c r="CR216" s="7">
        <v>154.19999999999999</v>
      </c>
      <c r="CS216" s="7">
        <v>154.1</v>
      </c>
      <c r="CT216" s="7">
        <v>155</v>
      </c>
      <c r="CU216" s="7">
        <v>154.69999999999999</v>
      </c>
      <c r="CV216" s="7">
        <v>155.5</v>
      </c>
      <c r="CW216" s="7">
        <v>156.1</v>
      </c>
      <c r="CX216" s="7">
        <v>155.4</v>
      </c>
      <c r="CY216" s="7">
        <v>155.30000000000001</v>
      </c>
      <c r="CZ216" s="7">
        <v>156.19999999999999</v>
      </c>
      <c r="DA216" s="7">
        <v>156.19999999999999</v>
      </c>
      <c r="DB216" s="7">
        <v>156.19999999999999</v>
      </c>
      <c r="DC216" s="7">
        <v>154.80000000000001</v>
      </c>
      <c r="DD216" s="7">
        <v>156.5</v>
      </c>
      <c r="DE216" s="7">
        <v>156.5</v>
      </c>
      <c r="DF216" s="7">
        <v>156.5</v>
      </c>
      <c r="DG216" s="7">
        <v>156.4</v>
      </c>
      <c r="DH216" s="7">
        <v>157.19999999999999</v>
      </c>
      <c r="DI216" s="7">
        <v>159.19999999999999</v>
      </c>
      <c r="DJ216" s="7">
        <v>159</v>
      </c>
      <c r="DK216" s="7">
        <v>158.9</v>
      </c>
      <c r="DL216" s="7">
        <v>158.80000000000001</v>
      </c>
      <c r="DM216" s="7">
        <v>158.80000000000001</v>
      </c>
      <c r="DN216" s="7">
        <v>158.80000000000001</v>
      </c>
      <c r="DO216" s="7">
        <v>160.5</v>
      </c>
      <c r="DP216" s="7">
        <v>160.6</v>
      </c>
      <c r="DQ216" s="7">
        <v>160.69999999999999</v>
      </c>
      <c r="DR216" s="7">
        <v>160.6</v>
      </c>
      <c r="DS216" s="7">
        <v>160.80000000000001</v>
      </c>
      <c r="DT216" s="7">
        <v>161.4</v>
      </c>
    </row>
    <row r="217" spans="1:124" x14ac:dyDescent="0.25">
      <c r="A217" s="4" t="s">
        <v>0</v>
      </c>
      <c r="B217" s="4" t="str">
        <f>VLOOKUP(C217,Key!C:D,2,FALSE)</f>
        <v>Diagnostic imaging centers Diagnostic imaging centers : PCU621512621512</v>
      </c>
      <c r="C217" s="6" t="s">
        <v>369</v>
      </c>
      <c r="D217" s="7">
        <v>106.4</v>
      </c>
      <c r="E217" s="7">
        <v>106.4</v>
      </c>
      <c r="F217" s="7">
        <v>106.4</v>
      </c>
      <c r="G217" s="7">
        <v>106.4</v>
      </c>
      <c r="H217" s="7">
        <v>106.4</v>
      </c>
      <c r="I217" s="7">
        <v>106.4</v>
      </c>
      <c r="J217" s="7">
        <v>106.5</v>
      </c>
      <c r="K217" s="7">
        <v>106.9</v>
      </c>
      <c r="L217" s="7">
        <v>106.9</v>
      </c>
      <c r="M217" s="7">
        <v>106.9</v>
      </c>
      <c r="N217" s="7">
        <v>106.9</v>
      </c>
      <c r="O217" s="7">
        <v>106.9</v>
      </c>
      <c r="P217" s="7">
        <v>106.5</v>
      </c>
      <c r="Q217" s="7">
        <v>106.5</v>
      </c>
      <c r="R217" s="7">
        <v>106.5</v>
      </c>
      <c r="S217" s="7">
        <v>108.1</v>
      </c>
      <c r="T217" s="7">
        <v>108.1</v>
      </c>
      <c r="U217" s="7">
        <v>108.1</v>
      </c>
      <c r="V217" s="7">
        <v>108.1</v>
      </c>
      <c r="W217" s="7">
        <v>108.1</v>
      </c>
      <c r="X217" s="7">
        <v>108.1</v>
      </c>
      <c r="Y217" s="7">
        <v>108.1</v>
      </c>
      <c r="Z217" s="7">
        <v>108</v>
      </c>
      <c r="AA217" s="7">
        <v>108</v>
      </c>
      <c r="AB217" s="7">
        <v>108</v>
      </c>
      <c r="AC217" s="7">
        <v>108</v>
      </c>
      <c r="AD217" s="7">
        <v>108</v>
      </c>
      <c r="AE217" s="7">
        <v>107.4</v>
      </c>
      <c r="AF217" s="7">
        <v>107.4</v>
      </c>
      <c r="AG217" s="7">
        <v>107.4</v>
      </c>
      <c r="AH217" s="7">
        <v>107.4</v>
      </c>
      <c r="AI217" s="7">
        <v>107.4</v>
      </c>
      <c r="AJ217" s="7">
        <v>107.6</v>
      </c>
      <c r="AK217" s="7">
        <v>107.3</v>
      </c>
      <c r="AL217" s="7">
        <v>107.3</v>
      </c>
      <c r="AM217" s="7">
        <v>107.8</v>
      </c>
      <c r="AN217" s="7">
        <v>107.5</v>
      </c>
      <c r="AO217" s="7">
        <v>107.5</v>
      </c>
      <c r="AP217" s="7">
        <v>107.5</v>
      </c>
      <c r="AQ217" s="7">
        <v>107.5</v>
      </c>
      <c r="AR217" s="7">
        <v>107.5</v>
      </c>
      <c r="AS217" s="7">
        <v>107.5</v>
      </c>
      <c r="AT217" s="7">
        <v>107.5</v>
      </c>
      <c r="AU217" s="7">
        <v>106.7</v>
      </c>
      <c r="AV217" s="7">
        <v>106.7</v>
      </c>
      <c r="AW217" s="7">
        <v>106.7</v>
      </c>
      <c r="AX217" s="7">
        <v>107.2</v>
      </c>
      <c r="AY217" s="7">
        <v>107.2</v>
      </c>
      <c r="AZ217" s="7">
        <v>106.7</v>
      </c>
      <c r="BA217" s="7">
        <v>107.8</v>
      </c>
      <c r="BB217" s="7">
        <v>107.8</v>
      </c>
      <c r="BC217" s="7">
        <v>107.8</v>
      </c>
      <c r="BD217" s="7">
        <v>107.7</v>
      </c>
      <c r="BE217" s="7">
        <v>107.8</v>
      </c>
      <c r="BF217" s="7">
        <v>107.9</v>
      </c>
      <c r="BG217" s="7">
        <v>107.9</v>
      </c>
      <c r="BH217" s="7">
        <v>107.9</v>
      </c>
      <c r="BI217" s="7">
        <v>107.7</v>
      </c>
      <c r="BJ217" s="7">
        <v>107.7</v>
      </c>
      <c r="BK217" s="7">
        <v>107.7</v>
      </c>
      <c r="BL217" s="7">
        <v>107.5</v>
      </c>
      <c r="BM217" s="7">
        <v>107.5</v>
      </c>
      <c r="BN217" s="7">
        <v>107.5</v>
      </c>
      <c r="BO217" s="7">
        <v>107.5</v>
      </c>
      <c r="BP217" s="7">
        <v>107.5</v>
      </c>
      <c r="BQ217" s="7">
        <v>107.5</v>
      </c>
      <c r="BR217" s="7">
        <v>107.5</v>
      </c>
      <c r="BS217" s="7">
        <v>107.5</v>
      </c>
      <c r="BT217" s="7">
        <v>107.4</v>
      </c>
      <c r="BU217" s="7">
        <v>107.4</v>
      </c>
      <c r="BV217" s="7">
        <v>107.4</v>
      </c>
      <c r="BW217" s="7">
        <v>107.4</v>
      </c>
      <c r="BX217" s="7">
        <v>107.9</v>
      </c>
      <c r="BY217" s="7">
        <v>107.8</v>
      </c>
      <c r="BZ217" s="7">
        <v>107.8</v>
      </c>
      <c r="CA217" s="7">
        <v>107.8</v>
      </c>
      <c r="CB217" s="7">
        <v>107.8</v>
      </c>
      <c r="CC217" s="7">
        <v>107.8</v>
      </c>
      <c r="CD217" s="7">
        <v>107.8</v>
      </c>
      <c r="CE217" s="7">
        <v>107.8</v>
      </c>
      <c r="CF217" s="7">
        <v>107.8</v>
      </c>
      <c r="CG217" s="7">
        <v>107.8</v>
      </c>
      <c r="CH217" s="7">
        <v>107.8</v>
      </c>
      <c r="CI217" s="7">
        <v>107.8</v>
      </c>
      <c r="CJ217" s="7">
        <v>107.4</v>
      </c>
      <c r="CK217" s="7">
        <v>107.4</v>
      </c>
      <c r="CL217" s="7">
        <v>107.4</v>
      </c>
      <c r="CM217" s="7">
        <v>107.4</v>
      </c>
      <c r="CN217" s="7">
        <v>107.4</v>
      </c>
      <c r="CO217" s="7">
        <v>107.6</v>
      </c>
      <c r="CP217" s="7">
        <v>106.5</v>
      </c>
      <c r="CQ217" s="7">
        <v>106.5</v>
      </c>
      <c r="CR217" s="7">
        <v>106.6</v>
      </c>
      <c r="CS217" s="7">
        <v>106.7</v>
      </c>
      <c r="CT217" s="7">
        <v>106.7</v>
      </c>
      <c r="CU217" s="7">
        <v>106.7</v>
      </c>
      <c r="CV217" s="7">
        <v>106.4</v>
      </c>
      <c r="CW217" s="7">
        <v>106.4</v>
      </c>
      <c r="CX217" s="7">
        <v>106.4</v>
      </c>
      <c r="CY217" s="7">
        <v>107.2</v>
      </c>
      <c r="CZ217" s="7">
        <v>107.2</v>
      </c>
      <c r="DA217" s="7">
        <v>107.2</v>
      </c>
      <c r="DB217" s="7">
        <v>107.4</v>
      </c>
      <c r="DC217" s="7">
        <v>107.4</v>
      </c>
      <c r="DD217" s="7">
        <v>107.4</v>
      </c>
      <c r="DE217" s="7">
        <v>107.4</v>
      </c>
      <c r="DF217" s="7">
        <v>107.4</v>
      </c>
      <c r="DG217" s="7">
        <v>107.4</v>
      </c>
      <c r="DH217" s="7">
        <v>107.1</v>
      </c>
      <c r="DI217" s="7">
        <v>107.1</v>
      </c>
      <c r="DJ217" s="7">
        <v>107.1</v>
      </c>
      <c r="DK217" s="7">
        <v>107.1</v>
      </c>
      <c r="DL217" s="7">
        <v>107.4</v>
      </c>
      <c r="DM217" s="7">
        <v>107.4</v>
      </c>
      <c r="DN217" s="7">
        <v>107.4</v>
      </c>
      <c r="DO217" s="7">
        <v>107.4</v>
      </c>
      <c r="DP217" s="7">
        <v>107.4</v>
      </c>
      <c r="DQ217" s="7">
        <v>107.4</v>
      </c>
      <c r="DR217" s="7">
        <v>107.4</v>
      </c>
      <c r="DS217" s="7">
        <v>107.4</v>
      </c>
      <c r="DT217" s="7">
        <v>107.4</v>
      </c>
    </row>
    <row r="218" spans="1:124" x14ac:dyDescent="0.25">
      <c r="A218" s="4" t="s">
        <v>0</v>
      </c>
      <c r="B218" s="4" t="str">
        <f>VLOOKUP(C218,Key!C:D,2,FALSE)</f>
        <v>Diagnostic imaging centers Diagnostic imaging services : PCU6215126215124</v>
      </c>
      <c r="C218" s="6" t="s">
        <v>368</v>
      </c>
      <c r="D218" s="7">
        <v>111.7</v>
      </c>
      <c r="E218" s="7">
        <v>111.7</v>
      </c>
      <c r="F218" s="7">
        <v>111.7</v>
      </c>
      <c r="G218" s="7">
        <v>111.7</v>
      </c>
      <c r="H218" s="7">
        <v>111.7</v>
      </c>
      <c r="I218" s="7">
        <v>111.7</v>
      </c>
      <c r="J218" s="7">
        <v>111.7</v>
      </c>
      <c r="K218" s="7">
        <v>112.2</v>
      </c>
      <c r="L218" s="7">
        <v>112.2</v>
      </c>
      <c r="M218" s="7">
        <v>112.2</v>
      </c>
      <c r="N218" s="7">
        <v>112.2</v>
      </c>
      <c r="O218" s="7">
        <v>112.2</v>
      </c>
      <c r="P218" s="7">
        <v>111.7</v>
      </c>
      <c r="Q218" s="7">
        <v>111.7</v>
      </c>
      <c r="R218" s="7">
        <v>111.7</v>
      </c>
      <c r="S218" s="7">
        <v>113.4</v>
      </c>
      <c r="T218" s="7">
        <v>113.4</v>
      </c>
      <c r="U218" s="7">
        <v>113.4</v>
      </c>
      <c r="V218" s="7">
        <v>113.4</v>
      </c>
      <c r="W218" s="7">
        <v>113.4</v>
      </c>
      <c r="X218" s="7">
        <v>113.4</v>
      </c>
      <c r="Y218" s="7">
        <v>113.4</v>
      </c>
      <c r="Z218" s="7">
        <v>113.3</v>
      </c>
      <c r="AA218" s="7">
        <v>113.3</v>
      </c>
      <c r="AB218" s="7">
        <v>113.3</v>
      </c>
      <c r="AC218" s="7">
        <v>113.3</v>
      </c>
      <c r="AD218" s="7">
        <v>113.3</v>
      </c>
      <c r="AE218" s="7">
        <v>112.7</v>
      </c>
      <c r="AF218" s="7">
        <v>112.7</v>
      </c>
      <c r="AG218" s="7">
        <v>112.7</v>
      </c>
      <c r="AH218" s="7">
        <v>112.7</v>
      </c>
      <c r="AI218" s="7">
        <v>112.7</v>
      </c>
      <c r="AJ218" s="7">
        <v>112.9</v>
      </c>
      <c r="AK218" s="7">
        <v>112.6</v>
      </c>
      <c r="AL218" s="7">
        <v>112.6</v>
      </c>
      <c r="AM218" s="7">
        <v>113.1</v>
      </c>
      <c r="AN218" s="7">
        <v>112.8</v>
      </c>
      <c r="AO218" s="7">
        <v>112.8</v>
      </c>
      <c r="AP218" s="7">
        <v>112.8</v>
      </c>
      <c r="AQ218" s="7">
        <v>112.8</v>
      </c>
      <c r="AR218" s="7">
        <v>112.8</v>
      </c>
      <c r="AS218" s="7">
        <v>112.8</v>
      </c>
      <c r="AT218" s="7">
        <v>112.8</v>
      </c>
      <c r="AU218" s="7">
        <v>112</v>
      </c>
      <c r="AV218" s="7">
        <v>112</v>
      </c>
      <c r="AW218" s="7">
        <v>111.9</v>
      </c>
      <c r="AX218" s="7">
        <v>112.5</v>
      </c>
      <c r="AY218" s="7">
        <v>112.5</v>
      </c>
      <c r="AZ218" s="7">
        <v>111.9</v>
      </c>
      <c r="BA218" s="7">
        <v>113.1</v>
      </c>
      <c r="BB218" s="7">
        <v>113.1</v>
      </c>
      <c r="BC218" s="7">
        <v>113.1</v>
      </c>
      <c r="BD218" s="7">
        <v>113</v>
      </c>
      <c r="BE218" s="7">
        <v>113.1</v>
      </c>
      <c r="BF218" s="7">
        <v>113.3</v>
      </c>
      <c r="BG218" s="7">
        <v>113.2</v>
      </c>
      <c r="BH218" s="7">
        <v>113.2</v>
      </c>
      <c r="BI218" s="7">
        <v>113</v>
      </c>
      <c r="BJ218" s="7">
        <v>113</v>
      </c>
      <c r="BK218" s="7">
        <v>113</v>
      </c>
      <c r="BL218" s="7">
        <v>112.8</v>
      </c>
      <c r="BM218" s="7">
        <v>112.8</v>
      </c>
      <c r="BN218" s="7">
        <v>112.8</v>
      </c>
      <c r="BO218" s="7">
        <v>112.8</v>
      </c>
      <c r="BP218" s="7">
        <v>112.8</v>
      </c>
      <c r="BQ218" s="7">
        <v>112.8</v>
      </c>
      <c r="BR218" s="7">
        <v>112.8</v>
      </c>
      <c r="BS218" s="7">
        <v>112.8</v>
      </c>
      <c r="BT218" s="7">
        <v>112.7</v>
      </c>
      <c r="BU218" s="7">
        <v>112.7</v>
      </c>
      <c r="BV218" s="7">
        <v>112.7</v>
      </c>
      <c r="BW218" s="7">
        <v>112.7</v>
      </c>
      <c r="BX218" s="7">
        <v>113.2</v>
      </c>
      <c r="BY218" s="7">
        <v>113.1</v>
      </c>
      <c r="BZ218" s="7">
        <v>113.1</v>
      </c>
      <c r="CA218" s="7">
        <v>113.1</v>
      </c>
      <c r="CB218" s="7">
        <v>113.1</v>
      </c>
      <c r="CC218" s="7">
        <v>113.1</v>
      </c>
      <c r="CD218" s="7">
        <v>113.1</v>
      </c>
      <c r="CE218" s="7">
        <v>113.1</v>
      </c>
      <c r="CF218" s="7">
        <v>113.1</v>
      </c>
      <c r="CG218" s="7">
        <v>113.1</v>
      </c>
      <c r="CH218" s="7">
        <v>113.1</v>
      </c>
      <c r="CI218" s="7">
        <v>113.1</v>
      </c>
      <c r="CJ218" s="7">
        <v>112.7</v>
      </c>
      <c r="CK218" s="7">
        <v>112.7</v>
      </c>
      <c r="CL218" s="7">
        <v>112.7</v>
      </c>
      <c r="CM218" s="7">
        <v>112.7</v>
      </c>
      <c r="CN218" s="7">
        <v>112.7</v>
      </c>
      <c r="CO218" s="7">
        <v>112.9</v>
      </c>
      <c r="CP218" s="7">
        <v>111.7</v>
      </c>
      <c r="CQ218" s="7">
        <v>111.7</v>
      </c>
      <c r="CR218" s="7">
        <v>111.9</v>
      </c>
      <c r="CS218" s="7">
        <v>111.9</v>
      </c>
      <c r="CT218" s="7">
        <v>111.9</v>
      </c>
      <c r="CU218" s="7">
        <v>111.9</v>
      </c>
      <c r="CV218" s="7">
        <v>111.7</v>
      </c>
      <c r="CW218" s="7">
        <v>111.7</v>
      </c>
      <c r="CX218" s="7">
        <v>111.7</v>
      </c>
      <c r="CY218" s="7">
        <v>112.5</v>
      </c>
      <c r="CZ218" s="7">
        <v>112.5</v>
      </c>
      <c r="DA218" s="7">
        <v>112.5</v>
      </c>
      <c r="DB218" s="7">
        <v>112.6</v>
      </c>
      <c r="DC218" s="7">
        <v>112.6</v>
      </c>
      <c r="DD218" s="7">
        <v>112.6</v>
      </c>
      <c r="DE218" s="7">
        <v>112.6</v>
      </c>
      <c r="DF218" s="7">
        <v>112.6</v>
      </c>
      <c r="DG218" s="7">
        <v>112.6</v>
      </c>
      <c r="DH218" s="7">
        <v>112.4</v>
      </c>
      <c r="DI218" s="7">
        <v>112.4</v>
      </c>
      <c r="DJ218" s="7">
        <v>112.4</v>
      </c>
      <c r="DK218" s="7">
        <v>112.4</v>
      </c>
      <c r="DL218" s="7">
        <v>112.7</v>
      </c>
      <c r="DM218" s="7">
        <v>112.7</v>
      </c>
      <c r="DN218" s="7">
        <v>112.7</v>
      </c>
      <c r="DO218" s="7">
        <v>112.7</v>
      </c>
      <c r="DP218" s="7">
        <v>112.7</v>
      </c>
      <c r="DQ218" s="7">
        <v>112.7</v>
      </c>
      <c r="DR218" s="7">
        <v>112.7</v>
      </c>
      <c r="DS218" s="7">
        <v>112.7</v>
      </c>
      <c r="DT218" s="7">
        <v>112.7</v>
      </c>
    </row>
    <row r="219" spans="1:124" x14ac:dyDescent="0.25">
      <c r="A219" s="4" t="s">
        <v>0</v>
      </c>
      <c r="B219" s="4" t="str">
        <f>VLOOKUP(C219,Key!C:D,2,FALSE)</f>
        <v>Diagnostic imaging centers Medicare and Medicaid patients : PCU62151262151241</v>
      </c>
      <c r="C219" s="6" t="s">
        <v>367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7">
        <v>100</v>
      </c>
      <c r="AT219" s="7">
        <v>100</v>
      </c>
      <c r="AU219" s="7">
        <v>100</v>
      </c>
      <c r="AV219" s="7">
        <v>100</v>
      </c>
      <c r="AW219" s="7">
        <v>100</v>
      </c>
      <c r="AX219" s="7">
        <v>100</v>
      </c>
      <c r="AY219" s="7">
        <v>100</v>
      </c>
      <c r="AZ219" s="7">
        <v>95.7</v>
      </c>
      <c r="BA219" s="7">
        <v>95.7</v>
      </c>
      <c r="BB219" s="7">
        <v>95.7</v>
      </c>
      <c r="BC219" s="7">
        <v>95.7</v>
      </c>
      <c r="BD219" s="7">
        <v>95.7</v>
      </c>
      <c r="BE219" s="7">
        <v>95.7</v>
      </c>
      <c r="BF219" s="7">
        <v>96.1</v>
      </c>
      <c r="BG219" s="7">
        <v>96</v>
      </c>
      <c r="BH219" s="7">
        <v>96</v>
      </c>
      <c r="BI219" s="7">
        <v>95.5</v>
      </c>
      <c r="BJ219" s="7">
        <v>95.5</v>
      </c>
      <c r="BK219" s="7">
        <v>95.5</v>
      </c>
      <c r="BL219" s="7">
        <v>94.4</v>
      </c>
      <c r="BM219" s="7">
        <v>94.4</v>
      </c>
      <c r="BN219" s="7">
        <v>94.4</v>
      </c>
      <c r="BO219" s="7">
        <v>94.4</v>
      </c>
      <c r="BP219" s="7">
        <v>94.4</v>
      </c>
      <c r="BQ219" s="7">
        <v>94.4</v>
      </c>
      <c r="BR219" s="7">
        <v>94.4</v>
      </c>
      <c r="BS219" s="7">
        <v>94.4</v>
      </c>
      <c r="BT219" s="7">
        <v>94.3</v>
      </c>
      <c r="BU219" s="7">
        <v>94.3</v>
      </c>
      <c r="BV219" s="7">
        <v>94.3</v>
      </c>
      <c r="BW219" s="7">
        <v>94.3</v>
      </c>
      <c r="BX219" s="7">
        <v>95.2</v>
      </c>
      <c r="BY219" s="7">
        <v>95</v>
      </c>
      <c r="BZ219" s="7">
        <v>95</v>
      </c>
      <c r="CA219" s="7">
        <v>95</v>
      </c>
      <c r="CB219" s="7">
        <v>95</v>
      </c>
      <c r="CC219" s="7">
        <v>95</v>
      </c>
      <c r="CD219" s="7">
        <v>95</v>
      </c>
      <c r="CE219" s="7">
        <v>95</v>
      </c>
      <c r="CF219" s="7">
        <v>95</v>
      </c>
      <c r="CG219" s="7">
        <v>95</v>
      </c>
      <c r="CH219" s="7">
        <v>95</v>
      </c>
      <c r="CI219" s="7">
        <v>95</v>
      </c>
      <c r="CJ219" s="7">
        <v>92.9</v>
      </c>
      <c r="CK219" s="7">
        <v>92.9</v>
      </c>
      <c r="CL219" s="7">
        <v>92.9</v>
      </c>
      <c r="CM219" s="7">
        <v>92.9</v>
      </c>
      <c r="CN219" s="7">
        <v>93.1</v>
      </c>
      <c r="CO219" s="7">
        <v>93.6</v>
      </c>
      <c r="CP219" s="7">
        <v>93.6</v>
      </c>
      <c r="CQ219" s="7">
        <v>93.6</v>
      </c>
      <c r="CR219" s="7">
        <v>94.2</v>
      </c>
      <c r="CS219" s="7">
        <v>94.2</v>
      </c>
      <c r="CT219" s="7">
        <v>94.2</v>
      </c>
      <c r="CU219" s="7">
        <v>94.2</v>
      </c>
      <c r="CV219" s="7">
        <v>93.3</v>
      </c>
      <c r="CW219" s="7">
        <v>93.3</v>
      </c>
      <c r="CX219" s="7">
        <v>93.3</v>
      </c>
      <c r="CY219" s="7">
        <v>93.3</v>
      </c>
      <c r="CZ219" s="7">
        <v>93.3</v>
      </c>
      <c r="DA219" s="7">
        <v>93.3</v>
      </c>
      <c r="DB219" s="7">
        <v>93.3</v>
      </c>
      <c r="DC219" s="7">
        <v>93.3</v>
      </c>
      <c r="DD219" s="7">
        <v>93.3</v>
      </c>
      <c r="DE219" s="7">
        <v>93.3</v>
      </c>
      <c r="DF219" s="7">
        <v>93.3</v>
      </c>
      <c r="DG219" s="7">
        <v>93.3</v>
      </c>
      <c r="DH219" s="7">
        <v>92.5</v>
      </c>
      <c r="DI219" s="7">
        <v>92.5</v>
      </c>
      <c r="DJ219" s="7">
        <v>92.5</v>
      </c>
      <c r="DK219" s="7">
        <v>92.5</v>
      </c>
      <c r="DL219" s="7">
        <v>93.6</v>
      </c>
      <c r="DM219" s="7">
        <v>93.6</v>
      </c>
      <c r="DN219" s="7">
        <v>93.6</v>
      </c>
      <c r="DO219" s="7">
        <v>93.6</v>
      </c>
      <c r="DP219" s="7">
        <v>93.6</v>
      </c>
      <c r="DQ219" s="7">
        <v>93.6</v>
      </c>
      <c r="DR219" s="7">
        <v>93.6</v>
      </c>
      <c r="DS219" s="7">
        <v>93.6</v>
      </c>
      <c r="DT219" s="7">
        <v>93.5</v>
      </c>
    </row>
    <row r="220" spans="1:124" x14ac:dyDescent="0.25">
      <c r="A220" s="4" t="s">
        <v>0</v>
      </c>
      <c r="B220" s="4" t="str">
        <f>VLOOKUP(C220,Key!C:D,2,FALSE)</f>
        <v>Diagnostic imaging centers Private insurance and all other patients : PCU62151262151242</v>
      </c>
      <c r="C220" s="6" t="s">
        <v>366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7">
        <v>100</v>
      </c>
      <c r="AT220" s="7">
        <v>100</v>
      </c>
      <c r="AU220" s="7">
        <v>98.4</v>
      </c>
      <c r="AV220" s="7">
        <v>98.4</v>
      </c>
      <c r="AW220" s="7">
        <v>98.4</v>
      </c>
      <c r="AX220" s="7">
        <v>99.4</v>
      </c>
      <c r="AY220" s="7">
        <v>99.4</v>
      </c>
      <c r="AZ220" s="7">
        <v>101</v>
      </c>
      <c r="BA220" s="7">
        <v>103.2</v>
      </c>
      <c r="BB220" s="7">
        <v>103.2</v>
      </c>
      <c r="BC220" s="7">
        <v>103.2</v>
      </c>
      <c r="BD220" s="7">
        <v>103</v>
      </c>
      <c r="BE220" s="7">
        <v>103.2</v>
      </c>
      <c r="BF220" s="7">
        <v>103.2</v>
      </c>
      <c r="BG220" s="7">
        <v>103.2</v>
      </c>
      <c r="BH220" s="7">
        <v>103.2</v>
      </c>
      <c r="BI220" s="7">
        <v>103.1</v>
      </c>
      <c r="BJ220" s="7">
        <v>103.1</v>
      </c>
      <c r="BK220" s="7">
        <v>103.1</v>
      </c>
      <c r="BL220" s="7">
        <v>103.4</v>
      </c>
      <c r="BM220" s="7">
        <v>103.4</v>
      </c>
      <c r="BN220" s="7">
        <v>103.3</v>
      </c>
      <c r="BO220" s="7">
        <v>103.3</v>
      </c>
      <c r="BP220" s="7">
        <v>103.3</v>
      </c>
      <c r="BQ220" s="7">
        <v>103.3</v>
      </c>
      <c r="BR220" s="7">
        <v>103.3</v>
      </c>
      <c r="BS220" s="7">
        <v>103.3</v>
      </c>
      <c r="BT220" s="7">
        <v>103.3</v>
      </c>
      <c r="BU220" s="7">
        <v>103.3</v>
      </c>
      <c r="BV220" s="7">
        <v>103.3</v>
      </c>
      <c r="BW220" s="7">
        <v>103.3</v>
      </c>
      <c r="BX220" s="7">
        <v>103.7</v>
      </c>
      <c r="BY220" s="7">
        <v>103.7</v>
      </c>
      <c r="BZ220" s="7">
        <v>103.7</v>
      </c>
      <c r="CA220" s="7">
        <v>103.7</v>
      </c>
      <c r="CB220" s="7">
        <v>103.7</v>
      </c>
      <c r="CC220" s="7">
        <v>103.7</v>
      </c>
      <c r="CD220" s="7">
        <v>103.7</v>
      </c>
      <c r="CE220" s="7">
        <v>103.7</v>
      </c>
      <c r="CF220" s="7">
        <v>103.7</v>
      </c>
      <c r="CG220" s="7">
        <v>103.7</v>
      </c>
      <c r="CH220" s="7">
        <v>103.7</v>
      </c>
      <c r="CI220" s="7">
        <v>103.7</v>
      </c>
      <c r="CJ220" s="7">
        <v>103.8</v>
      </c>
      <c r="CK220" s="7">
        <v>103.8</v>
      </c>
      <c r="CL220" s="7">
        <v>103.8</v>
      </c>
      <c r="CM220" s="7">
        <v>103.8</v>
      </c>
      <c r="CN220" s="7">
        <v>103.8</v>
      </c>
      <c r="CO220" s="7">
        <v>103.8</v>
      </c>
      <c r="CP220" s="7">
        <v>102.4</v>
      </c>
      <c r="CQ220" s="7">
        <v>102.4</v>
      </c>
      <c r="CR220" s="7">
        <v>102.4</v>
      </c>
      <c r="CS220" s="7">
        <v>102.4</v>
      </c>
      <c r="CT220" s="7">
        <v>102.4</v>
      </c>
      <c r="CU220" s="7">
        <v>102.4</v>
      </c>
      <c r="CV220" s="7">
        <v>102.4</v>
      </c>
      <c r="CW220" s="7">
        <v>102.4</v>
      </c>
      <c r="CX220" s="7">
        <v>102.4</v>
      </c>
      <c r="CY220" s="7">
        <v>103.5</v>
      </c>
      <c r="CZ220" s="7">
        <v>103.5</v>
      </c>
      <c r="DA220" s="7">
        <v>103.5</v>
      </c>
      <c r="DB220" s="7">
        <v>103.6</v>
      </c>
      <c r="DC220" s="7">
        <v>103.6</v>
      </c>
      <c r="DD220" s="7">
        <v>103.6</v>
      </c>
      <c r="DE220" s="7">
        <v>103.6</v>
      </c>
      <c r="DF220" s="7">
        <v>103.6</v>
      </c>
      <c r="DG220" s="7">
        <v>103.6</v>
      </c>
      <c r="DH220" s="7">
        <v>103.6</v>
      </c>
      <c r="DI220" s="7">
        <v>103.6</v>
      </c>
      <c r="DJ220" s="7">
        <v>103.6</v>
      </c>
      <c r="DK220" s="7">
        <v>103.6</v>
      </c>
      <c r="DL220" s="7">
        <v>103.6</v>
      </c>
      <c r="DM220" s="7">
        <v>103.6</v>
      </c>
      <c r="DN220" s="7">
        <v>103.6</v>
      </c>
      <c r="DO220" s="7">
        <v>103.6</v>
      </c>
      <c r="DP220" s="7">
        <v>103.6</v>
      </c>
      <c r="DQ220" s="7">
        <v>103.6</v>
      </c>
      <c r="DR220" s="7">
        <v>103.6</v>
      </c>
      <c r="DS220" s="7">
        <v>103.6</v>
      </c>
      <c r="DT220" s="7">
        <v>103.6</v>
      </c>
    </row>
    <row r="221" spans="1:124" x14ac:dyDescent="0.25">
      <c r="A221" s="4" t="s">
        <v>0</v>
      </c>
      <c r="B221" s="4" t="str">
        <f>VLOOKUP(C221,Key!C:D,2,FALSE)</f>
        <v>Diagnostic imaging centers Private insurance patients : PCU621512621512421</v>
      </c>
      <c r="C221" s="6" t="s">
        <v>365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7">
        <v>100</v>
      </c>
      <c r="AT221" s="7">
        <v>100</v>
      </c>
      <c r="AU221" s="7">
        <v>98.4</v>
      </c>
      <c r="AV221" s="7">
        <v>98.4</v>
      </c>
      <c r="AW221" s="7">
        <v>98.4</v>
      </c>
      <c r="AX221" s="7">
        <v>99.4</v>
      </c>
      <c r="AY221" s="7">
        <v>99.4</v>
      </c>
      <c r="AZ221" s="7">
        <v>101</v>
      </c>
      <c r="BA221" s="7">
        <v>103.2</v>
      </c>
      <c r="BB221" s="7">
        <v>103.2</v>
      </c>
      <c r="BC221" s="7">
        <v>103.2</v>
      </c>
      <c r="BD221" s="7">
        <v>103</v>
      </c>
      <c r="BE221" s="7">
        <v>103.2</v>
      </c>
      <c r="BF221" s="7">
        <v>103.2</v>
      </c>
      <c r="BG221" s="7">
        <v>103.2</v>
      </c>
      <c r="BH221" s="7">
        <v>103.2</v>
      </c>
      <c r="BI221" s="7">
        <v>103.1</v>
      </c>
      <c r="BJ221" s="7">
        <v>103.1</v>
      </c>
      <c r="BK221" s="7">
        <v>103.1</v>
      </c>
      <c r="BL221" s="7">
        <v>103.4</v>
      </c>
      <c r="BM221" s="7">
        <v>103.4</v>
      </c>
      <c r="BN221" s="7">
        <v>103.3</v>
      </c>
      <c r="BO221" s="7">
        <v>103.3</v>
      </c>
      <c r="BP221" s="7">
        <v>103.3</v>
      </c>
      <c r="BQ221" s="7">
        <v>103.3</v>
      </c>
      <c r="BR221" s="7">
        <v>103.3</v>
      </c>
      <c r="BS221" s="7">
        <v>103.3</v>
      </c>
      <c r="BT221" s="7">
        <v>103.3</v>
      </c>
      <c r="BU221" s="7">
        <v>103.3</v>
      </c>
      <c r="BV221" s="7">
        <v>103.3</v>
      </c>
      <c r="BW221" s="7">
        <v>103.3</v>
      </c>
      <c r="BX221" s="7">
        <v>103.7</v>
      </c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</row>
    <row r="222" spans="1:124" x14ac:dyDescent="0.25">
      <c r="A222" s="4" t="s">
        <v>0</v>
      </c>
      <c r="B222" s="4" t="str">
        <f>VLOOKUP(C222,Key!C:D,2,FALSE)</f>
        <v>Diagnostic imaging centers All other patients : PCU621512621512422</v>
      </c>
      <c r="C222" s="6" t="s">
        <v>364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7">
        <v>100</v>
      </c>
      <c r="AT222" s="7">
        <v>100</v>
      </c>
      <c r="AU222" s="7">
        <v>100</v>
      </c>
      <c r="AV222" s="7">
        <v>100</v>
      </c>
      <c r="AW222" s="7">
        <v>100</v>
      </c>
      <c r="AX222" s="7">
        <v>100</v>
      </c>
      <c r="AY222" s="7">
        <v>100</v>
      </c>
      <c r="AZ222" s="7">
        <v>100</v>
      </c>
      <c r="BA222" s="7">
        <v>100</v>
      </c>
      <c r="BB222" s="7">
        <v>100</v>
      </c>
      <c r="BC222" s="7">
        <v>100</v>
      </c>
      <c r="BD222" s="7">
        <v>100</v>
      </c>
      <c r="BE222" s="7">
        <v>100</v>
      </c>
      <c r="BF222" s="7">
        <v>100</v>
      </c>
      <c r="BG222" s="7">
        <v>100</v>
      </c>
      <c r="BH222" s="7">
        <v>100</v>
      </c>
      <c r="BI222" s="7">
        <v>100</v>
      </c>
      <c r="BJ222" s="7">
        <v>100</v>
      </c>
      <c r="BK222" s="7">
        <v>100</v>
      </c>
      <c r="BL222" s="7">
        <v>100</v>
      </c>
      <c r="BM222" s="7">
        <v>100</v>
      </c>
      <c r="BN222" s="7">
        <v>100</v>
      </c>
      <c r="BO222" s="7">
        <v>100</v>
      </c>
      <c r="BP222" s="7">
        <v>100</v>
      </c>
      <c r="BQ222" s="7">
        <v>100</v>
      </c>
      <c r="BR222" s="7">
        <v>100</v>
      </c>
      <c r="BS222" s="7">
        <v>100</v>
      </c>
      <c r="BT222" s="7">
        <v>100</v>
      </c>
      <c r="BU222" s="7">
        <v>100</v>
      </c>
      <c r="BV222" s="7">
        <v>100</v>
      </c>
      <c r="BW222" s="7">
        <v>100</v>
      </c>
      <c r="BX222" s="7">
        <v>100</v>
      </c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</row>
    <row r="223" spans="1:124" x14ac:dyDescent="0.25">
      <c r="A223" s="4" t="s">
        <v>0</v>
      </c>
      <c r="B223" s="4" t="str">
        <f>VLOOKUP(C223,Key!C:D,2,FALSE)</f>
        <v>Diagnostic imaging centers Primary services : PCU621512621512P</v>
      </c>
      <c r="C223" s="6" t="s">
        <v>363</v>
      </c>
      <c r="D223" s="7">
        <v>111.7</v>
      </c>
      <c r="E223" s="7">
        <v>111.7</v>
      </c>
      <c r="F223" s="7">
        <v>111.7</v>
      </c>
      <c r="G223" s="7">
        <v>111.7</v>
      </c>
      <c r="H223" s="7">
        <v>111.7</v>
      </c>
      <c r="I223" s="7">
        <v>111.7</v>
      </c>
      <c r="J223" s="7">
        <v>111.7</v>
      </c>
      <c r="K223" s="7">
        <v>112.2</v>
      </c>
      <c r="L223" s="7">
        <v>112.2</v>
      </c>
      <c r="M223" s="7">
        <v>112.2</v>
      </c>
      <c r="N223" s="7">
        <v>112.2</v>
      </c>
      <c r="O223" s="7">
        <v>112.2</v>
      </c>
      <c r="P223" s="7">
        <v>111.7</v>
      </c>
      <c r="Q223" s="7">
        <v>111.7</v>
      </c>
      <c r="R223" s="7">
        <v>111.7</v>
      </c>
      <c r="S223" s="7">
        <v>113.4</v>
      </c>
      <c r="T223" s="7">
        <v>113.4</v>
      </c>
      <c r="U223" s="7">
        <v>113.4</v>
      </c>
      <c r="V223" s="7">
        <v>113.4</v>
      </c>
      <c r="W223" s="7">
        <v>113.4</v>
      </c>
      <c r="X223" s="7">
        <v>113.4</v>
      </c>
      <c r="Y223" s="7">
        <v>113.4</v>
      </c>
      <c r="Z223" s="7">
        <v>113.3</v>
      </c>
      <c r="AA223" s="7">
        <v>113.3</v>
      </c>
      <c r="AB223" s="7">
        <v>113.3</v>
      </c>
      <c r="AC223" s="7">
        <v>113.3</v>
      </c>
      <c r="AD223" s="7">
        <v>113.3</v>
      </c>
      <c r="AE223" s="7">
        <v>112.7</v>
      </c>
      <c r="AF223" s="7">
        <v>112.7</v>
      </c>
      <c r="AG223" s="7">
        <v>112.7</v>
      </c>
      <c r="AH223" s="7">
        <v>112.7</v>
      </c>
      <c r="AI223" s="7">
        <v>112.7</v>
      </c>
      <c r="AJ223" s="7">
        <v>112.9</v>
      </c>
      <c r="AK223" s="7">
        <v>112.6</v>
      </c>
      <c r="AL223" s="7">
        <v>112.6</v>
      </c>
      <c r="AM223" s="7">
        <v>113.1</v>
      </c>
      <c r="AN223" s="7">
        <v>112.8</v>
      </c>
      <c r="AO223" s="7">
        <v>112.8</v>
      </c>
      <c r="AP223" s="7">
        <v>112.8</v>
      </c>
      <c r="AQ223" s="7">
        <v>112.8</v>
      </c>
      <c r="AR223" s="7">
        <v>112.8</v>
      </c>
      <c r="AS223" s="7">
        <v>112.8</v>
      </c>
      <c r="AT223" s="7">
        <v>112.8</v>
      </c>
      <c r="AU223" s="7">
        <v>112</v>
      </c>
      <c r="AV223" s="7">
        <v>112</v>
      </c>
      <c r="AW223" s="7">
        <v>111.9</v>
      </c>
      <c r="AX223" s="7">
        <v>112.5</v>
      </c>
      <c r="AY223" s="7">
        <v>112.5</v>
      </c>
      <c r="AZ223" s="7">
        <v>111.9</v>
      </c>
      <c r="BA223" s="7">
        <v>113.1</v>
      </c>
      <c r="BB223" s="7">
        <v>113.1</v>
      </c>
      <c r="BC223" s="7">
        <v>113.1</v>
      </c>
      <c r="BD223" s="7">
        <v>113</v>
      </c>
      <c r="BE223" s="7">
        <v>113.1</v>
      </c>
      <c r="BF223" s="7">
        <v>113.3</v>
      </c>
      <c r="BG223" s="7">
        <v>113.2</v>
      </c>
      <c r="BH223" s="7">
        <v>113.2</v>
      </c>
      <c r="BI223" s="7">
        <v>113</v>
      </c>
      <c r="BJ223" s="7">
        <v>113</v>
      </c>
      <c r="BK223" s="7">
        <v>113</v>
      </c>
      <c r="BL223" s="7">
        <v>112.8</v>
      </c>
      <c r="BM223" s="7">
        <v>112.8</v>
      </c>
      <c r="BN223" s="7">
        <v>112.8</v>
      </c>
      <c r="BO223" s="7">
        <v>112.8</v>
      </c>
      <c r="BP223" s="7">
        <v>112.8</v>
      </c>
      <c r="BQ223" s="7">
        <v>112.8</v>
      </c>
      <c r="BR223" s="7">
        <v>112.8</v>
      </c>
      <c r="BS223" s="7">
        <v>112.8</v>
      </c>
      <c r="BT223" s="7">
        <v>112.7</v>
      </c>
      <c r="BU223" s="7">
        <v>112.7</v>
      </c>
      <c r="BV223" s="7">
        <v>112.7</v>
      </c>
      <c r="BW223" s="7">
        <v>112.7</v>
      </c>
      <c r="BX223" s="7">
        <v>113.2</v>
      </c>
      <c r="BY223" s="7">
        <v>113.1</v>
      </c>
      <c r="BZ223" s="7">
        <v>113.1</v>
      </c>
      <c r="CA223" s="7">
        <v>113.1</v>
      </c>
      <c r="CB223" s="7">
        <v>113.1</v>
      </c>
      <c r="CC223" s="7">
        <v>113.1</v>
      </c>
      <c r="CD223" s="7">
        <v>113.1</v>
      </c>
      <c r="CE223" s="7">
        <v>113.1</v>
      </c>
      <c r="CF223" s="7">
        <v>113.1</v>
      </c>
      <c r="CG223" s="7">
        <v>113.1</v>
      </c>
      <c r="CH223" s="7">
        <v>113.1</v>
      </c>
      <c r="CI223" s="7">
        <v>113.1</v>
      </c>
      <c r="CJ223" s="7">
        <v>112.7</v>
      </c>
      <c r="CK223" s="7">
        <v>112.7</v>
      </c>
      <c r="CL223" s="7">
        <v>112.7</v>
      </c>
      <c r="CM223" s="7">
        <v>112.7</v>
      </c>
      <c r="CN223" s="7">
        <v>112.7</v>
      </c>
      <c r="CO223" s="7">
        <v>112.9</v>
      </c>
      <c r="CP223" s="7">
        <v>111.7</v>
      </c>
      <c r="CQ223" s="7">
        <v>111.7</v>
      </c>
      <c r="CR223" s="7">
        <v>111.9</v>
      </c>
      <c r="CS223" s="7">
        <v>111.9</v>
      </c>
      <c r="CT223" s="7">
        <v>111.9</v>
      </c>
      <c r="CU223" s="7">
        <v>111.9</v>
      </c>
      <c r="CV223" s="7">
        <v>111.7</v>
      </c>
      <c r="CW223" s="7">
        <v>111.7</v>
      </c>
      <c r="CX223" s="7">
        <v>111.7</v>
      </c>
      <c r="CY223" s="7">
        <v>112.5</v>
      </c>
      <c r="CZ223" s="7">
        <v>112.5</v>
      </c>
      <c r="DA223" s="7">
        <v>112.5</v>
      </c>
      <c r="DB223" s="7">
        <v>112.6</v>
      </c>
      <c r="DC223" s="7">
        <v>112.6</v>
      </c>
      <c r="DD223" s="7">
        <v>112.6</v>
      </c>
      <c r="DE223" s="7">
        <v>112.6</v>
      </c>
      <c r="DF223" s="7">
        <v>112.6</v>
      </c>
      <c r="DG223" s="7">
        <v>112.6</v>
      </c>
      <c r="DH223" s="7">
        <v>112.4</v>
      </c>
      <c r="DI223" s="7">
        <v>112.4</v>
      </c>
      <c r="DJ223" s="7">
        <v>112.4</v>
      </c>
      <c r="DK223" s="7">
        <v>112.4</v>
      </c>
      <c r="DL223" s="7">
        <v>112.7</v>
      </c>
      <c r="DM223" s="7">
        <v>112.7</v>
      </c>
      <c r="DN223" s="7">
        <v>112.7</v>
      </c>
      <c r="DO223" s="7">
        <v>112.7</v>
      </c>
      <c r="DP223" s="7">
        <v>112.7</v>
      </c>
      <c r="DQ223" s="7">
        <v>112.7</v>
      </c>
      <c r="DR223" s="7">
        <v>112.7</v>
      </c>
      <c r="DS223" s="7">
        <v>112.7</v>
      </c>
      <c r="DT223" s="7">
        <v>112.7</v>
      </c>
    </row>
    <row r="224" spans="1:124" x14ac:dyDescent="0.25">
      <c r="A224" s="4" t="s">
        <v>469</v>
      </c>
      <c r="B224" s="11" t="s">
        <v>470</v>
      </c>
      <c r="D224" s="11">
        <v>98.942999999999998</v>
      </c>
      <c r="E224" s="11">
        <v>99.382999999999996</v>
      </c>
      <c r="F224" s="11">
        <v>99.855999999999995</v>
      </c>
      <c r="G224" s="11">
        <v>100.164</v>
      </c>
      <c r="H224" s="11">
        <v>99.528000000000006</v>
      </c>
      <c r="I224" s="11">
        <v>99</v>
      </c>
      <c r="J224" s="11">
        <v>101.081</v>
      </c>
      <c r="K224" s="11">
        <v>101.438</v>
      </c>
      <c r="L224" s="11">
        <v>99.852999999999994</v>
      </c>
      <c r="M224" s="11">
        <v>99.608000000000004</v>
      </c>
      <c r="N224" s="11">
        <v>98.908000000000001</v>
      </c>
      <c r="O224" s="11">
        <v>99.456999999999994</v>
      </c>
      <c r="P224" s="11">
        <v>101.161</v>
      </c>
      <c r="Q224" s="11">
        <v>100.992</v>
      </c>
      <c r="R224" s="11">
        <v>100.93</v>
      </c>
      <c r="S224" s="11">
        <v>101.256</v>
      </c>
      <c r="T224" s="11">
        <v>98.741</v>
      </c>
      <c r="U224" s="11">
        <v>97.855999999999995</v>
      </c>
      <c r="V224" s="11">
        <v>100.20699999999999</v>
      </c>
      <c r="W224" s="11">
        <v>99.617000000000004</v>
      </c>
      <c r="X224" s="11">
        <v>99.772999999999996</v>
      </c>
      <c r="Y224" s="11">
        <v>97.186000000000007</v>
      </c>
      <c r="Z224" s="11">
        <v>99.888999999999996</v>
      </c>
      <c r="AA224" s="11">
        <v>102.39400000000001</v>
      </c>
      <c r="AB224" s="11">
        <v>100.714</v>
      </c>
      <c r="AC224" s="11">
        <v>101.718</v>
      </c>
      <c r="AD224" s="11">
        <v>101.979</v>
      </c>
      <c r="AE224" s="11">
        <v>101.571</v>
      </c>
      <c r="AF224" s="11">
        <v>103.318</v>
      </c>
      <c r="AG224" s="11">
        <v>102.857</v>
      </c>
      <c r="AH224" s="11">
        <v>104.35899999999999</v>
      </c>
      <c r="AI224" s="11">
        <v>103.913</v>
      </c>
      <c r="AJ224" s="11">
        <v>102.60899999999999</v>
      </c>
      <c r="AK224" s="11">
        <v>104.80200000000001</v>
      </c>
      <c r="AL224" s="11">
        <v>105.36799999999999</v>
      </c>
      <c r="AM224" s="11">
        <v>105.4</v>
      </c>
      <c r="AN224" s="11">
        <v>102.97499999999999</v>
      </c>
      <c r="AO224" s="11">
        <v>103.732</v>
      </c>
      <c r="AP224" s="11">
        <v>103.908</v>
      </c>
      <c r="AQ224" s="11">
        <v>104.76</v>
      </c>
      <c r="AR224" s="11">
        <v>105.923</v>
      </c>
      <c r="AS224" s="11">
        <v>106.157</v>
      </c>
      <c r="AT224" s="11">
        <v>106.36</v>
      </c>
      <c r="AU224" s="11">
        <v>107.17400000000001</v>
      </c>
      <c r="AV224" s="11">
        <v>107.414</v>
      </c>
      <c r="AW224" s="11">
        <v>108.592</v>
      </c>
      <c r="AX224" s="11">
        <v>108.297</v>
      </c>
      <c r="AY224" s="11">
        <v>106.73399999999999</v>
      </c>
      <c r="AZ224" s="11">
        <v>110.79600000000001</v>
      </c>
      <c r="BA224" s="11">
        <v>110.51300000000001</v>
      </c>
      <c r="BB224" s="11">
        <v>109.86199999999999</v>
      </c>
      <c r="BC224" s="11">
        <v>109.83499999999999</v>
      </c>
      <c r="BD224" s="11">
        <v>109.01300000000001</v>
      </c>
      <c r="BE224" s="11">
        <v>110.489</v>
      </c>
      <c r="BF224" s="11">
        <v>112.48399999999999</v>
      </c>
      <c r="BG224" s="11">
        <v>113.267</v>
      </c>
      <c r="BH224" s="11">
        <v>109.289</v>
      </c>
      <c r="BI224" s="11">
        <v>112.18899999999999</v>
      </c>
      <c r="BJ224" s="11">
        <v>112.991</v>
      </c>
      <c r="BK224" s="11">
        <v>113.645</v>
      </c>
      <c r="BL224" s="11">
        <v>112.90600000000001</v>
      </c>
      <c r="BM224" s="11">
        <v>114.88</v>
      </c>
      <c r="BN224" s="11">
        <v>113.765</v>
      </c>
      <c r="BO224" s="11">
        <v>113.65900000000001</v>
      </c>
      <c r="BP224" s="11">
        <v>113.774</v>
      </c>
      <c r="BQ224" s="11">
        <v>115.837</v>
      </c>
      <c r="BR224" s="11">
        <v>114.212</v>
      </c>
      <c r="BS224" s="11">
        <v>116.455</v>
      </c>
      <c r="BT224" s="11">
        <v>116.1</v>
      </c>
      <c r="BU224" s="11">
        <v>115.068</v>
      </c>
      <c r="BV224" s="11">
        <v>115.97199999999999</v>
      </c>
      <c r="BW224" s="11">
        <v>116.982</v>
      </c>
      <c r="BX224" s="11">
        <v>115.40300000000001</v>
      </c>
      <c r="BY224" s="11">
        <v>115.98099999999999</v>
      </c>
      <c r="BZ224" s="11">
        <v>116.13200000000001</v>
      </c>
      <c r="CA224" s="11">
        <v>116.995</v>
      </c>
      <c r="CB224" s="11">
        <v>115.669</v>
      </c>
      <c r="CC224" s="11">
        <v>116.67400000000001</v>
      </c>
      <c r="CD224" s="11">
        <v>120.235</v>
      </c>
      <c r="CE224" s="11">
        <v>120.125</v>
      </c>
      <c r="CF224" s="11">
        <v>119.30800000000001</v>
      </c>
      <c r="CG224" s="11">
        <v>119.265</v>
      </c>
      <c r="CH224" s="11">
        <v>120.67</v>
      </c>
      <c r="CI224" s="11">
        <v>120.572</v>
      </c>
      <c r="CJ224" s="11">
        <v>118.059</v>
      </c>
      <c r="CK224" s="11">
        <v>119.777</v>
      </c>
      <c r="CL224" s="11">
        <v>121.742</v>
      </c>
      <c r="CM224" s="11">
        <v>122.654</v>
      </c>
      <c r="CN224" s="11">
        <v>123.62</v>
      </c>
      <c r="CO224" s="11">
        <v>123.60899999999999</v>
      </c>
      <c r="CP224" s="11">
        <v>121.989</v>
      </c>
      <c r="CQ224" s="11">
        <v>122.142</v>
      </c>
      <c r="CR224" s="11">
        <v>122.297</v>
      </c>
      <c r="CS224" s="11">
        <v>123.178</v>
      </c>
      <c r="CT224" s="11">
        <v>126.52</v>
      </c>
      <c r="CU224" s="11">
        <v>119.37</v>
      </c>
      <c r="CV224" s="11">
        <v>125.036</v>
      </c>
      <c r="CW224" s="11">
        <v>125.18600000000001</v>
      </c>
      <c r="CX224" s="11">
        <v>126.29900000000001</v>
      </c>
      <c r="CY224" s="11">
        <v>125.34399999999999</v>
      </c>
      <c r="CZ224" s="11">
        <v>126.226</v>
      </c>
      <c r="DA224" s="11">
        <v>126.265</v>
      </c>
      <c r="DB224" s="11">
        <v>126.86799999999999</v>
      </c>
      <c r="DC224" s="11">
        <v>126.08499999999999</v>
      </c>
      <c r="DD224" s="11">
        <v>127.514</v>
      </c>
      <c r="DE224" s="11">
        <v>127.238</v>
      </c>
      <c r="DF224" s="11">
        <v>127.008</v>
      </c>
      <c r="DG224" s="11">
        <v>126.672</v>
      </c>
      <c r="DH224" s="11">
        <v>127.986</v>
      </c>
      <c r="DI224" s="11">
        <v>127.246</v>
      </c>
      <c r="DJ224" s="11">
        <v>112.551</v>
      </c>
      <c r="DK224" s="11">
        <v>88.025000000000006</v>
      </c>
      <c r="DL224" s="11">
        <v>100.89400000000001</v>
      </c>
      <c r="DM224" s="11">
        <v>112.42</v>
      </c>
      <c r="DN224" s="11">
        <v>124.937</v>
      </c>
      <c r="DO224" s="11">
        <v>129.26300000000001</v>
      </c>
      <c r="DP224" s="11">
        <v>122.852</v>
      </c>
      <c r="DQ224" s="11">
        <v>132.524</v>
      </c>
      <c r="DR224" s="11">
        <v>135.20699999999999</v>
      </c>
      <c r="DS224" s="11">
        <v>133.607</v>
      </c>
    </row>
    <row r="225" spans="1:123" x14ac:dyDescent="0.25">
      <c r="A225" s="4" t="s">
        <v>469</v>
      </c>
      <c r="B225" s="11" t="s">
        <v>471</v>
      </c>
      <c r="D225" s="11">
        <v>97.95</v>
      </c>
      <c r="E225" s="11">
        <v>98.07</v>
      </c>
      <c r="F225" s="11">
        <v>98.305000000000007</v>
      </c>
      <c r="G225" s="11">
        <v>98.471000000000004</v>
      </c>
      <c r="H225" s="11">
        <v>97.742999999999995</v>
      </c>
      <c r="I225" s="11">
        <v>96.665999999999997</v>
      </c>
      <c r="J225" s="11">
        <v>99.685000000000002</v>
      </c>
      <c r="K225" s="11">
        <v>100.745</v>
      </c>
      <c r="L225" s="11">
        <v>98.385999999999996</v>
      </c>
      <c r="M225" s="11">
        <v>97.757000000000005</v>
      </c>
      <c r="N225" s="11">
        <v>97.567999999999998</v>
      </c>
      <c r="O225" s="11">
        <v>98.343000000000004</v>
      </c>
      <c r="P225" s="11">
        <v>100.05200000000001</v>
      </c>
      <c r="Q225" s="11">
        <v>99.921000000000006</v>
      </c>
      <c r="R225" s="11">
        <v>100.55800000000001</v>
      </c>
      <c r="S225" s="11">
        <v>100.828</v>
      </c>
      <c r="T225" s="11">
        <v>99.108000000000004</v>
      </c>
      <c r="U225" s="11">
        <v>98.093999999999994</v>
      </c>
      <c r="V225" s="11">
        <v>100.149</v>
      </c>
      <c r="W225" s="11">
        <v>100.236</v>
      </c>
      <c r="X225" s="11">
        <v>100.35599999999999</v>
      </c>
      <c r="Y225" s="11">
        <v>98.427999999999997</v>
      </c>
      <c r="Z225" s="11">
        <v>100.042</v>
      </c>
      <c r="AA225" s="11">
        <v>102.23</v>
      </c>
      <c r="AB225" s="11">
        <v>101.286</v>
      </c>
      <c r="AC225" s="11">
        <v>102.081</v>
      </c>
      <c r="AD225" s="11">
        <v>102.21</v>
      </c>
      <c r="AE225" s="11">
        <v>101.66200000000001</v>
      </c>
      <c r="AF225" s="11">
        <v>103.474</v>
      </c>
      <c r="AG225" s="11">
        <v>103.258</v>
      </c>
      <c r="AH225" s="11">
        <v>105.40900000000001</v>
      </c>
      <c r="AI225" s="11">
        <v>105.417</v>
      </c>
      <c r="AJ225" s="11">
        <v>104.166</v>
      </c>
      <c r="AK225" s="11">
        <v>105.271</v>
      </c>
      <c r="AL225" s="11">
        <v>106.714</v>
      </c>
      <c r="AM225" s="11">
        <v>107.678</v>
      </c>
      <c r="AN225" s="11">
        <v>104.98</v>
      </c>
      <c r="AO225" s="11">
        <v>106.482</v>
      </c>
      <c r="AP225" s="11">
        <v>106.748</v>
      </c>
      <c r="AQ225" s="11">
        <v>107.39100000000001</v>
      </c>
      <c r="AR225" s="11">
        <v>108.974</v>
      </c>
      <c r="AS225" s="11">
        <v>109.684</v>
      </c>
      <c r="AT225" s="11">
        <v>109.39</v>
      </c>
      <c r="AU225" s="11">
        <v>110.60299999999999</v>
      </c>
      <c r="AV225" s="11">
        <v>111.129</v>
      </c>
      <c r="AW225" s="11">
        <v>111.88800000000001</v>
      </c>
      <c r="AX225" s="11">
        <v>112.238</v>
      </c>
      <c r="AY225" s="11">
        <v>111.47799999999999</v>
      </c>
      <c r="AZ225" s="11">
        <v>115.636</v>
      </c>
      <c r="BA225" s="11">
        <v>115.462</v>
      </c>
      <c r="BB225" s="11">
        <v>115.964</v>
      </c>
      <c r="BC225" s="11">
        <v>115.69499999999999</v>
      </c>
      <c r="BD225" s="11">
        <v>115.246</v>
      </c>
      <c r="BE225" s="11">
        <v>117.41800000000001</v>
      </c>
      <c r="BF225" s="11">
        <v>119.601</v>
      </c>
      <c r="BG225" s="11">
        <v>120.514</v>
      </c>
      <c r="BH225" s="11">
        <v>118.45</v>
      </c>
      <c r="BI225" s="11">
        <v>120.819</v>
      </c>
      <c r="BJ225" s="11">
        <v>121.774</v>
      </c>
      <c r="BK225" s="11">
        <v>123.40900000000001</v>
      </c>
      <c r="BL225" s="11">
        <v>123.506</v>
      </c>
      <c r="BM225" s="11">
        <v>124.92100000000001</v>
      </c>
      <c r="BN225" s="11">
        <v>125.268</v>
      </c>
      <c r="BO225" s="11">
        <v>126.229</v>
      </c>
      <c r="BP225" s="11">
        <v>126.339</v>
      </c>
      <c r="BQ225" s="11">
        <v>127.902</v>
      </c>
      <c r="BR225" s="11">
        <v>126.21599999999999</v>
      </c>
      <c r="BS225" s="11">
        <v>127.971</v>
      </c>
      <c r="BT225" s="11">
        <v>128.49100000000001</v>
      </c>
      <c r="BU225" s="11">
        <v>127.276</v>
      </c>
      <c r="BV225" s="11">
        <v>127.70399999999999</v>
      </c>
      <c r="BW225" s="11">
        <v>128.726</v>
      </c>
      <c r="BX225" s="11">
        <v>128.06200000000001</v>
      </c>
      <c r="BY225" s="11">
        <v>128.03100000000001</v>
      </c>
      <c r="BZ225" s="11">
        <v>128.054</v>
      </c>
      <c r="CA225" s="11">
        <v>129.209</v>
      </c>
      <c r="CB225" s="11">
        <v>128.52000000000001</v>
      </c>
      <c r="CC225" s="11">
        <v>128.90700000000001</v>
      </c>
      <c r="CD225" s="11">
        <v>132.149</v>
      </c>
      <c r="CE225" s="11">
        <v>132.79900000000001</v>
      </c>
      <c r="CF225" s="11">
        <v>131.90299999999999</v>
      </c>
      <c r="CG225" s="11">
        <v>131.84399999999999</v>
      </c>
      <c r="CH225" s="11">
        <v>133.405</v>
      </c>
      <c r="CI225" s="11">
        <v>133.64699999999999</v>
      </c>
      <c r="CJ225" s="11">
        <v>131.38399999999999</v>
      </c>
      <c r="CK225" s="11">
        <v>132.476</v>
      </c>
      <c r="CL225" s="11">
        <v>136.096</v>
      </c>
      <c r="CM225" s="11">
        <v>137.339</v>
      </c>
      <c r="CN225" s="11">
        <v>135.79300000000001</v>
      </c>
      <c r="CO225" s="11">
        <v>135.42699999999999</v>
      </c>
      <c r="CP225" s="11">
        <v>134.88</v>
      </c>
      <c r="CQ225" s="11">
        <v>136.25200000000001</v>
      </c>
      <c r="CR225" s="11">
        <v>135.892</v>
      </c>
      <c r="CS225" s="11">
        <v>136.72300000000001</v>
      </c>
      <c r="CT225" s="11">
        <v>140.548</v>
      </c>
      <c r="CU225" s="11">
        <v>132.91900000000001</v>
      </c>
      <c r="CV225" s="11">
        <v>139.68600000000001</v>
      </c>
      <c r="CW225" s="11">
        <v>140.67699999999999</v>
      </c>
      <c r="CX225" s="11">
        <v>143.12200000000001</v>
      </c>
      <c r="CY225" s="11">
        <v>141.03800000000001</v>
      </c>
      <c r="CZ225" s="11">
        <v>141.34700000000001</v>
      </c>
      <c r="DA225" s="11">
        <v>141.45400000000001</v>
      </c>
      <c r="DB225" s="11">
        <v>144.041</v>
      </c>
      <c r="DC225" s="11">
        <v>143.72200000000001</v>
      </c>
      <c r="DD225" s="11">
        <v>144.887</v>
      </c>
      <c r="DE225" s="11">
        <v>144.47300000000001</v>
      </c>
      <c r="DF225" s="11">
        <v>142.92500000000001</v>
      </c>
      <c r="DG225" s="11">
        <v>143.55500000000001</v>
      </c>
      <c r="DH225" s="11">
        <v>145.499</v>
      </c>
      <c r="DI225" s="11">
        <v>145.542</v>
      </c>
      <c r="DJ225" s="11">
        <v>136.76</v>
      </c>
      <c r="DK225" s="11">
        <v>115.17</v>
      </c>
      <c r="DL225" s="11">
        <v>127.63800000000001</v>
      </c>
      <c r="DM225" s="11">
        <v>138.27799999999999</v>
      </c>
      <c r="DN225" s="11">
        <v>149.464</v>
      </c>
      <c r="DO225" s="11">
        <v>155.19</v>
      </c>
      <c r="DP225" s="11">
        <v>151.78700000000001</v>
      </c>
      <c r="DQ225" s="11">
        <v>162.26499999999999</v>
      </c>
      <c r="DR225" s="11">
        <v>169.155</v>
      </c>
      <c r="DS225" s="11">
        <v>165.89699999999999</v>
      </c>
    </row>
    <row r="226" spans="1:123" x14ac:dyDescent="0.25">
      <c r="A226" s="4" t="s">
        <v>469</v>
      </c>
      <c r="B226" s="11" t="s">
        <v>472</v>
      </c>
      <c r="D226" s="11">
        <v>99.673000000000002</v>
      </c>
      <c r="E226" s="11">
        <v>100.35</v>
      </c>
      <c r="F226" s="11">
        <v>101</v>
      </c>
      <c r="G226" s="11">
        <v>101.41200000000001</v>
      </c>
      <c r="H226" s="11">
        <v>100.842</v>
      </c>
      <c r="I226" s="11">
        <v>100.721</v>
      </c>
      <c r="J226" s="11">
        <v>102.108</v>
      </c>
      <c r="K226" s="11">
        <v>101.958</v>
      </c>
      <c r="L226" s="11">
        <v>100.934</v>
      </c>
      <c r="M226" s="11">
        <v>100.973</v>
      </c>
      <c r="N226" s="11">
        <v>99.896000000000001</v>
      </c>
      <c r="O226" s="11">
        <v>100.27800000000001</v>
      </c>
      <c r="P226" s="11">
        <v>101.97799999999999</v>
      </c>
      <c r="Q226" s="11">
        <v>101.78100000000001</v>
      </c>
      <c r="R226" s="11">
        <v>101.202</v>
      </c>
      <c r="S226" s="11">
        <v>101.571</v>
      </c>
      <c r="T226" s="11">
        <v>98.471999999999994</v>
      </c>
      <c r="U226" s="11">
        <v>97.680999999999997</v>
      </c>
      <c r="V226" s="11">
        <v>100.251</v>
      </c>
      <c r="W226" s="11">
        <v>99.162000000000006</v>
      </c>
      <c r="X226" s="11">
        <v>99.341999999999999</v>
      </c>
      <c r="Y226" s="11">
        <v>96.265000000000001</v>
      </c>
      <c r="Z226" s="11">
        <v>99.777000000000001</v>
      </c>
      <c r="AA226" s="11">
        <v>102.51900000000001</v>
      </c>
      <c r="AB226" s="11">
        <v>100.289</v>
      </c>
      <c r="AC226" s="11">
        <v>101.45</v>
      </c>
      <c r="AD226" s="11">
        <v>101.809</v>
      </c>
      <c r="AE226" s="11">
        <v>101.504</v>
      </c>
      <c r="AF226" s="11">
        <v>103.202</v>
      </c>
      <c r="AG226" s="11">
        <v>102.559</v>
      </c>
      <c r="AH226" s="11">
        <v>103.58199999999999</v>
      </c>
      <c r="AI226" s="11">
        <v>102.80500000000001</v>
      </c>
      <c r="AJ226" s="11">
        <v>101.46</v>
      </c>
      <c r="AK226" s="11">
        <v>104.45399999999999</v>
      </c>
      <c r="AL226" s="11">
        <v>104.372</v>
      </c>
      <c r="AM226" s="11">
        <v>103.721</v>
      </c>
      <c r="AN226" s="11">
        <v>101.498</v>
      </c>
      <c r="AO226" s="11">
        <v>101.71299999999999</v>
      </c>
      <c r="AP226" s="11">
        <v>101.824</v>
      </c>
      <c r="AQ226" s="11">
        <v>102.82599999999999</v>
      </c>
      <c r="AR226" s="11">
        <v>103.687</v>
      </c>
      <c r="AS226" s="11">
        <v>103.57899999999999</v>
      </c>
      <c r="AT226" s="11">
        <v>104.14</v>
      </c>
      <c r="AU226" s="11">
        <v>104.66500000000001</v>
      </c>
      <c r="AV226" s="11">
        <v>104.697</v>
      </c>
      <c r="AW226" s="11">
        <v>106.17700000000001</v>
      </c>
      <c r="AX226" s="11">
        <v>105.416</v>
      </c>
      <c r="AY226" s="11">
        <v>103.27500000000001</v>
      </c>
      <c r="AZ226" s="11">
        <v>107.26600000000001</v>
      </c>
      <c r="BA226" s="11">
        <v>106.90600000000001</v>
      </c>
      <c r="BB226" s="11">
        <v>105.429</v>
      </c>
      <c r="BC226" s="11">
        <v>105.575</v>
      </c>
      <c r="BD226" s="11">
        <v>104.48399999999999</v>
      </c>
      <c r="BE226" s="11">
        <v>105.46</v>
      </c>
      <c r="BF226" s="11">
        <v>107.319</v>
      </c>
      <c r="BG226" s="11">
        <v>108.008</v>
      </c>
      <c r="BH226" s="11">
        <v>102.66200000000001</v>
      </c>
      <c r="BI226" s="11">
        <v>105.941</v>
      </c>
      <c r="BJ226" s="11">
        <v>106.634</v>
      </c>
      <c r="BK226" s="11">
        <v>106.59</v>
      </c>
      <c r="BL226" s="11">
        <v>105.262</v>
      </c>
      <c r="BM226" s="11">
        <v>107.63</v>
      </c>
      <c r="BN226" s="11">
        <v>105.485</v>
      </c>
      <c r="BO226" s="11">
        <v>104.636</v>
      </c>
      <c r="BP226" s="11">
        <v>104.754</v>
      </c>
      <c r="BQ226" s="11">
        <v>107.163</v>
      </c>
      <c r="BR226" s="11">
        <v>105.584</v>
      </c>
      <c r="BS226" s="11">
        <v>108.16800000000001</v>
      </c>
      <c r="BT226" s="11">
        <v>107.19799999999999</v>
      </c>
      <c r="BU226" s="11">
        <v>106.298</v>
      </c>
      <c r="BV226" s="11">
        <v>107.53400000000001</v>
      </c>
      <c r="BW226" s="11">
        <v>108.533</v>
      </c>
      <c r="BX226" s="11">
        <v>106.315</v>
      </c>
      <c r="BY226" s="11">
        <v>107.318</v>
      </c>
      <c r="BZ226" s="11">
        <v>107.559</v>
      </c>
      <c r="CA226" s="11">
        <v>108.215</v>
      </c>
      <c r="CB226" s="11">
        <v>106.443</v>
      </c>
      <c r="CC226" s="11">
        <v>107.88</v>
      </c>
      <c r="CD226" s="11">
        <v>111.661</v>
      </c>
      <c r="CE226" s="11">
        <v>111.015</v>
      </c>
      <c r="CF226" s="11">
        <v>110.256</v>
      </c>
      <c r="CG226" s="11">
        <v>110.224</v>
      </c>
      <c r="CH226" s="11">
        <v>111.518</v>
      </c>
      <c r="CI226" s="11">
        <v>111.181</v>
      </c>
      <c r="CJ226" s="11">
        <v>108.499</v>
      </c>
      <c r="CK226" s="11">
        <v>110.649</v>
      </c>
      <c r="CL226" s="11">
        <v>111.462</v>
      </c>
      <c r="CM226" s="11">
        <v>112.14100000000001</v>
      </c>
      <c r="CN226" s="11">
        <v>114.846</v>
      </c>
      <c r="CO226" s="11">
        <v>115.086</v>
      </c>
      <c r="CP226" s="11">
        <v>112.721</v>
      </c>
      <c r="CQ226" s="11">
        <v>112.027</v>
      </c>
      <c r="CR226" s="11">
        <v>112.542</v>
      </c>
      <c r="CS226" s="11">
        <v>113.455</v>
      </c>
      <c r="CT226" s="11">
        <v>116.452</v>
      </c>
      <c r="CU226" s="11">
        <v>109.65</v>
      </c>
      <c r="CV226" s="11">
        <v>114.533</v>
      </c>
      <c r="CW226" s="11">
        <v>114.092</v>
      </c>
      <c r="CX226" s="11">
        <v>114.27500000000001</v>
      </c>
      <c r="CY226" s="11">
        <v>114.10899999999999</v>
      </c>
      <c r="CZ226" s="11">
        <v>115.39700000000001</v>
      </c>
      <c r="DA226" s="11">
        <v>115.389</v>
      </c>
      <c r="DB226" s="11">
        <v>114.586</v>
      </c>
      <c r="DC226" s="11">
        <v>113.48</v>
      </c>
      <c r="DD226" s="11">
        <v>115.092</v>
      </c>
      <c r="DE226" s="11">
        <v>114.911</v>
      </c>
      <c r="DF226" s="11">
        <v>115.616</v>
      </c>
      <c r="DG226" s="11">
        <v>114.596</v>
      </c>
      <c r="DH226" s="11">
        <v>115.453</v>
      </c>
      <c r="DI226" s="11">
        <v>114.161</v>
      </c>
      <c r="DJ226" s="11">
        <v>95.384</v>
      </c>
      <c r="DK226" s="11">
        <v>68.899000000000001</v>
      </c>
      <c r="DL226" s="11">
        <v>82</v>
      </c>
      <c r="DM226" s="11">
        <v>94.108000000000004</v>
      </c>
      <c r="DN226" s="11">
        <v>107.488</v>
      </c>
      <c r="DO226" s="11">
        <v>110.80500000000001</v>
      </c>
      <c r="DP226" s="11">
        <v>102.369</v>
      </c>
      <c r="DQ226" s="11">
        <v>111.441</v>
      </c>
      <c r="DR226" s="11">
        <v>111.381</v>
      </c>
      <c r="DS226" s="11">
        <v>110.86499999999999</v>
      </c>
    </row>
    <row r="227" spans="1:123" x14ac:dyDescent="0.25">
      <c r="A227" s="4" t="s">
        <v>469</v>
      </c>
      <c r="B227" s="11" t="s">
        <v>473</v>
      </c>
      <c r="D227" s="11">
        <v>100.495</v>
      </c>
      <c r="E227" s="11">
        <v>99.1</v>
      </c>
      <c r="F227" s="11">
        <v>99.218999999999994</v>
      </c>
      <c r="G227" s="11">
        <v>98.539000000000001</v>
      </c>
      <c r="H227" s="11">
        <v>98.745000000000005</v>
      </c>
      <c r="I227" s="11">
        <v>99.668999999999997</v>
      </c>
      <c r="J227" s="11">
        <v>99.03</v>
      </c>
      <c r="K227" s="11">
        <v>99.313000000000002</v>
      </c>
      <c r="L227" s="11">
        <v>99.084999999999994</v>
      </c>
      <c r="M227" s="11">
        <v>99.200999999999993</v>
      </c>
      <c r="N227" s="11">
        <v>100.047</v>
      </c>
      <c r="O227" s="11">
        <v>100.41200000000001</v>
      </c>
      <c r="P227" s="11">
        <v>100.916</v>
      </c>
      <c r="Q227" s="11">
        <v>101.04</v>
      </c>
      <c r="R227" s="11">
        <v>100.705</v>
      </c>
      <c r="S227" s="11">
        <v>101.181</v>
      </c>
      <c r="T227" s="11">
        <v>100.164</v>
      </c>
      <c r="U227" s="11">
        <v>98.888000000000005</v>
      </c>
      <c r="V227" s="11">
        <v>99.412000000000006</v>
      </c>
      <c r="W227" s="11">
        <v>98.953000000000003</v>
      </c>
      <c r="X227" s="11">
        <v>99.006</v>
      </c>
      <c r="Y227" s="11">
        <v>98.525000000000006</v>
      </c>
      <c r="Z227" s="11">
        <v>100.167</v>
      </c>
      <c r="AA227" s="11">
        <v>101.042</v>
      </c>
      <c r="AB227" s="11">
        <v>102.664</v>
      </c>
      <c r="AC227" s="11">
        <v>102.25700000000001</v>
      </c>
      <c r="AD227" s="11">
        <v>101.97499999999999</v>
      </c>
      <c r="AE227" s="11">
        <v>102.812</v>
      </c>
      <c r="AF227" s="11">
        <v>103.554</v>
      </c>
      <c r="AG227" s="11">
        <v>103.99</v>
      </c>
      <c r="AH227" s="11">
        <v>105.077</v>
      </c>
      <c r="AI227" s="11">
        <v>105.673</v>
      </c>
      <c r="AJ227" s="11">
        <v>106.37</v>
      </c>
      <c r="AK227" s="11">
        <v>106.559</v>
      </c>
      <c r="AL227" s="11">
        <v>107.047</v>
      </c>
      <c r="AM227" s="11">
        <v>108.77200000000001</v>
      </c>
      <c r="AN227" s="11">
        <v>108.324</v>
      </c>
      <c r="AO227" s="11">
        <v>108.559</v>
      </c>
      <c r="AP227" s="11">
        <v>110.241</v>
      </c>
      <c r="AQ227" s="11">
        <v>110.328</v>
      </c>
      <c r="AR227" s="11">
        <v>111.68300000000001</v>
      </c>
      <c r="AS227" s="11">
        <v>111.59099999999999</v>
      </c>
      <c r="AT227" s="11">
        <v>112.107</v>
      </c>
      <c r="AU227" s="11">
        <v>113.23699999999999</v>
      </c>
      <c r="AV227" s="11">
        <v>113.50700000000001</v>
      </c>
      <c r="AW227" s="11">
        <v>113.599</v>
      </c>
      <c r="AX227" s="11">
        <v>113.786</v>
      </c>
      <c r="AY227" s="11">
        <v>114.768</v>
      </c>
      <c r="AZ227" s="11">
        <v>114.883</v>
      </c>
      <c r="BA227" s="11">
        <v>113.988</v>
      </c>
      <c r="BB227" s="11">
        <v>115.17100000000001</v>
      </c>
      <c r="BC227" s="11">
        <v>115.277</v>
      </c>
      <c r="BD227" s="11">
        <v>116.126</v>
      </c>
      <c r="BE227" s="11">
        <v>116.944</v>
      </c>
      <c r="BF227" s="11">
        <v>118.04300000000001</v>
      </c>
      <c r="BG227" s="11">
        <v>118.92100000000001</v>
      </c>
      <c r="BH227" s="11">
        <v>118.917</v>
      </c>
      <c r="BI227" s="11">
        <v>119.797</v>
      </c>
      <c r="BJ227" s="11">
        <v>119.996</v>
      </c>
      <c r="BK227" s="11">
        <v>120.20099999999999</v>
      </c>
      <c r="BL227" s="11">
        <v>119.36199999999999</v>
      </c>
      <c r="BM227" s="11">
        <v>119.852</v>
      </c>
      <c r="BN227" s="11">
        <v>119.002</v>
      </c>
      <c r="BO227" s="11">
        <v>118.751</v>
      </c>
      <c r="BP227" s="11">
        <v>119.291</v>
      </c>
      <c r="BQ227" s="11">
        <v>119.566</v>
      </c>
      <c r="BR227" s="11">
        <v>118.29900000000001</v>
      </c>
      <c r="BS227" s="11">
        <v>117.881</v>
      </c>
      <c r="BT227" s="11">
        <v>116.84099999999999</v>
      </c>
      <c r="BU227" s="11">
        <v>116.99299999999999</v>
      </c>
      <c r="BV227" s="11">
        <v>117.666</v>
      </c>
      <c r="BW227" s="11">
        <v>118.181</v>
      </c>
      <c r="BX227" s="11">
        <v>118.95399999999999</v>
      </c>
      <c r="BY227" s="11">
        <v>119.393</v>
      </c>
      <c r="BZ227" s="11">
        <v>120.17700000000001</v>
      </c>
      <c r="CA227" s="11">
        <v>121.56</v>
      </c>
      <c r="CB227" s="11">
        <v>121.517</v>
      </c>
      <c r="CC227" s="11">
        <v>121.509</v>
      </c>
      <c r="CD227" s="11">
        <v>120.521</v>
      </c>
      <c r="CE227" s="11">
        <v>119.922</v>
      </c>
      <c r="CF227" s="11">
        <v>121.729</v>
      </c>
      <c r="CG227" s="11">
        <v>122.37</v>
      </c>
      <c r="CH227" s="11">
        <v>122.34</v>
      </c>
      <c r="CI227" s="11">
        <v>122.291</v>
      </c>
      <c r="CJ227" s="11">
        <v>121.846</v>
      </c>
      <c r="CK227" s="11">
        <v>122.163</v>
      </c>
      <c r="CL227" s="11">
        <v>121.98699999999999</v>
      </c>
      <c r="CM227" s="11">
        <v>122.944</v>
      </c>
      <c r="CN227" s="11">
        <v>122.776</v>
      </c>
      <c r="CO227" s="11">
        <v>122.279</v>
      </c>
      <c r="CP227" s="11">
        <v>124.50700000000001</v>
      </c>
      <c r="CQ227" s="11">
        <v>124.845</v>
      </c>
      <c r="CR227" s="11">
        <v>125.624</v>
      </c>
      <c r="CS227" s="11">
        <v>126.893</v>
      </c>
      <c r="CT227" s="11">
        <v>127.48</v>
      </c>
      <c r="CU227" s="11">
        <v>127.65300000000001</v>
      </c>
      <c r="CV227" s="11">
        <v>129.268</v>
      </c>
      <c r="CW227" s="11">
        <v>131.46600000000001</v>
      </c>
      <c r="CX227" s="11">
        <v>132.536</v>
      </c>
      <c r="CY227" s="11">
        <v>131.005</v>
      </c>
      <c r="CZ227" s="11">
        <v>132.49</v>
      </c>
      <c r="DA227" s="11">
        <v>133.83699999999999</v>
      </c>
      <c r="DB227" s="11">
        <v>134.53399999999999</v>
      </c>
      <c r="DC227" s="11">
        <v>135.13900000000001</v>
      </c>
      <c r="DD227" s="11">
        <v>135.739</v>
      </c>
      <c r="DE227" s="11">
        <v>134.90700000000001</v>
      </c>
      <c r="DF227" s="11">
        <v>135.12100000000001</v>
      </c>
      <c r="DG227" s="11">
        <v>134.60400000000001</v>
      </c>
      <c r="DH227" s="11">
        <v>136.17599999999999</v>
      </c>
      <c r="DI227" s="11">
        <v>138.13499999999999</v>
      </c>
      <c r="DJ227" s="11">
        <v>146.92400000000001</v>
      </c>
      <c r="DK227" s="11">
        <v>133.65199999999999</v>
      </c>
      <c r="DL227" s="11">
        <v>135.82400000000001</v>
      </c>
      <c r="DM227" s="11">
        <v>139.06200000000001</v>
      </c>
      <c r="DN227" s="11">
        <v>140.97200000000001</v>
      </c>
      <c r="DO227" s="11">
        <v>141.941</v>
      </c>
      <c r="DP227" s="11">
        <v>143.41399999999999</v>
      </c>
      <c r="DQ227" s="11">
        <v>144.10300000000001</v>
      </c>
      <c r="DR227" s="11">
        <v>143.21600000000001</v>
      </c>
      <c r="DS227" s="11">
        <v>144.43100000000001</v>
      </c>
    </row>
    <row r="228" spans="1:123" x14ac:dyDescent="0.25">
      <c r="A228" s="4" t="s">
        <v>469</v>
      </c>
      <c r="B228" s="11" t="s">
        <v>407</v>
      </c>
      <c r="D228" s="11">
        <v>100.61499999999999</v>
      </c>
      <c r="E228" s="11">
        <v>99.194000000000003</v>
      </c>
      <c r="F228" s="11">
        <v>99.308000000000007</v>
      </c>
      <c r="G228" s="11">
        <v>98.611999999999995</v>
      </c>
      <c r="H228" s="11">
        <v>98.825000000000003</v>
      </c>
      <c r="I228" s="11">
        <v>99.769000000000005</v>
      </c>
      <c r="J228" s="11">
        <v>99.078999999999994</v>
      </c>
      <c r="K228" s="11">
        <v>99.346999999999994</v>
      </c>
      <c r="L228" s="11">
        <v>99.138999999999996</v>
      </c>
      <c r="M228" s="11">
        <v>99.26</v>
      </c>
      <c r="N228" s="11">
        <v>100.113</v>
      </c>
      <c r="O228" s="11">
        <v>100.467</v>
      </c>
      <c r="P228" s="11">
        <v>100.949</v>
      </c>
      <c r="Q228" s="11">
        <v>101.071</v>
      </c>
      <c r="R228" s="11">
        <v>100.718</v>
      </c>
      <c r="S228" s="11">
        <v>101.19199999999999</v>
      </c>
      <c r="T228" s="11">
        <v>100.18</v>
      </c>
      <c r="U228" s="11">
        <v>98.897000000000006</v>
      </c>
      <c r="V228" s="11">
        <v>99.397999999999996</v>
      </c>
      <c r="W228" s="11">
        <v>98.93</v>
      </c>
      <c r="X228" s="11">
        <v>98.978999999999999</v>
      </c>
      <c r="Y228" s="11">
        <v>98.516000000000005</v>
      </c>
      <c r="Z228" s="11">
        <v>100.15600000000001</v>
      </c>
      <c r="AA228" s="11">
        <v>101.01300000000001</v>
      </c>
      <c r="AB228" s="11">
        <v>102.672</v>
      </c>
      <c r="AC228" s="11">
        <v>102.253</v>
      </c>
      <c r="AD228" s="11">
        <v>101.968</v>
      </c>
      <c r="AE228" s="11">
        <v>102.825</v>
      </c>
      <c r="AF228" s="11">
        <v>103.55500000000001</v>
      </c>
      <c r="AG228" s="11">
        <v>104.001</v>
      </c>
      <c r="AH228" s="11">
        <v>105.075</v>
      </c>
      <c r="AI228" s="11">
        <v>105.68</v>
      </c>
      <c r="AJ228" s="11">
        <v>106.40300000000001</v>
      </c>
      <c r="AK228" s="11">
        <v>106.58</v>
      </c>
      <c r="AL228" s="11">
        <v>107.05500000000001</v>
      </c>
      <c r="AM228" s="11">
        <v>108.79</v>
      </c>
      <c r="AN228" s="11">
        <v>108.369</v>
      </c>
      <c r="AO228" s="11">
        <v>108.587</v>
      </c>
      <c r="AP228" s="11">
        <v>110.28700000000001</v>
      </c>
      <c r="AQ228" s="11">
        <v>110.366</v>
      </c>
      <c r="AR228" s="11">
        <v>111.718</v>
      </c>
      <c r="AS228" s="11">
        <v>111.61499999999999</v>
      </c>
      <c r="AT228" s="11">
        <v>112.14100000000001</v>
      </c>
      <c r="AU228" s="11">
        <v>113.26900000000001</v>
      </c>
      <c r="AV228" s="11">
        <v>113.536</v>
      </c>
      <c r="AW228" s="11">
        <v>113.62</v>
      </c>
      <c r="AX228" s="11">
        <v>113.80500000000001</v>
      </c>
      <c r="AY228" s="11">
        <v>114.80800000000001</v>
      </c>
      <c r="AZ228" s="11">
        <v>114.875</v>
      </c>
      <c r="BA228" s="11">
        <v>113.97</v>
      </c>
      <c r="BB228" s="11">
        <v>115.16200000000001</v>
      </c>
      <c r="BC228" s="11">
        <v>115.273</v>
      </c>
      <c r="BD228" s="11">
        <v>116.137</v>
      </c>
      <c r="BE228" s="11">
        <v>116.94</v>
      </c>
      <c r="BF228" s="11">
        <v>118.026</v>
      </c>
      <c r="BG228" s="11">
        <v>118.904</v>
      </c>
      <c r="BH228" s="11">
        <v>118.92400000000001</v>
      </c>
      <c r="BI228" s="11">
        <v>119.78700000000001</v>
      </c>
      <c r="BJ228" s="11">
        <v>119.977</v>
      </c>
      <c r="BK228" s="11">
        <v>120.164</v>
      </c>
      <c r="BL228" s="11">
        <v>119.31399999999999</v>
      </c>
      <c r="BM228" s="11">
        <v>119.79300000000001</v>
      </c>
      <c r="BN228" s="11">
        <v>118.929</v>
      </c>
      <c r="BO228" s="11">
        <v>118.664</v>
      </c>
      <c r="BP228" s="11">
        <v>119.208</v>
      </c>
      <c r="BQ228" s="11">
        <v>119.468</v>
      </c>
      <c r="BR228" s="11">
        <v>118.20699999999999</v>
      </c>
      <c r="BS228" s="11">
        <v>117.764</v>
      </c>
      <c r="BT228" s="11">
        <v>116.706</v>
      </c>
      <c r="BU228" s="11">
        <v>116.873</v>
      </c>
      <c r="BV228" s="11">
        <v>117.54900000000001</v>
      </c>
      <c r="BW228" s="11">
        <v>118.05800000000001</v>
      </c>
      <c r="BX228" s="11">
        <v>118.848</v>
      </c>
      <c r="BY228" s="11">
        <v>119.292</v>
      </c>
      <c r="BZ228" s="11">
        <v>120.08499999999999</v>
      </c>
      <c r="CA228" s="11">
        <v>121.47</v>
      </c>
      <c r="CB228" s="11">
        <v>121.435</v>
      </c>
      <c r="CC228" s="11">
        <v>121.422</v>
      </c>
      <c r="CD228" s="11">
        <v>120.38800000000001</v>
      </c>
      <c r="CE228" s="11">
        <v>119.774</v>
      </c>
      <c r="CF228" s="11">
        <v>121.61199999999999</v>
      </c>
      <c r="CG228" s="11">
        <v>122.26</v>
      </c>
      <c r="CH228" s="11">
        <v>122.212</v>
      </c>
      <c r="CI228" s="11">
        <v>122.16</v>
      </c>
      <c r="CJ228" s="11">
        <v>121.735</v>
      </c>
      <c r="CK228" s="11">
        <v>122.04300000000001</v>
      </c>
      <c r="CL228" s="11">
        <v>121.82599999999999</v>
      </c>
      <c r="CM228" s="11">
        <v>122.78</v>
      </c>
      <c r="CN228" s="11">
        <v>122.626</v>
      </c>
      <c r="CO228" s="11">
        <v>122.128</v>
      </c>
      <c r="CP228" s="11">
        <v>124.387</v>
      </c>
      <c r="CQ228" s="11">
        <v>124.71299999999999</v>
      </c>
      <c r="CR228" s="11">
        <v>125.504</v>
      </c>
      <c r="CS228" s="11">
        <v>126.779</v>
      </c>
      <c r="CT228" s="11">
        <v>127.32899999999999</v>
      </c>
      <c r="CU228" s="11">
        <v>127.59</v>
      </c>
      <c r="CV228" s="11">
        <v>129.14699999999999</v>
      </c>
      <c r="CW228" s="11">
        <v>131.35900000000001</v>
      </c>
      <c r="CX228" s="11">
        <v>132.41300000000001</v>
      </c>
      <c r="CY228" s="11">
        <v>130.88800000000001</v>
      </c>
      <c r="CZ228" s="11">
        <v>132.387</v>
      </c>
      <c r="DA228" s="11">
        <v>133.74799999999999</v>
      </c>
      <c r="DB228" s="11">
        <v>134.42400000000001</v>
      </c>
      <c r="DC228" s="11">
        <v>135.03899999999999</v>
      </c>
      <c r="DD228" s="11">
        <v>135.63300000000001</v>
      </c>
      <c r="DE228" s="11">
        <v>134.79599999999999</v>
      </c>
      <c r="DF228" s="11">
        <v>135.03</v>
      </c>
      <c r="DG228" s="11">
        <v>134.5</v>
      </c>
      <c r="DH228" s="11">
        <v>136.06700000000001</v>
      </c>
      <c r="DI228" s="11">
        <v>138.048</v>
      </c>
      <c r="DJ228" s="11">
        <v>147.03299999999999</v>
      </c>
      <c r="DK228" s="11">
        <v>133.85400000000001</v>
      </c>
      <c r="DL228" s="11">
        <v>135.911</v>
      </c>
      <c r="DM228" s="11">
        <v>139.06700000000001</v>
      </c>
      <c r="DN228" s="11">
        <v>140.87299999999999</v>
      </c>
      <c r="DO228" s="11">
        <v>141.79</v>
      </c>
      <c r="DP228" s="11">
        <v>143.31700000000001</v>
      </c>
      <c r="DQ228" s="11">
        <v>143.899</v>
      </c>
      <c r="DR228" s="11">
        <v>142.93</v>
      </c>
      <c r="DS228" s="11">
        <v>144.191</v>
      </c>
    </row>
    <row r="229" spans="1:123" x14ac:dyDescent="0.25">
      <c r="A229" s="4" t="s">
        <v>469</v>
      </c>
      <c r="B229" s="11" t="s">
        <v>406</v>
      </c>
      <c r="D229" s="11">
        <v>102.682</v>
      </c>
      <c r="E229" s="11">
        <v>100.946</v>
      </c>
      <c r="F229" s="11">
        <v>101.047</v>
      </c>
      <c r="G229" s="11">
        <v>100.20699999999999</v>
      </c>
      <c r="H229" s="11">
        <v>100.28700000000001</v>
      </c>
      <c r="I229" s="11">
        <v>101.185</v>
      </c>
      <c r="J229" s="11">
        <v>100.16800000000001</v>
      </c>
      <c r="K229" s="11">
        <v>100.23699999999999</v>
      </c>
      <c r="L229" s="11">
        <v>99.93</v>
      </c>
      <c r="M229" s="11">
        <v>99.882999999999996</v>
      </c>
      <c r="N229" s="11">
        <v>100.917</v>
      </c>
      <c r="O229" s="11">
        <v>101.32599999999999</v>
      </c>
      <c r="P229" s="11">
        <v>101.497</v>
      </c>
      <c r="Q229" s="11">
        <v>101.34399999999999</v>
      </c>
      <c r="R229" s="11">
        <v>100.979</v>
      </c>
      <c r="S229" s="11">
        <v>101.411</v>
      </c>
      <c r="T229" s="11">
        <v>100.238</v>
      </c>
      <c r="U229" s="11">
        <v>98.834000000000003</v>
      </c>
      <c r="V229" s="11">
        <v>99.259</v>
      </c>
      <c r="W229" s="11">
        <v>98.731999999999999</v>
      </c>
      <c r="X229" s="11">
        <v>98.745999999999995</v>
      </c>
      <c r="Y229" s="11">
        <v>98.132000000000005</v>
      </c>
      <c r="Z229" s="11">
        <v>100.008</v>
      </c>
      <c r="AA229" s="11">
        <v>100.818</v>
      </c>
      <c r="AB229" s="11">
        <v>102.658</v>
      </c>
      <c r="AC229" s="11">
        <v>102.01</v>
      </c>
      <c r="AD229" s="11">
        <v>101.813</v>
      </c>
      <c r="AE229" s="11">
        <v>103.107</v>
      </c>
      <c r="AF229" s="11">
        <v>103.842</v>
      </c>
      <c r="AG229" s="11">
        <v>104.41</v>
      </c>
      <c r="AH229" s="11">
        <v>105.562</v>
      </c>
      <c r="AI229" s="11">
        <v>106.1</v>
      </c>
      <c r="AJ229" s="11">
        <v>106.995</v>
      </c>
      <c r="AK229" s="11">
        <v>107.246</v>
      </c>
      <c r="AL229" s="11">
        <v>107.57599999999999</v>
      </c>
      <c r="AM229" s="11">
        <v>109.324</v>
      </c>
      <c r="AN229" s="11">
        <v>109.062</v>
      </c>
      <c r="AO229" s="11">
        <v>109.093</v>
      </c>
      <c r="AP229" s="11">
        <v>111.074</v>
      </c>
      <c r="AQ229" s="11">
        <v>111.164</v>
      </c>
      <c r="AR229" s="11">
        <v>112.61499999999999</v>
      </c>
      <c r="AS229" s="11">
        <v>112.431</v>
      </c>
      <c r="AT229" s="11">
        <v>113.051</v>
      </c>
      <c r="AU229" s="11">
        <v>114.078</v>
      </c>
      <c r="AV229" s="11">
        <v>114.66</v>
      </c>
      <c r="AW229" s="11">
        <v>114.229</v>
      </c>
      <c r="AX229" s="11">
        <v>114.381</v>
      </c>
      <c r="AY229" s="11">
        <v>115.65300000000001</v>
      </c>
      <c r="AZ229" s="11">
        <v>115.376</v>
      </c>
      <c r="BA229" s="11">
        <v>114.46599999999999</v>
      </c>
      <c r="BB229" s="11">
        <v>115.547</v>
      </c>
      <c r="BC229" s="11">
        <v>115.786</v>
      </c>
      <c r="BD229" s="11">
        <v>116.797</v>
      </c>
      <c r="BE229" s="11">
        <v>117.369</v>
      </c>
      <c r="BF229" s="11">
        <v>118.587</v>
      </c>
      <c r="BG229" s="11">
        <v>119.566</v>
      </c>
      <c r="BH229" s="11">
        <v>119.411</v>
      </c>
      <c r="BI229" s="11">
        <v>120.515</v>
      </c>
      <c r="BJ229" s="11">
        <v>120.589</v>
      </c>
      <c r="BK229" s="11">
        <v>120.5</v>
      </c>
      <c r="BL229" s="11">
        <v>119.441</v>
      </c>
      <c r="BM229" s="11">
        <v>119.724</v>
      </c>
      <c r="BN229" s="11">
        <v>118.747</v>
      </c>
      <c r="BO229" s="11">
        <v>118.384</v>
      </c>
      <c r="BP229" s="11">
        <v>119.008</v>
      </c>
      <c r="BQ229" s="11">
        <v>119.172</v>
      </c>
      <c r="BR229" s="11">
        <v>117.66</v>
      </c>
      <c r="BS229" s="11">
        <v>117.212</v>
      </c>
      <c r="BT229" s="11">
        <v>116.143</v>
      </c>
      <c r="BU229" s="11">
        <v>116.319</v>
      </c>
      <c r="BV229" s="11">
        <v>117.08499999999999</v>
      </c>
      <c r="BW229" s="11">
        <v>117.58499999999999</v>
      </c>
      <c r="BX229" s="11">
        <v>118.377</v>
      </c>
      <c r="BY229" s="11">
        <v>118.846</v>
      </c>
      <c r="BZ229" s="11">
        <v>119.78</v>
      </c>
      <c r="CA229" s="11">
        <v>121.274</v>
      </c>
      <c r="CB229" s="11">
        <v>121.389</v>
      </c>
      <c r="CC229" s="11">
        <v>121.20699999999999</v>
      </c>
      <c r="CD229" s="11">
        <v>120.047</v>
      </c>
      <c r="CE229" s="11">
        <v>119.087</v>
      </c>
      <c r="CF229" s="11">
        <v>120.84099999999999</v>
      </c>
      <c r="CG229" s="11">
        <v>121.681</v>
      </c>
      <c r="CH229" s="11">
        <v>121.48</v>
      </c>
      <c r="CI229" s="11">
        <v>121.36799999999999</v>
      </c>
      <c r="CJ229" s="11">
        <v>120.81699999999999</v>
      </c>
      <c r="CK229" s="11">
        <v>121.16500000000001</v>
      </c>
      <c r="CL229" s="11">
        <v>120.99</v>
      </c>
      <c r="CM229" s="11">
        <v>121.977</v>
      </c>
      <c r="CN229" s="11">
        <v>121.529</v>
      </c>
      <c r="CO229" s="11">
        <v>121.292</v>
      </c>
      <c r="CP229" s="11">
        <v>123.652</v>
      </c>
      <c r="CQ229" s="11">
        <v>123.804</v>
      </c>
      <c r="CR229" s="11">
        <v>124.52800000000001</v>
      </c>
      <c r="CS229" s="11">
        <v>126.143</v>
      </c>
      <c r="CT229" s="11">
        <v>126.434</v>
      </c>
      <c r="CU229" s="11">
        <v>127.431</v>
      </c>
      <c r="CV229" s="11">
        <v>128.30600000000001</v>
      </c>
      <c r="CW229" s="11">
        <v>130.80500000000001</v>
      </c>
      <c r="CX229" s="11">
        <v>131.94399999999999</v>
      </c>
      <c r="CY229" s="11">
        <v>130.16399999999999</v>
      </c>
      <c r="CZ229" s="11">
        <v>131.804</v>
      </c>
      <c r="DA229" s="11">
        <v>133.30099999999999</v>
      </c>
      <c r="DB229" s="11">
        <v>134.01300000000001</v>
      </c>
      <c r="DC229" s="11">
        <v>135.06800000000001</v>
      </c>
      <c r="DD229" s="11">
        <v>135.624</v>
      </c>
      <c r="DE229" s="11">
        <v>134.49100000000001</v>
      </c>
      <c r="DF229" s="11">
        <v>135.01</v>
      </c>
      <c r="DG229" s="11">
        <v>134.20500000000001</v>
      </c>
      <c r="DH229" s="11">
        <v>135.69399999999999</v>
      </c>
      <c r="DI229" s="11">
        <v>137.84399999999999</v>
      </c>
      <c r="DJ229" s="11">
        <v>146.512</v>
      </c>
      <c r="DK229" s="11">
        <v>133.79</v>
      </c>
      <c r="DL229" s="11">
        <v>135.15899999999999</v>
      </c>
      <c r="DM229" s="11">
        <v>137.99799999999999</v>
      </c>
      <c r="DN229" s="11">
        <v>139.297</v>
      </c>
      <c r="DO229" s="11">
        <v>140.4</v>
      </c>
      <c r="DP229" s="11">
        <v>142.23400000000001</v>
      </c>
      <c r="DQ229" s="11">
        <v>142.31399999999999</v>
      </c>
      <c r="DR229" s="11">
        <v>141.488</v>
      </c>
      <c r="DS229" s="11">
        <v>143.423</v>
      </c>
    </row>
    <row r="230" spans="1:123" x14ac:dyDescent="0.25">
      <c r="A230" s="4" t="s">
        <v>469</v>
      </c>
      <c r="B230" s="11" t="s">
        <v>405</v>
      </c>
      <c r="D230" s="11">
        <v>90.147999999999996</v>
      </c>
      <c r="E230" s="11">
        <v>90.295000000000002</v>
      </c>
      <c r="F230" s="11">
        <v>90.474000000000004</v>
      </c>
      <c r="G230" s="11">
        <v>90.489000000000004</v>
      </c>
      <c r="H230" s="11">
        <v>91.369</v>
      </c>
      <c r="I230" s="11">
        <v>92.543999999999997</v>
      </c>
      <c r="J230" s="11">
        <v>93.498000000000005</v>
      </c>
      <c r="K230" s="11">
        <v>94.774000000000001</v>
      </c>
      <c r="L230" s="11">
        <v>95.075999999999993</v>
      </c>
      <c r="M230" s="11">
        <v>96.051000000000002</v>
      </c>
      <c r="N230" s="11">
        <v>95.978999999999999</v>
      </c>
      <c r="O230" s="11">
        <v>96.052000000000007</v>
      </c>
      <c r="P230" s="11">
        <v>98.119</v>
      </c>
      <c r="Q230" s="11">
        <v>99.658000000000001</v>
      </c>
      <c r="R230" s="11">
        <v>99.367999999999995</v>
      </c>
      <c r="S230" s="11">
        <v>100.057</v>
      </c>
      <c r="T230" s="11">
        <v>99.876000000000005</v>
      </c>
      <c r="U230" s="11">
        <v>99.22</v>
      </c>
      <c r="V230" s="11">
        <v>100.11499999999999</v>
      </c>
      <c r="W230" s="11">
        <v>99.948999999999998</v>
      </c>
      <c r="X230" s="11">
        <v>100.187</v>
      </c>
      <c r="Y230" s="11">
        <v>100.50700000000001</v>
      </c>
      <c r="Z230" s="11">
        <v>100.92400000000001</v>
      </c>
      <c r="AA230" s="11">
        <v>102.021</v>
      </c>
      <c r="AB230" s="11">
        <v>102.747</v>
      </c>
      <c r="AC230" s="11">
        <v>103.512</v>
      </c>
      <c r="AD230" s="11">
        <v>102.773</v>
      </c>
      <c r="AE230" s="11">
        <v>101.367</v>
      </c>
      <c r="AF230" s="11">
        <v>102.075</v>
      </c>
      <c r="AG230" s="11">
        <v>101.887</v>
      </c>
      <c r="AH230" s="11">
        <v>102.56</v>
      </c>
      <c r="AI230" s="11">
        <v>103.505</v>
      </c>
      <c r="AJ230" s="11">
        <v>103.322</v>
      </c>
      <c r="AK230" s="11">
        <v>103.114</v>
      </c>
      <c r="AL230" s="11">
        <v>104.34699999999999</v>
      </c>
      <c r="AM230" s="11">
        <v>106.004</v>
      </c>
      <c r="AN230" s="11">
        <v>104.74</v>
      </c>
      <c r="AO230" s="11">
        <v>105.956</v>
      </c>
      <c r="AP230" s="11">
        <v>106.143</v>
      </c>
      <c r="AQ230" s="11">
        <v>106.16200000000001</v>
      </c>
      <c r="AR230" s="11">
        <v>106.97799999999999</v>
      </c>
      <c r="AS230" s="11">
        <v>107.313</v>
      </c>
      <c r="AT230" s="11">
        <v>107.32599999999999</v>
      </c>
      <c r="AU230" s="11">
        <v>109.006</v>
      </c>
      <c r="AV230" s="11">
        <v>107.56699999999999</v>
      </c>
      <c r="AW230" s="11">
        <v>110.47199999999999</v>
      </c>
      <c r="AX230" s="11">
        <v>110.83799999999999</v>
      </c>
      <c r="AY230" s="11">
        <v>110.342</v>
      </c>
      <c r="AZ230" s="11">
        <v>112.33799999999999</v>
      </c>
      <c r="BA230" s="11">
        <v>111.462</v>
      </c>
      <c r="BB230" s="11">
        <v>113.282</v>
      </c>
      <c r="BC230" s="11">
        <v>112.66500000000001</v>
      </c>
      <c r="BD230" s="11">
        <v>112.697</v>
      </c>
      <c r="BE230" s="11">
        <v>114.821</v>
      </c>
      <c r="BF230" s="11">
        <v>115.15600000000001</v>
      </c>
      <c r="BG230" s="11">
        <v>115.453</v>
      </c>
      <c r="BH230" s="11">
        <v>116.477</v>
      </c>
      <c r="BI230" s="11">
        <v>115.947</v>
      </c>
      <c r="BJ230" s="11">
        <v>116.803</v>
      </c>
      <c r="BK230" s="11">
        <v>118.596</v>
      </c>
      <c r="BL230" s="11">
        <v>118.96299999999999</v>
      </c>
      <c r="BM230" s="11">
        <v>120.6</v>
      </c>
      <c r="BN230" s="11">
        <v>120.41</v>
      </c>
      <c r="BO230" s="11">
        <v>120.724</v>
      </c>
      <c r="BP230" s="11">
        <v>120.79900000000001</v>
      </c>
      <c r="BQ230" s="11">
        <v>121.63500000000001</v>
      </c>
      <c r="BR230" s="11">
        <v>121.88500000000001</v>
      </c>
      <c r="BS230" s="11">
        <v>121.476</v>
      </c>
      <c r="BT230" s="11">
        <v>120.489</v>
      </c>
      <c r="BU230" s="11">
        <v>120.60299999999999</v>
      </c>
      <c r="BV230" s="11">
        <v>120.71899999999999</v>
      </c>
      <c r="BW230" s="11">
        <v>121.294</v>
      </c>
      <c r="BX230" s="11">
        <v>122.078</v>
      </c>
      <c r="BY230" s="11">
        <v>122.36799999999999</v>
      </c>
      <c r="BZ230" s="11">
        <v>122.28700000000001</v>
      </c>
      <c r="CA230" s="11">
        <v>123.00700000000001</v>
      </c>
      <c r="CB230" s="11">
        <v>122.06</v>
      </c>
      <c r="CC230" s="11">
        <v>123.083</v>
      </c>
      <c r="CD230" s="11">
        <v>122.821</v>
      </c>
      <c r="CE230" s="11">
        <v>124.367</v>
      </c>
      <c r="CF230" s="11">
        <v>126.73399999999999</v>
      </c>
      <c r="CG230" s="11">
        <v>126.18300000000001</v>
      </c>
      <c r="CH230" s="11">
        <v>127.10599999999999</v>
      </c>
      <c r="CI230" s="11">
        <v>127.43300000000001</v>
      </c>
      <c r="CJ230" s="11">
        <v>127.806</v>
      </c>
      <c r="CK230" s="11">
        <v>127.869</v>
      </c>
      <c r="CL230" s="11">
        <v>127.377</v>
      </c>
      <c r="CM230" s="11">
        <v>128.125</v>
      </c>
      <c r="CN230" s="11">
        <v>129.84700000000001</v>
      </c>
      <c r="CO230" s="11">
        <v>127.68</v>
      </c>
      <c r="CP230" s="11">
        <v>129.297</v>
      </c>
      <c r="CQ230" s="11">
        <v>130.738</v>
      </c>
      <c r="CR230" s="11">
        <v>131.96199999999999</v>
      </c>
      <c r="CS230" s="11">
        <v>131.066</v>
      </c>
      <c r="CT230" s="11">
        <v>133.25800000000001</v>
      </c>
      <c r="CU230" s="11">
        <v>128.86500000000001</v>
      </c>
      <c r="CV230" s="11">
        <v>134.739</v>
      </c>
      <c r="CW230" s="11">
        <v>135.131</v>
      </c>
      <c r="CX230" s="11">
        <v>135.64599999999999</v>
      </c>
      <c r="CY230" s="11">
        <v>135.74299999999999</v>
      </c>
      <c r="CZ230" s="11">
        <v>136.34299999999999</v>
      </c>
      <c r="DA230" s="11">
        <v>136.84</v>
      </c>
      <c r="DB230" s="11">
        <v>137.292</v>
      </c>
      <c r="DC230" s="11">
        <v>135.15899999999999</v>
      </c>
      <c r="DD230" s="11">
        <v>135.98599999999999</v>
      </c>
      <c r="DE230" s="11">
        <v>137.006</v>
      </c>
      <c r="DF230" s="11">
        <v>135.435</v>
      </c>
      <c r="DG230" s="11">
        <v>136.66800000000001</v>
      </c>
      <c r="DH230" s="11">
        <v>138.745</v>
      </c>
      <c r="DI230" s="11">
        <v>139.62799999999999</v>
      </c>
      <c r="DJ230" s="11">
        <v>150.678</v>
      </c>
      <c r="DK230" s="11">
        <v>134.51599999999999</v>
      </c>
      <c r="DL230" s="11">
        <v>141.041</v>
      </c>
      <c r="DM230" s="11">
        <v>146.244</v>
      </c>
      <c r="DN230" s="11">
        <v>151.309</v>
      </c>
      <c r="DO230" s="11">
        <v>151.02000000000001</v>
      </c>
      <c r="DP230" s="11">
        <v>150.58500000000001</v>
      </c>
      <c r="DQ230" s="11">
        <v>154.38900000000001</v>
      </c>
      <c r="DR230" s="11">
        <v>152.50399999999999</v>
      </c>
      <c r="DS230" s="11">
        <v>149.44999999999999</v>
      </c>
    </row>
    <row r="231" spans="1:123" x14ac:dyDescent="0.25">
      <c r="A231" s="4" t="s">
        <v>469</v>
      </c>
      <c r="B231" s="11" t="s">
        <v>404</v>
      </c>
      <c r="D231" s="11">
        <v>91.432000000000002</v>
      </c>
      <c r="E231" s="11">
        <v>91.876999999999995</v>
      </c>
      <c r="F231" s="11">
        <v>92.444999999999993</v>
      </c>
      <c r="G231" s="11">
        <v>92.962999999999994</v>
      </c>
      <c r="H231" s="11">
        <v>92.647999999999996</v>
      </c>
      <c r="I231" s="11">
        <v>92.007999999999996</v>
      </c>
      <c r="J231" s="11">
        <v>95.287999999999997</v>
      </c>
      <c r="K231" s="11">
        <v>96.724000000000004</v>
      </c>
      <c r="L231" s="11">
        <v>94.885999999999996</v>
      </c>
      <c r="M231" s="11">
        <v>94.715000000000003</v>
      </c>
      <c r="N231" s="11">
        <v>94.978999999999999</v>
      </c>
      <c r="O231" s="11">
        <v>96.197000000000003</v>
      </c>
      <c r="P231" s="11">
        <v>98.350999999999999</v>
      </c>
      <c r="Q231" s="11">
        <v>98.664000000000001</v>
      </c>
      <c r="R231" s="11">
        <v>99.697999999999993</v>
      </c>
      <c r="S231" s="11">
        <v>100.331</v>
      </c>
      <c r="T231" s="11">
        <v>98.938999999999993</v>
      </c>
      <c r="U231" s="11">
        <v>98.203999999999994</v>
      </c>
      <c r="V231" s="11">
        <v>100.504</v>
      </c>
      <c r="W231" s="11">
        <v>100.794</v>
      </c>
      <c r="X231" s="11">
        <v>101.077</v>
      </c>
      <c r="Y231" s="11">
        <v>99.254999999999995</v>
      </c>
      <c r="Z231" s="11">
        <v>100.965</v>
      </c>
      <c r="AA231" s="11">
        <v>103.21599999999999</v>
      </c>
      <c r="AB231" s="11">
        <v>102.021</v>
      </c>
      <c r="AC231" s="11">
        <v>102.60299999999999</v>
      </c>
      <c r="AD231" s="11">
        <v>102.54</v>
      </c>
      <c r="AE231" s="11">
        <v>101.82299999999999</v>
      </c>
      <c r="AF231" s="11">
        <v>103.494</v>
      </c>
      <c r="AG231" s="11">
        <v>103.16</v>
      </c>
      <c r="AH231" s="11">
        <v>105.215</v>
      </c>
      <c r="AI231" s="11">
        <v>105.155</v>
      </c>
      <c r="AJ231" s="11">
        <v>103.86799999999999</v>
      </c>
      <c r="AK231" s="11">
        <v>104.95399999999999</v>
      </c>
      <c r="AL231" s="11">
        <v>106.40600000000001</v>
      </c>
      <c r="AM231" s="11">
        <v>107.407</v>
      </c>
      <c r="AN231" s="11">
        <v>104.78100000000001</v>
      </c>
      <c r="AO231" s="11">
        <v>106.34</v>
      </c>
      <c r="AP231" s="11">
        <v>106.658</v>
      </c>
      <c r="AQ231" s="11">
        <v>107.348</v>
      </c>
      <c r="AR231" s="11">
        <v>108.971</v>
      </c>
      <c r="AS231" s="11">
        <v>109.714</v>
      </c>
      <c r="AT231" s="11">
        <v>109.447</v>
      </c>
      <c r="AU231" s="11">
        <v>110.679</v>
      </c>
      <c r="AV231" s="11">
        <v>111.218</v>
      </c>
      <c r="AW231" s="11">
        <v>111.98099999999999</v>
      </c>
      <c r="AX231" s="11">
        <v>112.328</v>
      </c>
      <c r="AY231" s="11">
        <v>111.557</v>
      </c>
      <c r="AZ231" s="11">
        <v>115.69799999999999</v>
      </c>
      <c r="BA231" s="11">
        <v>115.50700000000001</v>
      </c>
      <c r="BB231" s="11">
        <v>115.99299999999999</v>
      </c>
      <c r="BC231" s="11">
        <v>115.711</v>
      </c>
      <c r="BD231" s="11">
        <v>115.251</v>
      </c>
      <c r="BE231" s="11">
        <v>117.413</v>
      </c>
      <c r="BF231" s="11">
        <v>119.589</v>
      </c>
      <c r="BG231" s="11">
        <v>120.496</v>
      </c>
      <c r="BH231" s="11">
        <v>118.43</v>
      </c>
      <c r="BI231" s="11">
        <v>120.797</v>
      </c>
      <c r="BJ231" s="11">
        <v>121.753</v>
      </c>
      <c r="BK231" s="11">
        <v>123.39100000000001</v>
      </c>
      <c r="BL231" s="11">
        <v>123.49299999999999</v>
      </c>
      <c r="BM231" s="11">
        <v>124.913</v>
      </c>
      <c r="BN231" s="11">
        <v>125.265</v>
      </c>
      <c r="BO231" s="11">
        <v>126.23</v>
      </c>
      <c r="BP231" s="11">
        <v>126.343</v>
      </c>
      <c r="BQ231" s="11">
        <v>127.908</v>
      </c>
      <c r="BR231" s="11">
        <v>126.224</v>
      </c>
      <c r="BS231" s="11">
        <v>127.98099999999999</v>
      </c>
      <c r="BT231" s="11">
        <v>128.50200000000001</v>
      </c>
      <c r="BU231" s="11">
        <v>127.28700000000001</v>
      </c>
      <c r="BV231" s="11">
        <v>127.714</v>
      </c>
      <c r="BW231" s="11">
        <v>128.73599999999999</v>
      </c>
      <c r="BX231" s="11">
        <v>128.071</v>
      </c>
      <c r="BY231" s="11">
        <v>128.03800000000001</v>
      </c>
      <c r="BZ231" s="11">
        <v>128.06</v>
      </c>
      <c r="CA231" s="11">
        <v>129.214</v>
      </c>
      <c r="CB231" s="11">
        <v>128.524</v>
      </c>
      <c r="CC231" s="11">
        <v>128.91</v>
      </c>
      <c r="CD231" s="11">
        <v>132.15199999999999</v>
      </c>
      <c r="CE231" s="11">
        <v>132.80199999999999</v>
      </c>
      <c r="CF231" s="11">
        <v>131.905</v>
      </c>
      <c r="CG231" s="11">
        <v>131.846</v>
      </c>
      <c r="CH231" s="11">
        <v>133.40700000000001</v>
      </c>
      <c r="CI231" s="11">
        <v>133.649</v>
      </c>
      <c r="CJ231" s="11">
        <v>131.387</v>
      </c>
      <c r="CK231" s="11">
        <v>132.47900000000001</v>
      </c>
      <c r="CL231" s="11">
        <v>136.09899999999999</v>
      </c>
      <c r="CM231" s="11">
        <v>137.34299999999999</v>
      </c>
      <c r="CN231" s="11">
        <v>135.797</v>
      </c>
      <c r="CO231" s="11">
        <v>135.43100000000001</v>
      </c>
      <c r="CP231" s="11">
        <v>134.88499999999999</v>
      </c>
      <c r="CQ231" s="11">
        <v>136.256</v>
      </c>
      <c r="CR231" s="11">
        <v>135.89699999999999</v>
      </c>
      <c r="CS231" s="11">
        <v>136.72800000000001</v>
      </c>
      <c r="CT231" s="11">
        <v>140.553</v>
      </c>
      <c r="CU231" s="11">
        <v>132.923</v>
      </c>
      <c r="CV231" s="11">
        <v>139.691</v>
      </c>
      <c r="CW231" s="11">
        <v>140.68199999999999</v>
      </c>
      <c r="CX231" s="11">
        <v>143.126</v>
      </c>
      <c r="CY231" s="11">
        <v>141.04300000000001</v>
      </c>
      <c r="CZ231" s="11">
        <v>141.352</v>
      </c>
      <c r="DA231" s="11">
        <v>141.459</v>
      </c>
      <c r="DB231" s="11">
        <v>144.04499999999999</v>
      </c>
      <c r="DC231" s="11">
        <v>143.726</v>
      </c>
      <c r="DD231" s="11">
        <v>144.89099999999999</v>
      </c>
      <c r="DE231" s="11">
        <v>144.47800000000001</v>
      </c>
      <c r="DF231" s="11">
        <v>142.93</v>
      </c>
      <c r="DG231" s="11">
        <v>143.56</v>
      </c>
      <c r="DH231" s="11">
        <v>145.50299999999999</v>
      </c>
      <c r="DI231" s="11">
        <v>145.54599999999999</v>
      </c>
      <c r="DJ231" s="11">
        <v>136.76400000000001</v>
      </c>
      <c r="DK231" s="11">
        <v>115.173</v>
      </c>
      <c r="DL231" s="11">
        <v>127.642</v>
      </c>
      <c r="DM231" s="11">
        <v>138.28200000000001</v>
      </c>
      <c r="DN231" s="11">
        <v>149.46899999999999</v>
      </c>
      <c r="DO231" s="11">
        <v>155.19399999999999</v>
      </c>
      <c r="DP231" s="11">
        <v>151.792</v>
      </c>
      <c r="DQ231" s="11">
        <v>162.27000000000001</v>
      </c>
      <c r="DR231" s="11">
        <v>169.16</v>
      </c>
      <c r="DS231" s="11">
        <v>165.90199999999999</v>
      </c>
    </row>
    <row r="232" spans="1:123" x14ac:dyDescent="0.25">
      <c r="A232" s="4" t="s">
        <v>469</v>
      </c>
      <c r="B232" s="11" t="s">
        <v>403</v>
      </c>
      <c r="D232" s="11">
        <v>98.046000000000006</v>
      </c>
      <c r="E232" s="11">
        <v>98.106999999999999</v>
      </c>
      <c r="F232" s="11">
        <v>98.123999999999995</v>
      </c>
      <c r="G232" s="11">
        <v>98.182000000000002</v>
      </c>
      <c r="H232" s="11">
        <v>98.247</v>
      </c>
      <c r="I232" s="11">
        <v>98.052000000000007</v>
      </c>
      <c r="J232" s="11">
        <v>97.88</v>
      </c>
      <c r="K232" s="11">
        <v>97.736000000000004</v>
      </c>
      <c r="L232" s="11">
        <v>97.896000000000001</v>
      </c>
      <c r="M232" s="11">
        <v>98.334999999999994</v>
      </c>
      <c r="N232" s="11">
        <v>98.778000000000006</v>
      </c>
      <c r="O232" s="11">
        <v>99.137</v>
      </c>
      <c r="P232" s="11">
        <v>99.834000000000003</v>
      </c>
      <c r="Q232" s="11">
        <v>100.184</v>
      </c>
      <c r="R232" s="11">
        <v>100.324</v>
      </c>
      <c r="S232" s="11">
        <v>99.98</v>
      </c>
      <c r="T232" s="11">
        <v>99.715000000000003</v>
      </c>
      <c r="U232" s="11">
        <v>99.691999999999993</v>
      </c>
      <c r="V232" s="11">
        <v>99.674999999999997</v>
      </c>
      <c r="W232" s="11">
        <v>99.79</v>
      </c>
      <c r="X232" s="11">
        <v>99.956999999999994</v>
      </c>
      <c r="Y232" s="11">
        <v>100.267</v>
      </c>
      <c r="Z232" s="11">
        <v>100.393</v>
      </c>
      <c r="AA232" s="11">
        <v>100.18899999999999</v>
      </c>
      <c r="AB232" s="11">
        <v>99.846999999999994</v>
      </c>
      <c r="AC232" s="11">
        <v>99.674000000000007</v>
      </c>
      <c r="AD232" s="11">
        <v>99.745999999999995</v>
      </c>
      <c r="AE232" s="11">
        <v>100.379</v>
      </c>
      <c r="AF232" s="11">
        <v>100.411</v>
      </c>
      <c r="AG232" s="11">
        <v>100.41800000000001</v>
      </c>
      <c r="AH232" s="11">
        <v>100.34099999999999</v>
      </c>
      <c r="AI232" s="11">
        <v>100.622</v>
      </c>
      <c r="AJ232" s="11">
        <v>100.98</v>
      </c>
      <c r="AK232" s="11">
        <v>101.51600000000001</v>
      </c>
      <c r="AL232" s="11">
        <v>101.874</v>
      </c>
      <c r="AM232" s="11">
        <v>101.649</v>
      </c>
      <c r="AN232" s="11">
        <v>101.102</v>
      </c>
      <c r="AO232" s="11">
        <v>100.94499999999999</v>
      </c>
      <c r="AP232" s="11">
        <v>101.298</v>
      </c>
      <c r="AQ232" s="11">
        <v>102.252</v>
      </c>
      <c r="AR232" s="11">
        <v>103.033</v>
      </c>
      <c r="AS232" s="11">
        <v>103.67</v>
      </c>
      <c r="AT232" s="11">
        <v>104.29300000000001</v>
      </c>
      <c r="AU232" s="11">
        <v>104.767</v>
      </c>
      <c r="AV232" s="11">
        <v>105.31399999999999</v>
      </c>
      <c r="AW232" s="11">
        <v>106.212</v>
      </c>
      <c r="AX232" s="11">
        <v>106.792</v>
      </c>
      <c r="AY232" s="11">
        <v>107.405</v>
      </c>
      <c r="AZ232" s="11">
        <v>107.745</v>
      </c>
      <c r="BA232" s="11">
        <v>107.935</v>
      </c>
      <c r="BB232" s="11">
        <v>108.11199999999999</v>
      </c>
      <c r="BC232" s="11">
        <v>108.276</v>
      </c>
      <c r="BD232" s="11">
        <v>108.812</v>
      </c>
      <c r="BE232" s="11">
        <v>109.49</v>
      </c>
      <c r="BF232" s="11">
        <v>110.288</v>
      </c>
      <c r="BG232" s="11">
        <v>110.625</v>
      </c>
      <c r="BH232" s="11">
        <v>110.687</v>
      </c>
      <c r="BI232" s="11">
        <v>110.655</v>
      </c>
      <c r="BJ232" s="11">
        <v>110.589</v>
      </c>
      <c r="BK232" s="11">
        <v>110.952</v>
      </c>
      <c r="BL232" s="11">
        <v>111.685</v>
      </c>
      <c r="BM232" s="11">
        <v>112.554</v>
      </c>
      <c r="BN232" s="11">
        <v>113.258</v>
      </c>
      <c r="BO232" s="11">
        <v>114.099</v>
      </c>
      <c r="BP232" s="11">
        <v>114.297</v>
      </c>
      <c r="BQ232" s="11">
        <v>114.209</v>
      </c>
      <c r="BR232" s="11">
        <v>113.565</v>
      </c>
      <c r="BS232" s="11">
        <v>113.57299999999999</v>
      </c>
      <c r="BT232" s="11">
        <v>114.004</v>
      </c>
      <c r="BU232" s="11">
        <v>114.788</v>
      </c>
      <c r="BV232" s="11">
        <v>115.36799999999999</v>
      </c>
      <c r="BW232" s="11">
        <v>115.717</v>
      </c>
      <c r="BX232" s="11">
        <v>115.962</v>
      </c>
      <c r="BY232" s="11">
        <v>116.018</v>
      </c>
      <c r="BZ232" s="11">
        <v>115.79900000000001</v>
      </c>
      <c r="CA232" s="11">
        <v>115.489</v>
      </c>
      <c r="CB232" s="11">
        <v>115.468</v>
      </c>
      <c r="CC232" s="11">
        <v>115.79</v>
      </c>
      <c r="CD232" s="11">
        <v>116.47199999999999</v>
      </c>
      <c r="CE232" s="11">
        <v>117.06100000000001</v>
      </c>
      <c r="CF232" s="11">
        <v>117.548</v>
      </c>
      <c r="CG232" s="11">
        <v>117.601</v>
      </c>
      <c r="CH232" s="11">
        <v>117.91800000000001</v>
      </c>
      <c r="CI232" s="11">
        <v>117.958</v>
      </c>
      <c r="CJ232" s="11">
        <v>118.108</v>
      </c>
      <c r="CK232" s="11">
        <v>118.26600000000001</v>
      </c>
      <c r="CL232" s="11">
        <v>118.446</v>
      </c>
      <c r="CM232" s="11">
        <v>118.417</v>
      </c>
      <c r="CN232" s="11">
        <v>118.791</v>
      </c>
      <c r="CO232" s="11">
        <v>119.43</v>
      </c>
      <c r="CP232" s="11">
        <v>120.16200000000001</v>
      </c>
      <c r="CQ232" s="11">
        <v>120.6</v>
      </c>
      <c r="CR232" s="11">
        <v>120.509</v>
      </c>
      <c r="CS232" s="11">
        <v>120.009</v>
      </c>
      <c r="CT232" s="11">
        <v>119.732</v>
      </c>
      <c r="CU232" s="11">
        <v>119.962</v>
      </c>
      <c r="CV232" s="11">
        <v>120.624</v>
      </c>
      <c r="CW232" s="11">
        <v>121.217</v>
      </c>
      <c r="CX232" s="11">
        <v>121.849</v>
      </c>
      <c r="CY232" s="11">
        <v>122.324</v>
      </c>
      <c r="CZ232" s="11">
        <v>122.48099999999999</v>
      </c>
      <c r="DA232" s="11">
        <v>122.423</v>
      </c>
      <c r="DB232" s="11">
        <v>122.361</v>
      </c>
      <c r="DC232" s="11">
        <v>122.581</v>
      </c>
      <c r="DD232" s="11">
        <v>123.039</v>
      </c>
      <c r="DE232" s="11">
        <v>123.544</v>
      </c>
      <c r="DF232" s="11">
        <v>124.127</v>
      </c>
      <c r="DG232" s="11">
        <v>124.61799999999999</v>
      </c>
      <c r="DH232" s="11">
        <v>125.178</v>
      </c>
      <c r="DI232" s="11">
        <v>125.47799999999999</v>
      </c>
      <c r="DJ232" s="11">
        <v>105.41500000000001</v>
      </c>
      <c r="DK232" s="11">
        <v>81.53</v>
      </c>
      <c r="DL232" s="11">
        <v>100.145</v>
      </c>
      <c r="DM232" s="11">
        <v>111.97199999999999</v>
      </c>
      <c r="DN232" s="11">
        <v>113.886</v>
      </c>
      <c r="DO232" s="11">
        <v>114.39100000000001</v>
      </c>
      <c r="DP232" s="11">
        <v>116.84099999999999</v>
      </c>
      <c r="DQ232" s="11">
        <v>118.13</v>
      </c>
      <c r="DR232" s="11">
        <v>119.00700000000001</v>
      </c>
      <c r="DS232" s="11">
        <v>118.22</v>
      </c>
    </row>
    <row r="233" spans="1:123" x14ac:dyDescent="0.25">
      <c r="A233" s="4" t="s">
        <v>469</v>
      </c>
      <c r="B233" s="11" t="s">
        <v>402</v>
      </c>
      <c r="D233" s="11">
        <v>97.073999999999998</v>
      </c>
      <c r="E233" s="11">
        <v>97.486000000000004</v>
      </c>
      <c r="F233" s="11">
        <v>97.707999999999998</v>
      </c>
      <c r="G233" s="11">
        <v>97.63</v>
      </c>
      <c r="H233" s="11">
        <v>97.572999999999993</v>
      </c>
      <c r="I233" s="11">
        <v>97.6</v>
      </c>
      <c r="J233" s="11">
        <v>97.701999999999998</v>
      </c>
      <c r="K233" s="11">
        <v>97.863</v>
      </c>
      <c r="L233" s="11">
        <v>98.013000000000005</v>
      </c>
      <c r="M233" s="11">
        <v>98.119</v>
      </c>
      <c r="N233" s="11">
        <v>98.454999999999998</v>
      </c>
      <c r="O233" s="11">
        <v>98.840999999999994</v>
      </c>
      <c r="P233" s="11">
        <v>99.36</v>
      </c>
      <c r="Q233" s="11">
        <v>99.793000000000006</v>
      </c>
      <c r="R233" s="11">
        <v>100.14700000000001</v>
      </c>
      <c r="S233" s="11">
        <v>100.381</v>
      </c>
      <c r="T233" s="11">
        <v>100.295</v>
      </c>
      <c r="U233" s="11">
        <v>99.93</v>
      </c>
      <c r="V233" s="11">
        <v>99.168999999999997</v>
      </c>
      <c r="W233" s="11">
        <v>98.975999999999999</v>
      </c>
      <c r="X233" s="11">
        <v>99.415999999999997</v>
      </c>
      <c r="Y233" s="11">
        <v>100.521</v>
      </c>
      <c r="Z233" s="11">
        <v>101.044</v>
      </c>
      <c r="AA233" s="11">
        <v>100.968</v>
      </c>
      <c r="AB233" s="11">
        <v>100.148</v>
      </c>
      <c r="AC233" s="11">
        <v>99.753</v>
      </c>
      <c r="AD233" s="11">
        <v>99.765000000000001</v>
      </c>
      <c r="AE233" s="11">
        <v>100.34099999999999</v>
      </c>
      <c r="AF233" s="11">
        <v>100.63200000000001</v>
      </c>
      <c r="AG233" s="11">
        <v>100.65300000000001</v>
      </c>
      <c r="AH233" s="11">
        <v>100.48399999999999</v>
      </c>
      <c r="AI233" s="11">
        <v>100.53100000000001</v>
      </c>
      <c r="AJ233" s="11">
        <v>100.777</v>
      </c>
      <c r="AK233" s="11">
        <v>101.301</v>
      </c>
      <c r="AL233" s="11">
        <v>101.527</v>
      </c>
      <c r="AM233" s="11">
        <v>101.45399999999999</v>
      </c>
      <c r="AN233" s="11">
        <v>101.33199999999999</v>
      </c>
      <c r="AO233" s="11">
        <v>101.459</v>
      </c>
      <c r="AP233" s="11">
        <v>101.88800000000001</v>
      </c>
      <c r="AQ233" s="11">
        <v>102.738</v>
      </c>
      <c r="AR233" s="11">
        <v>103.41</v>
      </c>
      <c r="AS233" s="11">
        <v>103.91800000000001</v>
      </c>
      <c r="AT233" s="11">
        <v>104.35899999999999</v>
      </c>
      <c r="AU233" s="11">
        <v>104.899</v>
      </c>
      <c r="AV233" s="11">
        <v>105.39400000000001</v>
      </c>
      <c r="AW233" s="11">
        <v>105.758</v>
      </c>
      <c r="AX233" s="11">
        <v>106.09399999999999</v>
      </c>
      <c r="AY233" s="11">
        <v>106.619</v>
      </c>
      <c r="AZ233" s="11">
        <v>106.822</v>
      </c>
      <c r="BA233" s="11">
        <v>106.986</v>
      </c>
      <c r="BB233" s="11">
        <v>107.256</v>
      </c>
      <c r="BC233" s="11">
        <v>107.65900000000001</v>
      </c>
      <c r="BD233" s="11">
        <v>108.473</v>
      </c>
      <c r="BE233" s="11">
        <v>109.678</v>
      </c>
      <c r="BF233" s="11">
        <v>111.34699999999999</v>
      </c>
      <c r="BG233" s="11">
        <v>112.19499999999999</v>
      </c>
      <c r="BH233" s="11">
        <v>112.31100000000001</v>
      </c>
      <c r="BI233" s="11">
        <v>111.574</v>
      </c>
      <c r="BJ233" s="11">
        <v>111.42700000000001</v>
      </c>
      <c r="BK233" s="11">
        <v>111.895</v>
      </c>
      <c r="BL233" s="11">
        <v>112.821</v>
      </c>
      <c r="BM233" s="11">
        <v>113.71899999999999</v>
      </c>
      <c r="BN233" s="11">
        <v>114.395</v>
      </c>
      <c r="BO233" s="11">
        <v>114.82599999999999</v>
      </c>
      <c r="BP233" s="11">
        <v>114.791</v>
      </c>
      <c r="BQ233" s="11">
        <v>114.73</v>
      </c>
      <c r="BR233" s="11">
        <v>114.256</v>
      </c>
      <c r="BS233" s="11">
        <v>114.34</v>
      </c>
      <c r="BT233" s="11">
        <v>114.771</v>
      </c>
      <c r="BU233" s="11">
        <v>115.44499999999999</v>
      </c>
      <c r="BV233" s="11">
        <v>116.08799999999999</v>
      </c>
      <c r="BW233" s="11">
        <v>116.77</v>
      </c>
      <c r="BX233" s="11">
        <v>117.46899999999999</v>
      </c>
      <c r="BY233" s="11">
        <v>117.93</v>
      </c>
      <c r="BZ233" s="11">
        <v>118.06399999999999</v>
      </c>
      <c r="CA233" s="11">
        <v>117.878</v>
      </c>
      <c r="CB233" s="11">
        <v>117.949</v>
      </c>
      <c r="CC233" s="11">
        <v>118.28700000000001</v>
      </c>
      <c r="CD233" s="11">
        <v>118.80800000000001</v>
      </c>
      <c r="CE233" s="11">
        <v>119.184</v>
      </c>
      <c r="CF233" s="11">
        <v>119.283</v>
      </c>
      <c r="CG233" s="11">
        <v>119.361</v>
      </c>
      <c r="CH233" s="11">
        <v>119.73</v>
      </c>
      <c r="CI233" s="11">
        <v>120.47</v>
      </c>
      <c r="CJ233" s="11">
        <v>121.429</v>
      </c>
      <c r="CK233" s="11">
        <v>122.11799999999999</v>
      </c>
      <c r="CL233" s="11">
        <v>122.071</v>
      </c>
      <c r="CM233" s="11">
        <v>121.64400000000001</v>
      </c>
      <c r="CN233" s="11">
        <v>121.64100000000001</v>
      </c>
      <c r="CO233" s="11">
        <v>122.062</v>
      </c>
      <c r="CP233" s="11">
        <v>122.905</v>
      </c>
      <c r="CQ233" s="11">
        <v>123.53</v>
      </c>
      <c r="CR233" s="11">
        <v>123.88200000000001</v>
      </c>
      <c r="CS233" s="11">
        <v>123.962</v>
      </c>
      <c r="CT233" s="11">
        <v>123.83799999999999</v>
      </c>
      <c r="CU233" s="11">
        <v>123.678</v>
      </c>
      <c r="CV233" s="11">
        <v>123.321</v>
      </c>
      <c r="CW233" s="11">
        <v>123.387</v>
      </c>
      <c r="CX233" s="11">
        <v>123.887</v>
      </c>
      <c r="CY233" s="11">
        <v>124.86</v>
      </c>
      <c r="CZ233" s="11">
        <v>125.41800000000001</v>
      </c>
      <c r="DA233" s="11">
        <v>125.69199999999999</v>
      </c>
      <c r="DB233" s="11">
        <v>125.663</v>
      </c>
      <c r="DC233" s="11">
        <v>125.848</v>
      </c>
      <c r="DD233" s="11">
        <v>126.29600000000001</v>
      </c>
      <c r="DE233" s="11">
        <v>126.95099999999999</v>
      </c>
      <c r="DF233" s="11">
        <v>127.63800000000001</v>
      </c>
      <c r="DG233" s="11">
        <v>128.19</v>
      </c>
      <c r="DH233" s="11">
        <v>130.26599999999999</v>
      </c>
      <c r="DI233" s="11">
        <v>131.661</v>
      </c>
      <c r="DJ233" s="11">
        <v>112.883</v>
      </c>
      <c r="DK233" s="11">
        <v>79.840999999999994</v>
      </c>
      <c r="DL233" s="11">
        <v>101.73099999999999</v>
      </c>
      <c r="DM233" s="11">
        <v>115.923</v>
      </c>
      <c r="DN233" s="11">
        <v>116.33</v>
      </c>
      <c r="DO233" s="11">
        <v>117.453</v>
      </c>
      <c r="DP233" s="11">
        <v>122.783</v>
      </c>
      <c r="DQ233" s="11">
        <v>124.13200000000001</v>
      </c>
      <c r="DR233" s="11">
        <v>125.23</v>
      </c>
      <c r="DS233" s="11">
        <v>125.532</v>
      </c>
    </row>
    <row r="234" spans="1:123" x14ac:dyDescent="0.25">
      <c r="A234" s="4" t="s">
        <v>469</v>
      </c>
      <c r="B234" s="11" t="s">
        <v>401</v>
      </c>
      <c r="D234" s="11">
        <v>97.01</v>
      </c>
      <c r="E234" s="11">
        <v>97.608999999999995</v>
      </c>
      <c r="F234" s="11">
        <v>97.825000000000003</v>
      </c>
      <c r="G234" s="11">
        <v>97.674999999999997</v>
      </c>
      <c r="H234" s="11">
        <v>97.631</v>
      </c>
      <c r="I234" s="11">
        <v>97.692999999999998</v>
      </c>
      <c r="J234" s="11">
        <v>97.875</v>
      </c>
      <c r="K234" s="11">
        <v>97.983000000000004</v>
      </c>
      <c r="L234" s="11">
        <v>98.025999999999996</v>
      </c>
      <c r="M234" s="11">
        <v>97.986000000000004</v>
      </c>
      <c r="N234" s="11">
        <v>98.111999999999995</v>
      </c>
      <c r="O234" s="11">
        <v>98.411000000000001</v>
      </c>
      <c r="P234" s="11">
        <v>98.885999999999996</v>
      </c>
      <c r="Q234" s="11">
        <v>99.350999999999999</v>
      </c>
      <c r="R234" s="11">
        <v>99.834999999999994</v>
      </c>
      <c r="S234" s="11">
        <v>100.32299999999999</v>
      </c>
      <c r="T234" s="11">
        <v>100.30800000000001</v>
      </c>
      <c r="U234" s="11">
        <v>99.798000000000002</v>
      </c>
      <c r="V234" s="11">
        <v>98.787999999999997</v>
      </c>
      <c r="W234" s="11">
        <v>98.671000000000006</v>
      </c>
      <c r="X234" s="11">
        <v>99.445999999999998</v>
      </c>
      <c r="Y234" s="11">
        <v>101.10899999999999</v>
      </c>
      <c r="Z234" s="11">
        <v>101.84099999999999</v>
      </c>
      <c r="AA234" s="11">
        <v>101.643</v>
      </c>
      <c r="AB234" s="11">
        <v>100.605</v>
      </c>
      <c r="AC234" s="11">
        <v>100.09</v>
      </c>
      <c r="AD234" s="11">
        <v>100.116</v>
      </c>
      <c r="AE234" s="11">
        <v>100.68600000000001</v>
      </c>
      <c r="AF234" s="11">
        <v>100.824</v>
      </c>
      <c r="AG234" s="11">
        <v>100.551</v>
      </c>
      <c r="AH234" s="11">
        <v>99.843000000000004</v>
      </c>
      <c r="AI234" s="11">
        <v>99.638999999999996</v>
      </c>
      <c r="AJ234" s="11">
        <v>99.938000000000002</v>
      </c>
      <c r="AK234" s="11">
        <v>100.733</v>
      </c>
      <c r="AL234" s="11">
        <v>101.209</v>
      </c>
      <c r="AM234" s="11">
        <v>101.352</v>
      </c>
      <c r="AN234" s="11">
        <v>101.45399999999999</v>
      </c>
      <c r="AO234" s="11">
        <v>101.70399999999999</v>
      </c>
      <c r="AP234" s="11">
        <v>102.105</v>
      </c>
      <c r="AQ234" s="11">
        <v>102.66500000000001</v>
      </c>
      <c r="AR234" s="11">
        <v>103.246</v>
      </c>
      <c r="AS234" s="11">
        <v>103.845</v>
      </c>
      <c r="AT234" s="11">
        <v>104.461</v>
      </c>
      <c r="AU234" s="11">
        <v>104.98699999999999</v>
      </c>
      <c r="AV234" s="11">
        <v>105.40600000000001</v>
      </c>
      <c r="AW234" s="11">
        <v>105.718</v>
      </c>
      <c r="AX234" s="11">
        <v>106.354</v>
      </c>
      <c r="AY234" s="11">
        <v>107.312</v>
      </c>
      <c r="AZ234" s="11">
        <v>107.831</v>
      </c>
      <c r="BA234" s="11">
        <v>108.246</v>
      </c>
      <c r="BB234" s="11">
        <v>108.57599999999999</v>
      </c>
      <c r="BC234" s="11">
        <v>108.822</v>
      </c>
      <c r="BD234" s="11">
        <v>109.72799999999999</v>
      </c>
      <c r="BE234" s="11">
        <v>111.29300000000001</v>
      </c>
      <c r="BF234" s="11">
        <v>113.52500000000001</v>
      </c>
      <c r="BG234" s="11">
        <v>114.562</v>
      </c>
      <c r="BH234" s="11">
        <v>114.395</v>
      </c>
      <c r="BI234" s="11">
        <v>113.024</v>
      </c>
      <c r="BJ234" s="11">
        <v>112.596</v>
      </c>
      <c r="BK234" s="11">
        <v>113.136</v>
      </c>
      <c r="BL234" s="11">
        <v>114.621</v>
      </c>
      <c r="BM234" s="11">
        <v>115.83499999999999</v>
      </c>
      <c r="BN234" s="11">
        <v>116.76600000000001</v>
      </c>
      <c r="BO234" s="11">
        <v>117.423</v>
      </c>
      <c r="BP234" s="11">
        <v>117.613</v>
      </c>
      <c r="BQ234" s="11">
        <v>117.336</v>
      </c>
      <c r="BR234" s="11">
        <v>116.59699999999999</v>
      </c>
      <c r="BS234" s="11">
        <v>116.42</v>
      </c>
      <c r="BT234" s="11">
        <v>116.81100000000001</v>
      </c>
      <c r="BU234" s="11">
        <v>117.777</v>
      </c>
      <c r="BV234" s="11">
        <v>118.7</v>
      </c>
      <c r="BW234" s="11">
        <v>119.58499999999999</v>
      </c>
      <c r="BX234" s="11">
        <v>120.441</v>
      </c>
      <c r="BY234" s="11">
        <v>120.878</v>
      </c>
      <c r="BZ234" s="11">
        <v>120.908</v>
      </c>
      <c r="CA234" s="11">
        <v>120.53100000000001</v>
      </c>
      <c r="CB234" s="11">
        <v>120.614</v>
      </c>
      <c r="CC234" s="11">
        <v>121.15600000000001</v>
      </c>
      <c r="CD234" s="11">
        <v>122.15900000000001</v>
      </c>
      <c r="CE234" s="11">
        <v>122.68600000000001</v>
      </c>
      <c r="CF234" s="11">
        <v>122.741</v>
      </c>
      <c r="CG234" s="11">
        <v>122.315</v>
      </c>
      <c r="CH234" s="11">
        <v>122.526</v>
      </c>
      <c r="CI234" s="11">
        <v>123.372</v>
      </c>
      <c r="CJ234" s="11">
        <v>124.855</v>
      </c>
      <c r="CK234" s="11">
        <v>125.599</v>
      </c>
      <c r="CL234" s="11">
        <v>125.613</v>
      </c>
      <c r="CM234" s="11">
        <v>124.896</v>
      </c>
      <c r="CN234" s="11">
        <v>124.607</v>
      </c>
      <c r="CO234" s="11">
        <v>124.746</v>
      </c>
      <c r="CP234" s="11">
        <v>125.316</v>
      </c>
      <c r="CQ234" s="11">
        <v>125.70099999999999</v>
      </c>
      <c r="CR234" s="11">
        <v>125.896</v>
      </c>
      <c r="CS234" s="11">
        <v>125.9</v>
      </c>
      <c r="CT234" s="11">
        <v>125.76600000000001</v>
      </c>
      <c r="CU234" s="11">
        <v>125.496</v>
      </c>
      <c r="CV234" s="11">
        <v>125.09</v>
      </c>
      <c r="CW234" s="11">
        <v>125.077</v>
      </c>
      <c r="CX234" s="11">
        <v>125.46299999999999</v>
      </c>
      <c r="CY234" s="11">
        <v>126.253</v>
      </c>
      <c r="CZ234" s="11">
        <v>126.762</v>
      </c>
      <c r="DA234" s="11">
        <v>126.988</v>
      </c>
      <c r="DB234" s="11">
        <v>126.93300000000001</v>
      </c>
      <c r="DC234" s="11">
        <v>127.259</v>
      </c>
      <c r="DD234" s="11">
        <v>127.958</v>
      </c>
      <c r="DE234" s="11">
        <v>129.03</v>
      </c>
      <c r="DF234" s="11">
        <v>129.75899999999999</v>
      </c>
      <c r="DG234" s="11">
        <v>130.14699999999999</v>
      </c>
      <c r="DH234" s="11">
        <v>133.06399999999999</v>
      </c>
      <c r="DI234" s="11">
        <v>134.85</v>
      </c>
      <c r="DJ234" s="11">
        <v>115.90600000000001</v>
      </c>
      <c r="DK234" s="11">
        <v>79.792000000000002</v>
      </c>
      <c r="DL234" s="11">
        <v>103.005</v>
      </c>
      <c r="DM234" s="11">
        <v>119.649</v>
      </c>
      <c r="DN234" s="11">
        <v>118.857</v>
      </c>
      <c r="DO234" s="11">
        <v>118.29600000000001</v>
      </c>
      <c r="DP234" s="11">
        <v>124.51900000000001</v>
      </c>
      <c r="DQ234" s="11">
        <v>125.676</v>
      </c>
      <c r="DR234" s="11">
        <v>126.825</v>
      </c>
      <c r="DS234" s="11">
        <v>126.875</v>
      </c>
    </row>
    <row r="235" spans="1:123" x14ac:dyDescent="0.25">
      <c r="A235" s="4" t="s">
        <v>469</v>
      </c>
      <c r="B235" s="11" t="s">
        <v>400</v>
      </c>
      <c r="D235" s="11">
        <v>101.78</v>
      </c>
      <c r="E235" s="11">
        <v>101.53100000000001</v>
      </c>
      <c r="F235" s="11">
        <v>101.32599999999999</v>
      </c>
      <c r="G235" s="11">
        <v>101.181</v>
      </c>
      <c r="H235" s="11">
        <v>101</v>
      </c>
      <c r="I235" s="11">
        <v>100.782</v>
      </c>
      <c r="J235" s="11">
        <v>100.541</v>
      </c>
      <c r="K235" s="11">
        <v>100.44199999999999</v>
      </c>
      <c r="L235" s="11">
        <v>100.495</v>
      </c>
      <c r="M235" s="11">
        <v>100.682</v>
      </c>
      <c r="N235" s="11">
        <v>100.968</v>
      </c>
      <c r="O235" s="11">
        <v>101.361</v>
      </c>
      <c r="P235" s="11">
        <v>101.861</v>
      </c>
      <c r="Q235" s="11">
        <v>102.08499999999999</v>
      </c>
      <c r="R235" s="11">
        <v>102.06</v>
      </c>
      <c r="S235" s="11">
        <v>101.771</v>
      </c>
      <c r="T235" s="11">
        <v>101.29900000000001</v>
      </c>
      <c r="U235" s="11">
        <v>100.654</v>
      </c>
      <c r="V235" s="11">
        <v>99.83</v>
      </c>
      <c r="W235" s="11">
        <v>99.108000000000004</v>
      </c>
      <c r="X235" s="11">
        <v>98.486999999999995</v>
      </c>
      <c r="Y235" s="11">
        <v>97.956000000000003</v>
      </c>
      <c r="Z235" s="11">
        <v>97.567999999999998</v>
      </c>
      <c r="AA235" s="11">
        <v>97.320999999999998</v>
      </c>
      <c r="AB235" s="11">
        <v>96.674000000000007</v>
      </c>
      <c r="AC235" s="11">
        <v>96.456000000000003</v>
      </c>
      <c r="AD235" s="11">
        <v>96.686000000000007</v>
      </c>
      <c r="AE235" s="11">
        <v>97.369</v>
      </c>
      <c r="AF235" s="11">
        <v>98.012</v>
      </c>
      <c r="AG235" s="11">
        <v>98.64</v>
      </c>
      <c r="AH235" s="11">
        <v>99.230999999999995</v>
      </c>
      <c r="AI235" s="11">
        <v>99.438000000000002</v>
      </c>
      <c r="AJ235" s="11">
        <v>99.262</v>
      </c>
      <c r="AK235" s="11">
        <v>98.688999999999993</v>
      </c>
      <c r="AL235" s="11">
        <v>98.146000000000001</v>
      </c>
      <c r="AM235" s="11">
        <v>97.622</v>
      </c>
      <c r="AN235" s="11">
        <v>97.259</v>
      </c>
      <c r="AO235" s="11">
        <v>97.126000000000005</v>
      </c>
      <c r="AP235" s="11">
        <v>97.228999999999999</v>
      </c>
      <c r="AQ235" s="11">
        <v>97.573999999999998</v>
      </c>
      <c r="AR235" s="11">
        <v>97.944000000000003</v>
      </c>
      <c r="AS235" s="11">
        <v>98.335999999999999</v>
      </c>
      <c r="AT235" s="11">
        <v>98.75</v>
      </c>
      <c r="AU235" s="11">
        <v>99.174000000000007</v>
      </c>
      <c r="AV235" s="11">
        <v>99.593000000000004</v>
      </c>
      <c r="AW235" s="11">
        <v>100.008</v>
      </c>
      <c r="AX235" s="11">
        <v>99.984999999999999</v>
      </c>
      <c r="AY235" s="11">
        <v>99.52</v>
      </c>
      <c r="AZ235" s="11">
        <v>98.909000000000006</v>
      </c>
      <c r="BA235" s="11">
        <v>98.581999999999994</v>
      </c>
      <c r="BB235" s="11">
        <v>98.561000000000007</v>
      </c>
      <c r="BC235" s="11">
        <v>98.843999999999994</v>
      </c>
      <c r="BD235" s="11">
        <v>99.328000000000003</v>
      </c>
      <c r="BE235" s="11">
        <v>100.012</v>
      </c>
      <c r="BF235" s="11">
        <v>100.901</v>
      </c>
      <c r="BG235" s="11">
        <v>101.422</v>
      </c>
      <c r="BH235" s="11">
        <v>101.569</v>
      </c>
      <c r="BI235" s="11">
        <v>101.342</v>
      </c>
      <c r="BJ235" s="11">
        <v>101.377</v>
      </c>
      <c r="BK235" s="11">
        <v>101.69499999999999</v>
      </c>
      <c r="BL235" s="11">
        <v>102.273</v>
      </c>
      <c r="BM235" s="11">
        <v>102.69499999999999</v>
      </c>
      <c r="BN235" s="11">
        <v>102.949</v>
      </c>
      <c r="BO235" s="11">
        <v>103.044</v>
      </c>
      <c r="BP235" s="11">
        <v>102.908</v>
      </c>
      <c r="BQ235" s="11">
        <v>102.539</v>
      </c>
      <c r="BR235" s="11">
        <v>101.943</v>
      </c>
      <c r="BS235" s="11">
        <v>101.59699999999999</v>
      </c>
      <c r="BT235" s="11">
        <v>101.505</v>
      </c>
      <c r="BU235" s="11">
        <v>101.67100000000001</v>
      </c>
      <c r="BV235" s="11">
        <v>102.06100000000001</v>
      </c>
      <c r="BW235" s="11">
        <v>102.678</v>
      </c>
      <c r="BX235" s="11">
        <v>103.53100000000001</v>
      </c>
      <c r="BY235" s="11">
        <v>104.062</v>
      </c>
      <c r="BZ235" s="11">
        <v>104.282</v>
      </c>
      <c r="CA235" s="11">
        <v>104.191</v>
      </c>
      <c r="CB235" s="11">
        <v>104.033</v>
      </c>
      <c r="CC235" s="11">
        <v>103.80200000000001</v>
      </c>
      <c r="CD235" s="11">
        <v>103.503</v>
      </c>
      <c r="CE235" s="11">
        <v>103.631</v>
      </c>
      <c r="CF235" s="11">
        <v>104.19499999999999</v>
      </c>
      <c r="CG235" s="11">
        <v>105.19</v>
      </c>
      <c r="CH235" s="11">
        <v>105.89100000000001</v>
      </c>
      <c r="CI235" s="11">
        <v>106.297</v>
      </c>
      <c r="CJ235" s="11">
        <v>106.407</v>
      </c>
      <c r="CK235" s="11">
        <v>106.06100000000001</v>
      </c>
      <c r="CL235" s="11">
        <v>105.26300000000001</v>
      </c>
      <c r="CM235" s="11">
        <v>104.00700000000001</v>
      </c>
      <c r="CN235" s="11">
        <v>103.742</v>
      </c>
      <c r="CO235" s="11">
        <v>104.46299999999999</v>
      </c>
      <c r="CP235" s="11">
        <v>106.176</v>
      </c>
      <c r="CQ235" s="11">
        <v>107.15</v>
      </c>
      <c r="CR235" s="11">
        <v>107.387</v>
      </c>
      <c r="CS235" s="11">
        <v>106.88</v>
      </c>
      <c r="CT235" s="11">
        <v>106.203</v>
      </c>
      <c r="CU235" s="11">
        <v>105.354</v>
      </c>
      <c r="CV235" s="11">
        <v>104.336</v>
      </c>
      <c r="CW235" s="11">
        <v>104.163</v>
      </c>
      <c r="CX235" s="11">
        <v>104.842</v>
      </c>
      <c r="CY235" s="11">
        <v>106.377</v>
      </c>
      <c r="CZ235" s="11">
        <v>107.108</v>
      </c>
      <c r="DA235" s="11">
        <v>107.029</v>
      </c>
      <c r="DB235" s="11">
        <v>106.134</v>
      </c>
      <c r="DC235" s="11">
        <v>105.68</v>
      </c>
      <c r="DD235" s="11">
        <v>105.663</v>
      </c>
      <c r="DE235" s="11">
        <v>106.08199999999999</v>
      </c>
      <c r="DF235" s="11">
        <v>106.374</v>
      </c>
      <c r="DG235" s="11">
        <v>106.538</v>
      </c>
      <c r="DH235" s="11">
        <v>108.384</v>
      </c>
      <c r="DI235" s="11">
        <v>109.554</v>
      </c>
      <c r="DJ235" s="11">
        <v>74.015000000000001</v>
      </c>
      <c r="DK235" s="11">
        <v>38.220999999999997</v>
      </c>
      <c r="DL235" s="11">
        <v>59.765000000000001</v>
      </c>
      <c r="DM235" s="11">
        <v>74.727000000000004</v>
      </c>
      <c r="DN235" s="11">
        <v>79.296000000000006</v>
      </c>
      <c r="DO235" s="11">
        <v>83.9</v>
      </c>
      <c r="DP235" s="11">
        <v>89.198999999999998</v>
      </c>
      <c r="DQ235" s="11">
        <v>89.998000000000005</v>
      </c>
      <c r="DR235" s="11">
        <v>89.283000000000001</v>
      </c>
      <c r="DS235" s="11">
        <v>87.814999999999998</v>
      </c>
    </row>
    <row r="236" spans="1:123" x14ac:dyDescent="0.25">
      <c r="A236" s="4" t="s">
        <v>469</v>
      </c>
      <c r="B236" s="11" t="s">
        <v>399</v>
      </c>
      <c r="D236" s="11">
        <v>95.402000000000001</v>
      </c>
      <c r="E236" s="11">
        <v>95.771000000000001</v>
      </c>
      <c r="F236" s="11">
        <v>96.16</v>
      </c>
      <c r="G236" s="11">
        <v>96.22</v>
      </c>
      <c r="H236" s="11">
        <v>96.188000000000002</v>
      </c>
      <c r="I236" s="11">
        <v>96.253</v>
      </c>
      <c r="J236" s="11">
        <v>96.36</v>
      </c>
      <c r="K236" s="11">
        <v>96.697000000000003</v>
      </c>
      <c r="L236" s="11">
        <v>97.051000000000002</v>
      </c>
      <c r="M236" s="11">
        <v>97.353999999999999</v>
      </c>
      <c r="N236" s="11">
        <v>98.037000000000006</v>
      </c>
      <c r="O236" s="11">
        <v>98.555999999999997</v>
      </c>
      <c r="P236" s="11">
        <v>99.150999999999996</v>
      </c>
      <c r="Q236" s="11">
        <v>99.611000000000004</v>
      </c>
      <c r="R236" s="11">
        <v>99.906000000000006</v>
      </c>
      <c r="S236" s="11">
        <v>99.938999999999993</v>
      </c>
      <c r="T236" s="11">
        <v>99.885999999999996</v>
      </c>
      <c r="U236" s="11">
        <v>99.853999999999999</v>
      </c>
      <c r="V236" s="11">
        <v>99.510999999999996</v>
      </c>
      <c r="W236" s="11">
        <v>99.400999999999996</v>
      </c>
      <c r="X236" s="11">
        <v>99.72</v>
      </c>
      <c r="Y236" s="11">
        <v>100.581</v>
      </c>
      <c r="Z236" s="11">
        <v>101.128</v>
      </c>
      <c r="AA236" s="11">
        <v>101.312</v>
      </c>
      <c r="AB236" s="11">
        <v>100.771</v>
      </c>
      <c r="AC236" s="11">
        <v>100.499</v>
      </c>
      <c r="AD236" s="11">
        <v>100.40600000000001</v>
      </c>
      <c r="AE236" s="11">
        <v>100.95</v>
      </c>
      <c r="AF236" s="11">
        <v>101.343</v>
      </c>
      <c r="AG236" s="11">
        <v>101.587</v>
      </c>
      <c r="AH236" s="11">
        <v>101.961</v>
      </c>
      <c r="AI236" s="11">
        <v>102.337</v>
      </c>
      <c r="AJ236" s="11">
        <v>102.666</v>
      </c>
      <c r="AK236" s="11">
        <v>103.199</v>
      </c>
      <c r="AL236" s="11">
        <v>103.33799999999999</v>
      </c>
      <c r="AM236" s="11">
        <v>103.104</v>
      </c>
      <c r="AN236" s="11">
        <v>102.724</v>
      </c>
      <c r="AO236" s="11">
        <v>102.762</v>
      </c>
      <c r="AP236" s="11">
        <v>103.363</v>
      </c>
      <c r="AQ236" s="11">
        <v>104.863</v>
      </c>
      <c r="AR236" s="11">
        <v>105.795</v>
      </c>
      <c r="AS236" s="11">
        <v>106.206</v>
      </c>
      <c r="AT236" s="11">
        <v>106.384</v>
      </c>
      <c r="AU236" s="11">
        <v>106.99299999999999</v>
      </c>
      <c r="AV236" s="11">
        <v>107.636</v>
      </c>
      <c r="AW236" s="11">
        <v>108.059</v>
      </c>
      <c r="AX236" s="11">
        <v>108.07299999999999</v>
      </c>
      <c r="AY236" s="11">
        <v>108.32299999999999</v>
      </c>
      <c r="AZ236" s="11">
        <v>108.364</v>
      </c>
      <c r="BA236" s="11">
        <v>108.345</v>
      </c>
      <c r="BB236" s="11">
        <v>108.63800000000001</v>
      </c>
      <c r="BC236" s="11">
        <v>109.32599999999999</v>
      </c>
      <c r="BD236" s="11">
        <v>110.134</v>
      </c>
      <c r="BE236" s="11">
        <v>110.999</v>
      </c>
      <c r="BF236" s="11">
        <v>112.125</v>
      </c>
      <c r="BG236" s="11">
        <v>112.81699999999999</v>
      </c>
      <c r="BH236" s="11">
        <v>113.349</v>
      </c>
      <c r="BI236" s="11">
        <v>113.372</v>
      </c>
      <c r="BJ236" s="11">
        <v>113.577</v>
      </c>
      <c r="BK236" s="11">
        <v>113.996</v>
      </c>
      <c r="BL236" s="11">
        <v>114.21</v>
      </c>
      <c r="BM236" s="11">
        <v>114.82299999999999</v>
      </c>
      <c r="BN236" s="11">
        <v>115.28400000000001</v>
      </c>
      <c r="BO236" s="11">
        <v>115.512</v>
      </c>
      <c r="BP236" s="11">
        <v>115.179</v>
      </c>
      <c r="BQ236" s="11">
        <v>115.568</v>
      </c>
      <c r="BR236" s="11">
        <v>115.54600000000001</v>
      </c>
      <c r="BS236" s="11">
        <v>116.197</v>
      </c>
      <c r="BT236" s="11">
        <v>116.899</v>
      </c>
      <c r="BU236" s="11">
        <v>117.34099999999999</v>
      </c>
      <c r="BV236" s="11">
        <v>117.666</v>
      </c>
      <c r="BW236" s="11">
        <v>118.071</v>
      </c>
      <c r="BX236" s="11">
        <v>118.47</v>
      </c>
      <c r="BY236" s="11">
        <v>118.94</v>
      </c>
      <c r="BZ236" s="11">
        <v>119.194</v>
      </c>
      <c r="CA236" s="11">
        <v>119.253</v>
      </c>
      <c r="CB236" s="11">
        <v>119.4</v>
      </c>
      <c r="CC236" s="11">
        <v>119.66500000000001</v>
      </c>
      <c r="CD236" s="11">
        <v>119.8</v>
      </c>
      <c r="CE236" s="11">
        <v>120.05500000000001</v>
      </c>
      <c r="CF236" s="11">
        <v>120.027</v>
      </c>
      <c r="CG236" s="11">
        <v>120.479</v>
      </c>
      <c r="CH236" s="11">
        <v>120.944</v>
      </c>
      <c r="CI236" s="11">
        <v>121.661</v>
      </c>
      <c r="CJ236" s="11">
        <v>122.18899999999999</v>
      </c>
      <c r="CK236" s="11">
        <v>123.21899999999999</v>
      </c>
      <c r="CL236" s="11">
        <v>123.39400000000001</v>
      </c>
      <c r="CM236" s="11">
        <v>123.745</v>
      </c>
      <c r="CN236" s="11">
        <v>124.27500000000001</v>
      </c>
      <c r="CO236" s="11">
        <v>124.988</v>
      </c>
      <c r="CP236" s="11">
        <v>125.872</v>
      </c>
      <c r="CQ236" s="11">
        <v>126.708</v>
      </c>
      <c r="CR236" s="11">
        <v>127.34</v>
      </c>
      <c r="CS236" s="11">
        <v>127.77800000000001</v>
      </c>
      <c r="CT236" s="11">
        <v>127.896</v>
      </c>
      <c r="CU236" s="11">
        <v>128.18899999999999</v>
      </c>
      <c r="CV236" s="11">
        <v>128.18299999999999</v>
      </c>
      <c r="CW236" s="11">
        <v>128.464</v>
      </c>
      <c r="CX236" s="11">
        <v>129.05699999999999</v>
      </c>
      <c r="CY236" s="11">
        <v>130.06100000000001</v>
      </c>
      <c r="CZ236" s="11">
        <v>130.619</v>
      </c>
      <c r="DA236" s="11">
        <v>131.11000000000001</v>
      </c>
      <c r="DB236" s="11">
        <v>131.483</v>
      </c>
      <c r="DC236" s="11">
        <v>131.726</v>
      </c>
      <c r="DD236" s="11">
        <v>131.99799999999999</v>
      </c>
      <c r="DE236" s="11">
        <v>132.13300000000001</v>
      </c>
      <c r="DF236" s="11">
        <v>132.92099999999999</v>
      </c>
      <c r="DG236" s="11">
        <v>133.87700000000001</v>
      </c>
      <c r="DH236" s="11">
        <v>134.79900000000001</v>
      </c>
      <c r="DI236" s="11">
        <v>135.70699999999999</v>
      </c>
      <c r="DJ236" s="11">
        <v>124.31699999999999</v>
      </c>
      <c r="DK236" s="11">
        <v>97.158000000000001</v>
      </c>
      <c r="DL236" s="11">
        <v>117.145</v>
      </c>
      <c r="DM236" s="11">
        <v>127.32</v>
      </c>
      <c r="DN236" s="11">
        <v>127.70699999999999</v>
      </c>
      <c r="DO236" s="11">
        <v>129.81299999999999</v>
      </c>
      <c r="DP236" s="11">
        <v>133.80600000000001</v>
      </c>
      <c r="DQ236" s="11">
        <v>135.66300000000001</v>
      </c>
      <c r="DR236" s="11">
        <v>137.45500000000001</v>
      </c>
      <c r="DS236" s="11">
        <v>138.886</v>
      </c>
    </row>
    <row r="237" spans="1:123" x14ac:dyDescent="0.25">
      <c r="A237" s="4" t="s">
        <v>469</v>
      </c>
      <c r="B237" s="11" t="s">
        <v>398</v>
      </c>
      <c r="D237" s="11">
        <v>93.879000000000005</v>
      </c>
      <c r="E237" s="11">
        <v>94.656999999999996</v>
      </c>
      <c r="F237" s="11">
        <v>94.906999999999996</v>
      </c>
      <c r="G237" s="11">
        <v>94.856999999999999</v>
      </c>
      <c r="H237" s="11">
        <v>94.596999999999994</v>
      </c>
      <c r="I237" s="11">
        <v>94.438999999999993</v>
      </c>
      <c r="J237" s="11">
        <v>94.442999999999998</v>
      </c>
      <c r="K237" s="11">
        <v>94.722999999999999</v>
      </c>
      <c r="L237" s="11">
        <v>95.481999999999999</v>
      </c>
      <c r="M237" s="11">
        <v>96.278999999999996</v>
      </c>
      <c r="N237" s="11">
        <v>97.733000000000004</v>
      </c>
      <c r="O237" s="11">
        <v>98.275000000000006</v>
      </c>
      <c r="P237" s="11">
        <v>97.994</v>
      </c>
      <c r="Q237" s="11">
        <v>98.632000000000005</v>
      </c>
      <c r="R237" s="11">
        <v>99.135000000000005</v>
      </c>
      <c r="S237" s="11">
        <v>99.441999999999993</v>
      </c>
      <c r="T237" s="11">
        <v>99.765000000000001</v>
      </c>
      <c r="U237" s="11">
        <v>100.12</v>
      </c>
      <c r="V237" s="11">
        <v>100.14400000000001</v>
      </c>
      <c r="W237" s="11">
        <v>100.255</v>
      </c>
      <c r="X237" s="11">
        <v>100.249</v>
      </c>
      <c r="Y237" s="11">
        <v>100.87</v>
      </c>
      <c r="Z237" s="11">
        <v>101.404</v>
      </c>
      <c r="AA237" s="11">
        <v>101.992</v>
      </c>
      <c r="AB237" s="11">
        <v>102.235</v>
      </c>
      <c r="AC237" s="11">
        <v>102.315</v>
      </c>
      <c r="AD237" s="11">
        <v>102.092</v>
      </c>
      <c r="AE237" s="11">
        <v>102.71</v>
      </c>
      <c r="AF237" s="11">
        <v>103.006</v>
      </c>
      <c r="AG237" s="11">
        <v>103.803</v>
      </c>
      <c r="AH237" s="11">
        <v>105.066</v>
      </c>
      <c r="AI237" s="11">
        <v>105.54300000000001</v>
      </c>
      <c r="AJ237" s="11">
        <v>105.34699999999999</v>
      </c>
      <c r="AK237" s="11">
        <v>104.485</v>
      </c>
      <c r="AL237" s="11">
        <v>104.36199999999999</v>
      </c>
      <c r="AM237" s="11">
        <v>104.771</v>
      </c>
      <c r="AN237" s="11">
        <v>106.196</v>
      </c>
      <c r="AO237" s="11">
        <v>106.97799999999999</v>
      </c>
      <c r="AP237" s="11">
        <v>107.40600000000001</v>
      </c>
      <c r="AQ237" s="11">
        <v>108.318</v>
      </c>
      <c r="AR237" s="11">
        <v>108.751</v>
      </c>
      <c r="AS237" s="11">
        <v>108.76</v>
      </c>
      <c r="AT237" s="11">
        <v>108.142</v>
      </c>
      <c r="AU237" s="11">
        <v>107.935</v>
      </c>
      <c r="AV237" s="11">
        <v>107.946</v>
      </c>
      <c r="AW237" s="11">
        <v>108.206</v>
      </c>
      <c r="AX237" s="11">
        <v>108.30200000000001</v>
      </c>
      <c r="AY237" s="11">
        <v>108.452</v>
      </c>
      <c r="AZ237" s="11">
        <v>109.04300000000001</v>
      </c>
      <c r="BA237" s="11">
        <v>109.48699999999999</v>
      </c>
      <c r="BB237" s="11">
        <v>109.777</v>
      </c>
      <c r="BC237" s="11">
        <v>110.04900000000001</v>
      </c>
      <c r="BD237" s="11">
        <v>110.626</v>
      </c>
      <c r="BE237" s="11">
        <v>111.152</v>
      </c>
      <c r="BF237" s="11">
        <v>112.312</v>
      </c>
      <c r="BG237" s="11">
        <v>113.29600000000001</v>
      </c>
      <c r="BH237" s="11">
        <v>114.291</v>
      </c>
      <c r="BI237" s="11">
        <v>115.09099999999999</v>
      </c>
      <c r="BJ237" s="11">
        <v>115.208</v>
      </c>
      <c r="BK237" s="11">
        <v>115.22199999999999</v>
      </c>
      <c r="BL237" s="11">
        <v>113.68600000000001</v>
      </c>
      <c r="BM237" s="11">
        <v>113.658</v>
      </c>
      <c r="BN237" s="11">
        <v>113.715</v>
      </c>
      <c r="BO237" s="11">
        <v>114.18</v>
      </c>
      <c r="BP237" s="11">
        <v>114.30500000000001</v>
      </c>
      <c r="BQ237" s="11">
        <v>114.499</v>
      </c>
      <c r="BR237" s="11">
        <v>115.151</v>
      </c>
      <c r="BS237" s="11">
        <v>115.586</v>
      </c>
      <c r="BT237" s="11">
        <v>116.33199999999999</v>
      </c>
      <c r="BU237" s="11">
        <v>116.417</v>
      </c>
      <c r="BV237" s="11">
        <v>117.002</v>
      </c>
      <c r="BW237" s="11">
        <v>117.354</v>
      </c>
      <c r="BX237" s="11">
        <v>118.395</v>
      </c>
      <c r="BY237" s="11">
        <v>119.39700000000001</v>
      </c>
      <c r="BZ237" s="11">
        <v>120.059</v>
      </c>
      <c r="CA237" s="11">
        <v>120.208</v>
      </c>
      <c r="CB237" s="11">
        <v>120.45699999999999</v>
      </c>
      <c r="CC237" s="11">
        <v>120.492</v>
      </c>
      <c r="CD237" s="11">
        <v>120.15900000000001</v>
      </c>
      <c r="CE237" s="11">
        <v>120.182</v>
      </c>
      <c r="CF237" s="11">
        <v>120.203</v>
      </c>
      <c r="CG237" s="11">
        <v>121.241</v>
      </c>
      <c r="CH237" s="11">
        <v>121.996</v>
      </c>
      <c r="CI237" s="11">
        <v>122.758</v>
      </c>
      <c r="CJ237" s="11">
        <v>121.943</v>
      </c>
      <c r="CK237" s="11">
        <v>122.063</v>
      </c>
      <c r="CL237" s="11">
        <v>122.066</v>
      </c>
      <c r="CM237" s="11">
        <v>121.691</v>
      </c>
      <c r="CN237" s="11">
        <v>121.926</v>
      </c>
      <c r="CO237" s="11">
        <v>122.973</v>
      </c>
      <c r="CP237" s="11">
        <v>124.60299999999999</v>
      </c>
      <c r="CQ237" s="11">
        <v>125.902</v>
      </c>
      <c r="CR237" s="11">
        <v>126.65</v>
      </c>
      <c r="CS237" s="11">
        <v>127.18899999999999</v>
      </c>
      <c r="CT237" s="11">
        <v>127.53700000000001</v>
      </c>
      <c r="CU237" s="11">
        <v>128.16</v>
      </c>
      <c r="CV237" s="11">
        <v>127.245</v>
      </c>
      <c r="CW237" s="11">
        <v>127.97499999999999</v>
      </c>
      <c r="CX237" s="11">
        <v>128.73099999999999</v>
      </c>
      <c r="CY237" s="11">
        <v>129.50700000000001</v>
      </c>
      <c r="CZ237" s="11">
        <v>130.006</v>
      </c>
      <c r="DA237" s="11">
        <v>130.404</v>
      </c>
      <c r="DB237" s="11">
        <v>130.65199999999999</v>
      </c>
      <c r="DC237" s="11">
        <v>130.52699999999999</v>
      </c>
      <c r="DD237" s="11">
        <v>130.09399999999999</v>
      </c>
      <c r="DE237" s="11">
        <v>127.82299999999999</v>
      </c>
      <c r="DF237" s="11">
        <v>128.17400000000001</v>
      </c>
      <c r="DG237" s="11">
        <v>128.97900000000001</v>
      </c>
      <c r="DH237" s="11">
        <v>130.30099999999999</v>
      </c>
      <c r="DI237" s="11">
        <v>131.87200000000001</v>
      </c>
      <c r="DJ237" s="11">
        <v>125.342</v>
      </c>
      <c r="DK237" s="11">
        <v>110.041</v>
      </c>
      <c r="DL237" s="11">
        <v>121.23399999999999</v>
      </c>
      <c r="DM237" s="11">
        <v>129.131</v>
      </c>
      <c r="DN237" s="11">
        <v>128.90600000000001</v>
      </c>
      <c r="DO237" s="11">
        <v>129.32900000000001</v>
      </c>
      <c r="DP237" s="11">
        <v>130.69999999999999</v>
      </c>
      <c r="DQ237" s="11">
        <v>131.458</v>
      </c>
      <c r="DR237" s="11">
        <v>132.62299999999999</v>
      </c>
      <c r="DS237" s="11">
        <v>133.58099999999999</v>
      </c>
    </row>
    <row r="238" spans="1:123" x14ac:dyDescent="0.25">
      <c r="A238" s="4" t="s">
        <v>469</v>
      </c>
      <c r="B238" s="11" t="s">
        <v>397</v>
      </c>
      <c r="D238" s="11">
        <v>99.203999999999994</v>
      </c>
      <c r="E238" s="11">
        <v>99.608999999999995</v>
      </c>
      <c r="F238" s="11">
        <v>99.947999999999993</v>
      </c>
      <c r="G238" s="11">
        <v>100.238</v>
      </c>
      <c r="H238" s="11">
        <v>100.24</v>
      </c>
      <c r="I238" s="11">
        <v>99.953000000000003</v>
      </c>
      <c r="J238" s="11">
        <v>99.39</v>
      </c>
      <c r="K238" s="11">
        <v>99.129000000000005</v>
      </c>
      <c r="L238" s="11">
        <v>99.18</v>
      </c>
      <c r="M238" s="11">
        <v>99.528000000000006</v>
      </c>
      <c r="N238" s="11">
        <v>100.11</v>
      </c>
      <c r="O238" s="11">
        <v>100.93600000000001</v>
      </c>
      <c r="P238" s="11">
        <v>102.00700000000001</v>
      </c>
      <c r="Q238" s="11">
        <v>102.31399999999999</v>
      </c>
      <c r="R238" s="11">
        <v>101.88500000000001</v>
      </c>
      <c r="S238" s="11">
        <v>100.706</v>
      </c>
      <c r="T238" s="11">
        <v>99.888999999999996</v>
      </c>
      <c r="U238" s="11">
        <v>99.444000000000003</v>
      </c>
      <c r="V238" s="11">
        <v>99.367999999999995</v>
      </c>
      <c r="W238" s="11">
        <v>99.224999999999994</v>
      </c>
      <c r="X238" s="11">
        <v>99.016000000000005</v>
      </c>
      <c r="Y238" s="11">
        <v>98.727000000000004</v>
      </c>
      <c r="Z238" s="11">
        <v>98.646000000000001</v>
      </c>
      <c r="AA238" s="11">
        <v>98.772000000000006</v>
      </c>
      <c r="AB238" s="11">
        <v>99.14</v>
      </c>
      <c r="AC238" s="11">
        <v>99.356999999999999</v>
      </c>
      <c r="AD238" s="11">
        <v>99.44</v>
      </c>
      <c r="AE238" s="11">
        <v>99.39</v>
      </c>
      <c r="AF238" s="11">
        <v>99.542000000000002</v>
      </c>
      <c r="AG238" s="11">
        <v>99.918999999999997</v>
      </c>
      <c r="AH238" s="11">
        <v>100.502</v>
      </c>
      <c r="AI238" s="11">
        <v>101.27</v>
      </c>
      <c r="AJ238" s="11">
        <v>102.22499999999999</v>
      </c>
      <c r="AK238" s="11">
        <v>103.357</v>
      </c>
      <c r="AL238" s="11">
        <v>103.07599999999999</v>
      </c>
      <c r="AM238" s="11">
        <v>101.367</v>
      </c>
      <c r="AN238" s="11">
        <v>98.287999999999997</v>
      </c>
      <c r="AO238" s="11">
        <v>96.905000000000001</v>
      </c>
      <c r="AP238" s="11">
        <v>97.225999999999999</v>
      </c>
      <c r="AQ238" s="11">
        <v>99.26</v>
      </c>
      <c r="AR238" s="11">
        <v>100.65</v>
      </c>
      <c r="AS238" s="11">
        <v>101.39100000000001</v>
      </c>
      <c r="AT238" s="11">
        <v>101.48</v>
      </c>
      <c r="AU238" s="11">
        <v>102.15300000000001</v>
      </c>
      <c r="AV238" s="11">
        <v>103.395</v>
      </c>
      <c r="AW238" s="11">
        <v>105.208</v>
      </c>
      <c r="AX238" s="11">
        <v>105.992</v>
      </c>
      <c r="AY238" s="11">
        <v>105.739</v>
      </c>
      <c r="AZ238" s="11">
        <v>104.52500000000001</v>
      </c>
      <c r="BA238" s="11">
        <v>103.947</v>
      </c>
      <c r="BB238" s="11">
        <v>104.027</v>
      </c>
      <c r="BC238" s="11">
        <v>104.767</v>
      </c>
      <c r="BD238" s="11">
        <v>105.068</v>
      </c>
      <c r="BE238" s="11">
        <v>104.928</v>
      </c>
      <c r="BF238" s="11">
        <v>104.35</v>
      </c>
      <c r="BG238" s="11">
        <v>103.843</v>
      </c>
      <c r="BH238" s="11">
        <v>103.402</v>
      </c>
      <c r="BI238" s="11">
        <v>103.029</v>
      </c>
      <c r="BJ238" s="11">
        <v>103.1</v>
      </c>
      <c r="BK238" s="11">
        <v>103.634</v>
      </c>
      <c r="BL238" s="11">
        <v>104.60899999999999</v>
      </c>
      <c r="BM238" s="11">
        <v>105.354</v>
      </c>
      <c r="BN238" s="11">
        <v>105.85899999999999</v>
      </c>
      <c r="BO238" s="11">
        <v>106.13</v>
      </c>
      <c r="BP238" s="11">
        <v>106.18300000000001</v>
      </c>
      <c r="BQ238" s="11">
        <v>106.017</v>
      </c>
      <c r="BR238" s="11">
        <v>105.63500000000001</v>
      </c>
      <c r="BS238" s="11">
        <v>105.623</v>
      </c>
      <c r="BT238" s="11">
        <v>105.985</v>
      </c>
      <c r="BU238" s="11">
        <v>106.723</v>
      </c>
      <c r="BV238" s="11">
        <v>107.417</v>
      </c>
      <c r="BW238" s="11">
        <v>108.07299999999999</v>
      </c>
      <c r="BX238" s="11">
        <v>108.696</v>
      </c>
      <c r="BY238" s="11">
        <v>108.92</v>
      </c>
      <c r="BZ238" s="11">
        <v>108.756</v>
      </c>
      <c r="CA238" s="11">
        <v>108.20399999999999</v>
      </c>
      <c r="CB238" s="11">
        <v>108.14100000000001</v>
      </c>
      <c r="CC238" s="11">
        <v>108.565</v>
      </c>
      <c r="CD238" s="11">
        <v>109.48</v>
      </c>
      <c r="CE238" s="11">
        <v>110.04300000000001</v>
      </c>
      <c r="CF238" s="11">
        <v>110.258</v>
      </c>
      <c r="CG238" s="11">
        <v>110.117</v>
      </c>
      <c r="CH238" s="11">
        <v>110.014</v>
      </c>
      <c r="CI238" s="11">
        <v>109.946</v>
      </c>
      <c r="CJ238" s="11">
        <v>109.916</v>
      </c>
      <c r="CK238" s="11">
        <v>109.779</v>
      </c>
      <c r="CL238" s="11">
        <v>109.54300000000001</v>
      </c>
      <c r="CM238" s="11">
        <v>109.212</v>
      </c>
      <c r="CN238" s="11">
        <v>109.17</v>
      </c>
      <c r="CO238" s="11">
        <v>109.417</v>
      </c>
      <c r="CP238" s="11">
        <v>109.955</v>
      </c>
      <c r="CQ238" s="11">
        <v>110.139</v>
      </c>
      <c r="CR238" s="11">
        <v>109.967</v>
      </c>
      <c r="CS238" s="11">
        <v>109.435</v>
      </c>
      <c r="CT238" s="11">
        <v>109.71</v>
      </c>
      <c r="CU238" s="11">
        <v>110.794</v>
      </c>
      <c r="CV238" s="11">
        <v>112.68899999999999</v>
      </c>
      <c r="CW238" s="11">
        <v>114.001</v>
      </c>
      <c r="CX238" s="11">
        <v>114.733</v>
      </c>
      <c r="CY238" s="11">
        <v>114.889</v>
      </c>
      <c r="CZ238" s="11">
        <v>114.923</v>
      </c>
      <c r="DA238" s="11">
        <v>114.83199999999999</v>
      </c>
      <c r="DB238" s="11">
        <v>114.61799999999999</v>
      </c>
      <c r="DC238" s="11">
        <v>114.53400000000001</v>
      </c>
      <c r="DD238" s="11">
        <v>114.572</v>
      </c>
      <c r="DE238" s="11">
        <v>114.73</v>
      </c>
      <c r="DF238" s="11">
        <v>114.848</v>
      </c>
      <c r="DG238" s="11">
        <v>114.926</v>
      </c>
      <c r="DH238" s="11">
        <v>115.468</v>
      </c>
      <c r="DI238" s="11">
        <v>117.209</v>
      </c>
      <c r="DJ238" s="11">
        <v>102.181</v>
      </c>
      <c r="DK238" s="11">
        <v>74.682000000000002</v>
      </c>
      <c r="DL238" s="11">
        <v>91.411000000000001</v>
      </c>
      <c r="DM238" s="11">
        <v>130.035</v>
      </c>
      <c r="DN238" s="11">
        <v>120.75700000000001</v>
      </c>
      <c r="DO238" s="11">
        <v>124.301</v>
      </c>
      <c r="DP238" s="11">
        <v>128.923</v>
      </c>
      <c r="DQ238" s="11">
        <v>131.96100000000001</v>
      </c>
      <c r="DR238" s="11">
        <v>134.99199999999999</v>
      </c>
      <c r="DS238" s="11">
        <v>138.01599999999999</v>
      </c>
    </row>
    <row r="239" spans="1:123" x14ac:dyDescent="0.25">
      <c r="A239" s="4" t="s">
        <v>469</v>
      </c>
      <c r="B239" s="11" t="s">
        <v>396</v>
      </c>
      <c r="D239" s="11">
        <v>95.387</v>
      </c>
      <c r="E239" s="11">
        <v>95.527000000000001</v>
      </c>
      <c r="F239" s="11">
        <v>96.001999999999995</v>
      </c>
      <c r="G239" s="11">
        <v>96.072000000000003</v>
      </c>
      <c r="H239" s="11">
        <v>96.158000000000001</v>
      </c>
      <c r="I239" s="11">
        <v>96.42</v>
      </c>
      <c r="J239" s="11">
        <v>96.730999999999995</v>
      </c>
      <c r="K239" s="11">
        <v>97.230999999999995</v>
      </c>
      <c r="L239" s="11">
        <v>97.435000000000002</v>
      </c>
      <c r="M239" s="11">
        <v>97.459000000000003</v>
      </c>
      <c r="N239" s="11">
        <v>97.75</v>
      </c>
      <c r="O239" s="11">
        <v>98.188999999999993</v>
      </c>
      <c r="P239" s="11">
        <v>99.152000000000001</v>
      </c>
      <c r="Q239" s="11">
        <v>99.549000000000007</v>
      </c>
      <c r="R239" s="11">
        <v>99.89</v>
      </c>
      <c r="S239" s="11">
        <v>100.041</v>
      </c>
      <c r="T239" s="11">
        <v>99.950999999999993</v>
      </c>
      <c r="U239" s="11">
        <v>99.801000000000002</v>
      </c>
      <c r="V239" s="11">
        <v>99.2</v>
      </c>
      <c r="W239" s="11">
        <v>98.978999999999999</v>
      </c>
      <c r="X239" s="11">
        <v>99.587999999999994</v>
      </c>
      <c r="Y239" s="11">
        <v>100.83</v>
      </c>
      <c r="Z239" s="11">
        <v>101.52</v>
      </c>
      <c r="AA239" s="11">
        <v>101.498</v>
      </c>
      <c r="AB239" s="11">
        <v>100.339</v>
      </c>
      <c r="AC239" s="11">
        <v>99.772000000000006</v>
      </c>
      <c r="AD239" s="11">
        <v>99.712000000000003</v>
      </c>
      <c r="AE239" s="11">
        <v>100.342</v>
      </c>
      <c r="AF239" s="11">
        <v>100.839</v>
      </c>
      <c r="AG239" s="11">
        <v>100.76</v>
      </c>
      <c r="AH239" s="11">
        <v>100.62</v>
      </c>
      <c r="AI239" s="11">
        <v>100.85899999999999</v>
      </c>
      <c r="AJ239" s="11">
        <v>101.333</v>
      </c>
      <c r="AK239" s="11">
        <v>102.476</v>
      </c>
      <c r="AL239" s="11">
        <v>102.84099999999999</v>
      </c>
      <c r="AM239" s="11">
        <v>102.578</v>
      </c>
      <c r="AN239" s="11">
        <v>101.816</v>
      </c>
      <c r="AO239" s="11">
        <v>101.76</v>
      </c>
      <c r="AP239" s="11">
        <v>102.509</v>
      </c>
      <c r="AQ239" s="11">
        <v>104.205</v>
      </c>
      <c r="AR239" s="11">
        <v>105.304</v>
      </c>
      <c r="AS239" s="11">
        <v>105.85899999999999</v>
      </c>
      <c r="AT239" s="11">
        <v>106.47499999999999</v>
      </c>
      <c r="AU239" s="11">
        <v>107.501</v>
      </c>
      <c r="AV239" s="11">
        <v>108.35299999999999</v>
      </c>
      <c r="AW239" s="11">
        <v>108.574</v>
      </c>
      <c r="AX239" s="11">
        <v>108.386</v>
      </c>
      <c r="AY239" s="11">
        <v>108.794</v>
      </c>
      <c r="AZ239" s="11">
        <v>108.806</v>
      </c>
      <c r="BA239" s="11">
        <v>108.66</v>
      </c>
      <c r="BB239" s="11">
        <v>108.999</v>
      </c>
      <c r="BC239" s="11">
        <v>109.89700000000001</v>
      </c>
      <c r="BD239" s="11">
        <v>110.932</v>
      </c>
      <c r="BE239" s="11">
        <v>112.185</v>
      </c>
      <c r="BF239" s="11">
        <v>113.645</v>
      </c>
      <c r="BG239" s="11">
        <v>114.43</v>
      </c>
      <c r="BH239" s="11">
        <v>114.917</v>
      </c>
      <c r="BI239" s="11">
        <v>114.608</v>
      </c>
      <c r="BJ239" s="11">
        <v>114.887</v>
      </c>
      <c r="BK239" s="11">
        <v>115.495</v>
      </c>
      <c r="BL239" s="11">
        <v>116.485</v>
      </c>
      <c r="BM239" s="11">
        <v>117.413</v>
      </c>
      <c r="BN239" s="11">
        <v>118.07899999999999</v>
      </c>
      <c r="BO239" s="11">
        <v>118.17100000000001</v>
      </c>
      <c r="BP239" s="11">
        <v>117.51300000000001</v>
      </c>
      <c r="BQ239" s="11">
        <v>118.11799999999999</v>
      </c>
      <c r="BR239" s="11">
        <v>117.812</v>
      </c>
      <c r="BS239" s="11">
        <v>118.711</v>
      </c>
      <c r="BT239" s="11">
        <v>119.458</v>
      </c>
      <c r="BU239" s="11">
        <v>120.029</v>
      </c>
      <c r="BV239" s="11">
        <v>120.14100000000001</v>
      </c>
      <c r="BW239" s="11">
        <v>120.524</v>
      </c>
      <c r="BX239" s="11">
        <v>120.539</v>
      </c>
      <c r="BY239" s="11">
        <v>120.78100000000001</v>
      </c>
      <c r="BZ239" s="11">
        <v>120.905</v>
      </c>
      <c r="CA239" s="11">
        <v>121.039</v>
      </c>
      <c r="CB239" s="11">
        <v>121.17400000000001</v>
      </c>
      <c r="CC239" s="11">
        <v>121.52800000000001</v>
      </c>
      <c r="CD239" s="11">
        <v>121.754</v>
      </c>
      <c r="CE239" s="11">
        <v>122.069</v>
      </c>
      <c r="CF239" s="11">
        <v>121.968</v>
      </c>
      <c r="CG239" s="11">
        <v>122.232</v>
      </c>
      <c r="CH239" s="11">
        <v>122.658</v>
      </c>
      <c r="CI239" s="11">
        <v>123.50700000000001</v>
      </c>
      <c r="CJ239" s="11">
        <v>124.85299999999999</v>
      </c>
      <c r="CK239" s="11">
        <v>126.6</v>
      </c>
      <c r="CL239" s="11">
        <v>126.949</v>
      </c>
      <c r="CM239" s="11">
        <v>127.821</v>
      </c>
      <c r="CN239" s="11">
        <v>128.62100000000001</v>
      </c>
      <c r="CO239" s="11">
        <v>129.24799999999999</v>
      </c>
      <c r="CP239" s="11">
        <v>129.80199999999999</v>
      </c>
      <c r="CQ239" s="11">
        <v>130.518</v>
      </c>
      <c r="CR239" s="11">
        <v>131.24700000000001</v>
      </c>
      <c r="CS239" s="11">
        <v>131.81899999999999</v>
      </c>
      <c r="CT239" s="11">
        <v>131.78200000000001</v>
      </c>
      <c r="CU239" s="11">
        <v>131.74199999999999</v>
      </c>
      <c r="CV239" s="11">
        <v>131.85499999999999</v>
      </c>
      <c r="CW239" s="11">
        <v>131.691</v>
      </c>
      <c r="CX239" s="11">
        <v>132.16800000000001</v>
      </c>
      <c r="CY239" s="11">
        <v>133.46100000000001</v>
      </c>
      <c r="CZ239" s="11">
        <v>134.15199999999999</v>
      </c>
      <c r="DA239" s="11">
        <v>134.80600000000001</v>
      </c>
      <c r="DB239" s="11">
        <v>135.35900000000001</v>
      </c>
      <c r="DC239" s="11">
        <v>135.86500000000001</v>
      </c>
      <c r="DD239" s="11">
        <v>136.566</v>
      </c>
      <c r="DE239" s="11">
        <v>138.01300000000001</v>
      </c>
      <c r="DF239" s="11">
        <v>139.17099999999999</v>
      </c>
      <c r="DG239" s="11">
        <v>140.38200000000001</v>
      </c>
      <c r="DH239" s="11">
        <v>141.15799999999999</v>
      </c>
      <c r="DI239" s="11">
        <v>141.54300000000001</v>
      </c>
      <c r="DJ239" s="11">
        <v>128.14400000000001</v>
      </c>
      <c r="DK239" s="11">
        <v>94.441000000000003</v>
      </c>
      <c r="DL239" s="11">
        <v>119.949</v>
      </c>
      <c r="DM239" s="11">
        <v>125.961</v>
      </c>
      <c r="DN239" s="11">
        <v>128.54300000000001</v>
      </c>
      <c r="DO239" s="11">
        <v>131.32400000000001</v>
      </c>
      <c r="DP239" s="11">
        <v>136.666</v>
      </c>
      <c r="DQ239" s="11">
        <v>138.90899999999999</v>
      </c>
      <c r="DR239" s="11">
        <v>140.816</v>
      </c>
      <c r="DS239" s="11">
        <v>142.209</v>
      </c>
    </row>
    <row r="240" spans="1:123" x14ac:dyDescent="0.25">
      <c r="A240" s="4" t="s">
        <v>469</v>
      </c>
      <c r="B240" s="11" t="s">
        <v>395</v>
      </c>
      <c r="D240" s="11">
        <v>94.683999999999997</v>
      </c>
      <c r="E240" s="11">
        <v>94.852999999999994</v>
      </c>
      <c r="F240" s="11">
        <v>95.483000000000004</v>
      </c>
      <c r="G240" s="11">
        <v>95.531999999999996</v>
      </c>
      <c r="H240" s="11">
        <v>95.611999999999995</v>
      </c>
      <c r="I240" s="11">
        <v>95.947999999999993</v>
      </c>
      <c r="J240" s="11">
        <v>96.355000000000004</v>
      </c>
      <c r="K240" s="11">
        <v>96.968000000000004</v>
      </c>
      <c r="L240" s="11">
        <v>97.106999999999999</v>
      </c>
      <c r="M240" s="11">
        <v>96.941000000000003</v>
      </c>
      <c r="N240" s="11">
        <v>97.251000000000005</v>
      </c>
      <c r="O240" s="11">
        <v>97.873000000000005</v>
      </c>
      <c r="P240" s="11">
        <v>99.328999999999994</v>
      </c>
      <c r="Q240" s="11">
        <v>99.867000000000004</v>
      </c>
      <c r="R240" s="11">
        <v>100.19</v>
      </c>
      <c r="S240" s="11">
        <v>100.117</v>
      </c>
      <c r="T240" s="11">
        <v>99.947999999999993</v>
      </c>
      <c r="U240" s="11">
        <v>99.933000000000007</v>
      </c>
      <c r="V240" s="11">
        <v>99.528999999999996</v>
      </c>
      <c r="W240" s="11">
        <v>99.194999999999993</v>
      </c>
      <c r="X240" s="11">
        <v>99.558000000000007</v>
      </c>
      <c r="Y240" s="11">
        <v>100.346</v>
      </c>
      <c r="Z240" s="11">
        <v>100.922</v>
      </c>
      <c r="AA240" s="11">
        <v>101.066</v>
      </c>
      <c r="AB240" s="11">
        <v>100.18300000000001</v>
      </c>
      <c r="AC240" s="11">
        <v>99.703000000000003</v>
      </c>
      <c r="AD240" s="11">
        <v>99.497</v>
      </c>
      <c r="AE240" s="11">
        <v>99.816999999999993</v>
      </c>
      <c r="AF240" s="11">
        <v>100.255</v>
      </c>
      <c r="AG240" s="11">
        <v>100.187</v>
      </c>
      <c r="AH240" s="11">
        <v>100.34099999999999</v>
      </c>
      <c r="AI240" s="11">
        <v>100.76</v>
      </c>
      <c r="AJ240" s="11">
        <v>101.244</v>
      </c>
      <c r="AK240" s="11">
        <v>102.399</v>
      </c>
      <c r="AL240" s="11">
        <v>102.79600000000001</v>
      </c>
      <c r="AM240" s="11">
        <v>102.649</v>
      </c>
      <c r="AN240" s="11">
        <v>101.855</v>
      </c>
      <c r="AO240" s="11">
        <v>101.702</v>
      </c>
      <c r="AP240" s="11">
        <v>102.32299999999999</v>
      </c>
      <c r="AQ240" s="11">
        <v>103.91500000000001</v>
      </c>
      <c r="AR240" s="11">
        <v>104.884</v>
      </c>
      <c r="AS240" s="11">
        <v>105.307</v>
      </c>
      <c r="AT240" s="11">
        <v>106.033</v>
      </c>
      <c r="AU240" s="11">
        <v>107.286</v>
      </c>
      <c r="AV240" s="11">
        <v>108.255</v>
      </c>
      <c r="AW240" s="11">
        <v>108.303</v>
      </c>
      <c r="AX240" s="11">
        <v>107.872</v>
      </c>
      <c r="AY240" s="11">
        <v>108.36499999999999</v>
      </c>
      <c r="AZ240" s="11">
        <v>108.76300000000001</v>
      </c>
      <c r="BA240" s="11">
        <v>108.58199999999999</v>
      </c>
      <c r="BB240" s="11">
        <v>108.71299999999999</v>
      </c>
      <c r="BC240" s="11">
        <v>109.25700000000001</v>
      </c>
      <c r="BD240" s="11">
        <v>110.136</v>
      </c>
      <c r="BE240" s="11">
        <v>111.465</v>
      </c>
      <c r="BF240" s="11">
        <v>113.22799999999999</v>
      </c>
      <c r="BG240" s="11">
        <v>114.107</v>
      </c>
      <c r="BH240" s="11">
        <v>114.63200000000001</v>
      </c>
      <c r="BI240" s="11">
        <v>114.10899999999999</v>
      </c>
      <c r="BJ240" s="11">
        <v>114.336</v>
      </c>
      <c r="BK240" s="11">
        <v>114.947</v>
      </c>
      <c r="BL240" s="11">
        <v>116.024</v>
      </c>
      <c r="BM240" s="11">
        <v>117.096</v>
      </c>
      <c r="BN240" s="11">
        <v>117.89</v>
      </c>
      <c r="BO240" s="11">
        <v>117.965</v>
      </c>
      <c r="BP240" s="11">
        <v>116.926</v>
      </c>
      <c r="BQ240" s="11">
        <v>117.584</v>
      </c>
      <c r="BR240" s="11">
        <v>116.901</v>
      </c>
      <c r="BS240" s="11">
        <v>117.94499999999999</v>
      </c>
      <c r="BT240" s="11">
        <v>118.82</v>
      </c>
      <c r="BU240" s="11">
        <v>119.492</v>
      </c>
      <c r="BV240" s="11">
        <v>119.605</v>
      </c>
      <c r="BW240" s="11">
        <v>120.172</v>
      </c>
      <c r="BX240" s="11">
        <v>120.303</v>
      </c>
      <c r="BY240" s="11">
        <v>120.715</v>
      </c>
      <c r="BZ240" s="11">
        <v>120.922</v>
      </c>
      <c r="CA240" s="11">
        <v>121.099</v>
      </c>
      <c r="CB240" s="11">
        <v>121.098</v>
      </c>
      <c r="CC240" s="11">
        <v>121.223</v>
      </c>
      <c r="CD240" s="11">
        <v>120.988</v>
      </c>
      <c r="CE240" s="11">
        <v>121.04</v>
      </c>
      <c r="CF240" s="11">
        <v>120.667</v>
      </c>
      <c r="CG240" s="11">
        <v>120.968</v>
      </c>
      <c r="CH240" s="11">
        <v>121.39400000000001</v>
      </c>
      <c r="CI240" s="11">
        <v>122.31</v>
      </c>
      <c r="CJ240" s="11">
        <v>123.81699999999999</v>
      </c>
      <c r="CK240" s="11">
        <v>125.848</v>
      </c>
      <c r="CL240" s="11">
        <v>125.883</v>
      </c>
      <c r="CM240" s="11">
        <v>126.607</v>
      </c>
      <c r="CN240" s="11">
        <v>127.41</v>
      </c>
      <c r="CO240" s="11">
        <v>128.154</v>
      </c>
      <c r="CP240" s="11">
        <v>128.976</v>
      </c>
      <c r="CQ240" s="11">
        <v>129.96199999999999</v>
      </c>
      <c r="CR240" s="11">
        <v>130.90299999999999</v>
      </c>
      <c r="CS240" s="11">
        <v>131.566</v>
      </c>
      <c r="CT240" s="11">
        <v>131.37200000000001</v>
      </c>
      <c r="CU240" s="11">
        <v>131.173</v>
      </c>
      <c r="CV240" s="11">
        <v>131.18199999999999</v>
      </c>
      <c r="CW240" s="11">
        <v>130.72999999999999</v>
      </c>
      <c r="CX240" s="11">
        <v>131.095</v>
      </c>
      <c r="CY240" s="11">
        <v>132.52199999999999</v>
      </c>
      <c r="CZ240" s="11">
        <v>133.15100000000001</v>
      </c>
      <c r="DA240" s="11">
        <v>133.77000000000001</v>
      </c>
      <c r="DB240" s="11">
        <v>134.29400000000001</v>
      </c>
      <c r="DC240" s="11">
        <v>134.75200000000001</v>
      </c>
      <c r="DD240" s="11">
        <v>135.49</v>
      </c>
      <c r="DE240" s="11">
        <v>137.27500000000001</v>
      </c>
      <c r="DF240" s="11">
        <v>138.72999999999999</v>
      </c>
      <c r="DG240" s="11">
        <v>140.33000000000001</v>
      </c>
      <c r="DH240" s="11">
        <v>141.31700000000001</v>
      </c>
      <c r="DI240" s="11">
        <v>141.559</v>
      </c>
      <c r="DJ240" s="11">
        <v>130.773</v>
      </c>
      <c r="DK240" s="11">
        <v>94.376999999999995</v>
      </c>
      <c r="DL240" s="11">
        <v>116.453</v>
      </c>
      <c r="DM240" s="11">
        <v>120.211</v>
      </c>
      <c r="DN240" s="11">
        <v>125.125</v>
      </c>
      <c r="DO240" s="11">
        <v>129.797</v>
      </c>
      <c r="DP240" s="11">
        <v>137.07599999999999</v>
      </c>
      <c r="DQ240" s="11">
        <v>140.18100000000001</v>
      </c>
      <c r="DR240" s="11">
        <v>142.03299999999999</v>
      </c>
      <c r="DS240" s="11">
        <v>143.16999999999999</v>
      </c>
    </row>
    <row r="241" spans="1:123" x14ac:dyDescent="0.25">
      <c r="A241" s="4" t="s">
        <v>469</v>
      </c>
      <c r="B241" s="11" t="s">
        <v>394</v>
      </c>
      <c r="D241" s="11">
        <v>97.162000000000006</v>
      </c>
      <c r="E241" s="11">
        <v>97.224999999999994</v>
      </c>
      <c r="F241" s="11">
        <v>97.31</v>
      </c>
      <c r="G241" s="11">
        <v>97.432000000000002</v>
      </c>
      <c r="H241" s="11">
        <v>97.533000000000001</v>
      </c>
      <c r="I241" s="11">
        <v>97.611000000000004</v>
      </c>
      <c r="J241" s="11">
        <v>97.68</v>
      </c>
      <c r="K241" s="11">
        <v>97.894000000000005</v>
      </c>
      <c r="L241" s="11">
        <v>98.262</v>
      </c>
      <c r="M241" s="11">
        <v>98.766999999999996</v>
      </c>
      <c r="N241" s="11">
        <v>99.007000000000005</v>
      </c>
      <c r="O241" s="11">
        <v>98.986999999999995</v>
      </c>
      <c r="P241" s="11">
        <v>98.707999999999998</v>
      </c>
      <c r="Q241" s="11">
        <v>98.745999999999995</v>
      </c>
      <c r="R241" s="11">
        <v>99.131</v>
      </c>
      <c r="S241" s="11">
        <v>99.85</v>
      </c>
      <c r="T241" s="11">
        <v>99.96</v>
      </c>
      <c r="U241" s="11">
        <v>99.468999999999994</v>
      </c>
      <c r="V241" s="11">
        <v>98.370999999999995</v>
      </c>
      <c r="W241" s="11">
        <v>98.433999999999997</v>
      </c>
      <c r="X241" s="11">
        <v>99.664000000000001</v>
      </c>
      <c r="Y241" s="11">
        <v>102.05</v>
      </c>
      <c r="Z241" s="11">
        <v>103.027</v>
      </c>
      <c r="AA241" s="11">
        <v>102.59</v>
      </c>
      <c r="AB241" s="11">
        <v>100.732</v>
      </c>
      <c r="AC241" s="11">
        <v>99.945999999999998</v>
      </c>
      <c r="AD241" s="11">
        <v>100.256</v>
      </c>
      <c r="AE241" s="11">
        <v>101.66800000000001</v>
      </c>
      <c r="AF241" s="11">
        <v>102.31</v>
      </c>
      <c r="AG241" s="11">
        <v>102.20399999999999</v>
      </c>
      <c r="AH241" s="11">
        <v>101.324</v>
      </c>
      <c r="AI241" s="11">
        <v>101.108</v>
      </c>
      <c r="AJ241" s="11">
        <v>101.55800000000001</v>
      </c>
      <c r="AK241" s="11">
        <v>102.669</v>
      </c>
      <c r="AL241" s="11">
        <v>102.955</v>
      </c>
      <c r="AM241" s="11">
        <v>102.401</v>
      </c>
      <c r="AN241" s="11">
        <v>101.717</v>
      </c>
      <c r="AO241" s="11">
        <v>101.907</v>
      </c>
      <c r="AP241" s="11">
        <v>102.97799999999999</v>
      </c>
      <c r="AQ241" s="11">
        <v>104.938</v>
      </c>
      <c r="AR241" s="11">
        <v>106.364</v>
      </c>
      <c r="AS241" s="11">
        <v>107.25</v>
      </c>
      <c r="AT241" s="11">
        <v>107.589</v>
      </c>
      <c r="AU241" s="11">
        <v>108.045</v>
      </c>
      <c r="AV241" s="11">
        <v>108.601</v>
      </c>
      <c r="AW241" s="11">
        <v>109.258</v>
      </c>
      <c r="AX241" s="11">
        <v>109.685</v>
      </c>
      <c r="AY241" s="11">
        <v>109.875</v>
      </c>
      <c r="AZ241" s="11">
        <v>108.91500000000001</v>
      </c>
      <c r="BA241" s="11">
        <v>108.85599999999999</v>
      </c>
      <c r="BB241" s="11">
        <v>109.721</v>
      </c>
      <c r="BC241" s="11">
        <v>111.51300000000001</v>
      </c>
      <c r="BD241" s="11">
        <v>112.93899999999999</v>
      </c>
      <c r="BE241" s="11">
        <v>114</v>
      </c>
      <c r="BF241" s="11">
        <v>114.699</v>
      </c>
      <c r="BG241" s="11">
        <v>115.246</v>
      </c>
      <c r="BH241" s="11">
        <v>115.634</v>
      </c>
      <c r="BI241" s="11">
        <v>115.867</v>
      </c>
      <c r="BJ241" s="11">
        <v>116.274</v>
      </c>
      <c r="BK241" s="11">
        <v>116.876</v>
      </c>
      <c r="BL241" s="11">
        <v>117.649</v>
      </c>
      <c r="BM241" s="11">
        <v>118.212</v>
      </c>
      <c r="BN241" s="11">
        <v>118.557</v>
      </c>
      <c r="BO241" s="11">
        <v>118.691</v>
      </c>
      <c r="BP241" s="11">
        <v>118.99299999999999</v>
      </c>
      <c r="BQ241" s="11">
        <v>119.464</v>
      </c>
      <c r="BR241" s="11">
        <v>120.11</v>
      </c>
      <c r="BS241" s="11">
        <v>120.643</v>
      </c>
      <c r="BT241" s="11">
        <v>121.066</v>
      </c>
      <c r="BU241" s="11">
        <v>121.383</v>
      </c>
      <c r="BV241" s="11">
        <v>121.496</v>
      </c>
      <c r="BW241" s="11">
        <v>121.41</v>
      </c>
      <c r="BX241" s="11">
        <v>121.134</v>
      </c>
      <c r="BY241" s="11">
        <v>120.947</v>
      </c>
      <c r="BZ241" s="11">
        <v>120.864</v>
      </c>
      <c r="CA241" s="11">
        <v>120.886</v>
      </c>
      <c r="CB241" s="11">
        <v>121.36499999999999</v>
      </c>
      <c r="CC241" s="11">
        <v>122.29600000000001</v>
      </c>
      <c r="CD241" s="11">
        <v>123.685</v>
      </c>
      <c r="CE241" s="11">
        <v>124.667</v>
      </c>
      <c r="CF241" s="11">
        <v>125.249</v>
      </c>
      <c r="CG241" s="11">
        <v>125.42</v>
      </c>
      <c r="CH241" s="11">
        <v>125.846</v>
      </c>
      <c r="CI241" s="11">
        <v>126.527</v>
      </c>
      <c r="CJ241" s="11">
        <v>127.465</v>
      </c>
      <c r="CK241" s="11">
        <v>128.49799999999999</v>
      </c>
      <c r="CL241" s="11">
        <v>129.637</v>
      </c>
      <c r="CM241" s="11">
        <v>130.88399999999999</v>
      </c>
      <c r="CN241" s="11">
        <v>131.67500000000001</v>
      </c>
      <c r="CO241" s="11">
        <v>132.00899999999999</v>
      </c>
      <c r="CP241" s="11">
        <v>131.886</v>
      </c>
      <c r="CQ241" s="11">
        <v>131.922</v>
      </c>
      <c r="CR241" s="11">
        <v>132.113</v>
      </c>
      <c r="CS241" s="11">
        <v>132.459</v>
      </c>
      <c r="CT241" s="11">
        <v>132.81399999999999</v>
      </c>
      <c r="CU241" s="11">
        <v>133.178</v>
      </c>
      <c r="CV241" s="11">
        <v>133.554</v>
      </c>
      <c r="CW241" s="11">
        <v>134.11699999999999</v>
      </c>
      <c r="CX241" s="11">
        <v>134.874</v>
      </c>
      <c r="CY241" s="11">
        <v>135.83099999999999</v>
      </c>
      <c r="CZ241" s="11">
        <v>136.679</v>
      </c>
      <c r="DA241" s="11">
        <v>137.417</v>
      </c>
      <c r="DB241" s="11">
        <v>138.04599999999999</v>
      </c>
      <c r="DC241" s="11">
        <v>138.67099999999999</v>
      </c>
      <c r="DD241" s="11">
        <v>139.279</v>
      </c>
      <c r="DE241" s="11">
        <v>139.87200000000001</v>
      </c>
      <c r="DF241" s="11">
        <v>140.28299999999999</v>
      </c>
      <c r="DG241" s="11">
        <v>140.512</v>
      </c>
      <c r="DH241" s="11">
        <v>140.75800000000001</v>
      </c>
      <c r="DI241" s="11">
        <v>141.50200000000001</v>
      </c>
      <c r="DJ241" s="11">
        <v>121.512</v>
      </c>
      <c r="DK241" s="11">
        <v>94.603999999999999</v>
      </c>
      <c r="DL241" s="11">
        <v>128.767</v>
      </c>
      <c r="DM241" s="11">
        <v>140.46299999999999</v>
      </c>
      <c r="DN241" s="11">
        <v>137.16200000000001</v>
      </c>
      <c r="DO241" s="11">
        <v>135.17400000000001</v>
      </c>
      <c r="DP241" s="11">
        <v>135.631</v>
      </c>
      <c r="DQ241" s="11">
        <v>135.69999999999999</v>
      </c>
      <c r="DR241" s="11">
        <v>137.745</v>
      </c>
      <c r="DS241" s="11">
        <v>139.78399999999999</v>
      </c>
    </row>
    <row r="242" spans="1:123" x14ac:dyDescent="0.25">
      <c r="A242" s="4" t="s">
        <v>469</v>
      </c>
      <c r="B242" s="11" t="s">
        <v>393</v>
      </c>
      <c r="D242" s="11">
        <v>98.867999999999995</v>
      </c>
      <c r="E242" s="11">
        <v>98.63</v>
      </c>
      <c r="F242" s="11">
        <v>98.474999999999994</v>
      </c>
      <c r="G242" s="11">
        <v>98.647000000000006</v>
      </c>
      <c r="H242" s="11">
        <v>98.816000000000003</v>
      </c>
      <c r="I242" s="11">
        <v>98.433000000000007</v>
      </c>
      <c r="J242" s="11">
        <v>98.028999999999996</v>
      </c>
      <c r="K242" s="11">
        <v>97.626999999999995</v>
      </c>
      <c r="L242" s="11">
        <v>97.796999999999997</v>
      </c>
      <c r="M242" s="11">
        <v>98.516000000000005</v>
      </c>
      <c r="N242" s="11">
        <v>99.05</v>
      </c>
      <c r="O242" s="11">
        <v>99.385000000000005</v>
      </c>
      <c r="P242" s="11">
        <v>100.232</v>
      </c>
      <c r="Q242" s="11">
        <v>100.51300000000001</v>
      </c>
      <c r="R242" s="11">
        <v>100.473</v>
      </c>
      <c r="S242" s="11">
        <v>99.641999999999996</v>
      </c>
      <c r="T242" s="11">
        <v>99.228999999999999</v>
      </c>
      <c r="U242" s="11">
        <v>99.491</v>
      </c>
      <c r="V242" s="11">
        <v>100.096</v>
      </c>
      <c r="W242" s="11">
        <v>100.468</v>
      </c>
      <c r="X242" s="11">
        <v>100.40900000000001</v>
      </c>
      <c r="Y242" s="11">
        <v>100.05500000000001</v>
      </c>
      <c r="Z242" s="11">
        <v>99.850999999999999</v>
      </c>
      <c r="AA242" s="11">
        <v>99.542000000000002</v>
      </c>
      <c r="AB242" s="11">
        <v>99.596000000000004</v>
      </c>
      <c r="AC242" s="11">
        <v>99.608000000000004</v>
      </c>
      <c r="AD242" s="11">
        <v>99.730999999999995</v>
      </c>
      <c r="AE242" s="11">
        <v>100.411</v>
      </c>
      <c r="AF242" s="11">
        <v>100.22799999999999</v>
      </c>
      <c r="AG242" s="11">
        <v>100.224</v>
      </c>
      <c r="AH242" s="11">
        <v>100.223</v>
      </c>
      <c r="AI242" s="11">
        <v>100.697</v>
      </c>
      <c r="AJ242" s="11">
        <v>101.148</v>
      </c>
      <c r="AK242" s="11">
        <v>101.69499999999999</v>
      </c>
      <c r="AL242" s="11">
        <v>102.161</v>
      </c>
      <c r="AM242" s="11">
        <v>101.81100000000001</v>
      </c>
      <c r="AN242" s="11">
        <v>100.914</v>
      </c>
      <c r="AO242" s="11">
        <v>100.52200000000001</v>
      </c>
      <c r="AP242" s="11">
        <v>100.81399999999999</v>
      </c>
      <c r="AQ242" s="11">
        <v>101.85299999999999</v>
      </c>
      <c r="AR242" s="11">
        <v>102.72199999999999</v>
      </c>
      <c r="AS242" s="11">
        <v>103.467</v>
      </c>
      <c r="AT242" s="11">
        <v>104.238</v>
      </c>
      <c r="AU242" s="11">
        <v>104.658</v>
      </c>
      <c r="AV242" s="11">
        <v>105.246</v>
      </c>
      <c r="AW242" s="11">
        <v>106.58499999999999</v>
      </c>
      <c r="AX242" s="11">
        <v>107.36499999999999</v>
      </c>
      <c r="AY242" s="11">
        <v>108.05</v>
      </c>
      <c r="AZ242" s="11">
        <v>108.501</v>
      </c>
      <c r="BA242" s="11">
        <v>108.709</v>
      </c>
      <c r="BB242" s="11">
        <v>108.81</v>
      </c>
      <c r="BC242" s="11">
        <v>108.777</v>
      </c>
      <c r="BD242" s="11">
        <v>109.08499999999999</v>
      </c>
      <c r="BE242" s="11">
        <v>109.334</v>
      </c>
      <c r="BF242" s="11">
        <v>109.422</v>
      </c>
      <c r="BG242" s="11">
        <v>109.342</v>
      </c>
      <c r="BH242" s="11">
        <v>109.36</v>
      </c>
      <c r="BI242" s="11">
        <v>109.902</v>
      </c>
      <c r="BJ242" s="11">
        <v>109.904</v>
      </c>
      <c r="BK242" s="11">
        <v>110.18</v>
      </c>
      <c r="BL242" s="11">
        <v>110.758</v>
      </c>
      <c r="BM242" s="11">
        <v>111.60299999999999</v>
      </c>
      <c r="BN242" s="11">
        <v>112.32899999999999</v>
      </c>
      <c r="BO242" s="11">
        <v>113.504</v>
      </c>
      <c r="BP242" s="11">
        <v>113.892</v>
      </c>
      <c r="BQ242" s="11">
        <v>113.783</v>
      </c>
      <c r="BR242" s="11">
        <v>113</v>
      </c>
      <c r="BS242" s="11">
        <v>112.947</v>
      </c>
      <c r="BT242" s="11">
        <v>113.379</v>
      </c>
      <c r="BU242" s="11">
        <v>114.252</v>
      </c>
      <c r="BV242" s="11">
        <v>114.782</v>
      </c>
      <c r="BW242" s="11">
        <v>114.861</v>
      </c>
      <c r="BX242" s="11">
        <v>114.739</v>
      </c>
      <c r="BY242" s="11">
        <v>114.467</v>
      </c>
      <c r="BZ242" s="11">
        <v>113.962</v>
      </c>
      <c r="CA242" s="11">
        <v>113.55200000000001</v>
      </c>
      <c r="CB242" s="11">
        <v>113.456</v>
      </c>
      <c r="CC242" s="11">
        <v>113.76600000000001</v>
      </c>
      <c r="CD242" s="11">
        <v>114.58</v>
      </c>
      <c r="CE242" s="11">
        <v>115.33799999999999</v>
      </c>
      <c r="CF242" s="11">
        <v>116.137</v>
      </c>
      <c r="CG242" s="11">
        <v>116.16800000000001</v>
      </c>
      <c r="CH242" s="11">
        <v>116.443</v>
      </c>
      <c r="CI242" s="11">
        <v>115.925</v>
      </c>
      <c r="CJ242" s="11">
        <v>115.428</v>
      </c>
      <c r="CK242" s="11">
        <v>115.163</v>
      </c>
      <c r="CL242" s="11">
        <v>115.52500000000001</v>
      </c>
      <c r="CM242" s="11">
        <v>115.812</v>
      </c>
      <c r="CN242" s="11">
        <v>116.485</v>
      </c>
      <c r="CO242" s="11">
        <v>117.29600000000001</v>
      </c>
      <c r="CP242" s="11">
        <v>117.93899999999999</v>
      </c>
      <c r="CQ242" s="11">
        <v>118.229</v>
      </c>
      <c r="CR242" s="11">
        <v>117.788</v>
      </c>
      <c r="CS242" s="11">
        <v>116.82899999999999</v>
      </c>
      <c r="CT242" s="11">
        <v>116.432</v>
      </c>
      <c r="CU242" s="11">
        <v>116.97</v>
      </c>
      <c r="CV242" s="11">
        <v>118.434</v>
      </c>
      <c r="CW242" s="11">
        <v>119.44199999999999</v>
      </c>
      <c r="CX242" s="11">
        <v>120.17700000000001</v>
      </c>
      <c r="CY242" s="11">
        <v>120.26</v>
      </c>
      <c r="CZ242" s="11">
        <v>120.102</v>
      </c>
      <c r="DA242" s="11">
        <v>119.782</v>
      </c>
      <c r="DB242" s="11">
        <v>119.69499999999999</v>
      </c>
      <c r="DC242" s="11">
        <v>119.94199999999999</v>
      </c>
      <c r="DD242" s="11">
        <v>120.408</v>
      </c>
      <c r="DE242" s="11">
        <v>120.79600000000001</v>
      </c>
      <c r="DF242" s="11">
        <v>121.295</v>
      </c>
      <c r="DG242" s="11">
        <v>121.739</v>
      </c>
      <c r="DH242" s="11">
        <v>121.11499999999999</v>
      </c>
      <c r="DI242" s="11">
        <v>120.559</v>
      </c>
      <c r="DJ242" s="11">
        <v>99.515000000000001</v>
      </c>
      <c r="DK242" s="11">
        <v>82.757000000000005</v>
      </c>
      <c r="DL242" s="11">
        <v>98.817999999999998</v>
      </c>
      <c r="DM242" s="11">
        <v>108.804</v>
      </c>
      <c r="DN242" s="11">
        <v>111.879</v>
      </c>
      <c r="DO242" s="11">
        <v>111.91</v>
      </c>
      <c r="DP242" s="11">
        <v>112.148</v>
      </c>
      <c r="DQ242" s="11">
        <v>113.38800000000001</v>
      </c>
      <c r="DR242" s="11">
        <v>114.09399999999999</v>
      </c>
      <c r="DS242" s="11">
        <v>112.47199999999999</v>
      </c>
    </row>
    <row r="243" spans="1:123" x14ac:dyDescent="0.25">
      <c r="A243" s="4" t="s">
        <v>469</v>
      </c>
      <c r="B243" s="11" t="s">
        <v>392</v>
      </c>
      <c r="D243" s="11">
        <v>98.710999999999999</v>
      </c>
      <c r="E243" s="11">
        <v>98.545000000000002</v>
      </c>
      <c r="F243" s="11">
        <v>98.412999999999997</v>
      </c>
      <c r="G243" s="11">
        <v>98.546000000000006</v>
      </c>
      <c r="H243" s="11">
        <v>98.682000000000002</v>
      </c>
      <c r="I243" s="11">
        <v>98.188999999999993</v>
      </c>
      <c r="J243" s="11">
        <v>97.715999999999994</v>
      </c>
      <c r="K243" s="11">
        <v>97.218999999999994</v>
      </c>
      <c r="L243" s="11">
        <v>97.51</v>
      </c>
      <c r="M243" s="11">
        <v>98.254999999999995</v>
      </c>
      <c r="N243" s="11">
        <v>99.034000000000006</v>
      </c>
      <c r="O243" s="11">
        <v>99.47</v>
      </c>
      <c r="P243" s="11">
        <v>100.31</v>
      </c>
      <c r="Q243" s="11">
        <v>100.675</v>
      </c>
      <c r="R243" s="11">
        <v>100.53</v>
      </c>
      <c r="S243" s="11">
        <v>99.572000000000003</v>
      </c>
      <c r="T243" s="11">
        <v>99.144000000000005</v>
      </c>
      <c r="U243" s="11">
        <v>99.427999999999997</v>
      </c>
      <c r="V243" s="11">
        <v>100.045</v>
      </c>
      <c r="W243" s="11">
        <v>100.498</v>
      </c>
      <c r="X243" s="11">
        <v>100.435</v>
      </c>
      <c r="Y243" s="11">
        <v>100.01900000000001</v>
      </c>
      <c r="Z243" s="11">
        <v>99.855999999999995</v>
      </c>
      <c r="AA243" s="11">
        <v>99.488</v>
      </c>
      <c r="AB243" s="11">
        <v>99.441000000000003</v>
      </c>
      <c r="AC243" s="11">
        <v>99.521000000000001</v>
      </c>
      <c r="AD243" s="11">
        <v>99.677999999999997</v>
      </c>
      <c r="AE243" s="11">
        <v>100.486</v>
      </c>
      <c r="AF243" s="11">
        <v>100.363</v>
      </c>
      <c r="AG243" s="11">
        <v>100.34699999999999</v>
      </c>
      <c r="AH243" s="11">
        <v>100.31</v>
      </c>
      <c r="AI243" s="11">
        <v>100.747</v>
      </c>
      <c r="AJ243" s="11">
        <v>101.226</v>
      </c>
      <c r="AK243" s="11">
        <v>101.697</v>
      </c>
      <c r="AL243" s="11">
        <v>102.206</v>
      </c>
      <c r="AM243" s="11">
        <v>101.85</v>
      </c>
      <c r="AN243" s="11">
        <v>100.88200000000001</v>
      </c>
      <c r="AO243" s="11">
        <v>100.506</v>
      </c>
      <c r="AP243" s="11">
        <v>100.879</v>
      </c>
      <c r="AQ243" s="11">
        <v>102.083</v>
      </c>
      <c r="AR243" s="11">
        <v>103.035</v>
      </c>
      <c r="AS243" s="11">
        <v>103.84099999999999</v>
      </c>
      <c r="AT243" s="11">
        <v>104.58199999999999</v>
      </c>
      <c r="AU243" s="11">
        <v>104.97199999999999</v>
      </c>
      <c r="AV243" s="11">
        <v>105.563</v>
      </c>
      <c r="AW243" s="11">
        <v>107.07299999999999</v>
      </c>
      <c r="AX243" s="11">
        <v>107.91200000000001</v>
      </c>
      <c r="AY243" s="11">
        <v>108.76300000000001</v>
      </c>
      <c r="AZ243" s="11">
        <v>109.56</v>
      </c>
      <c r="BA243" s="11">
        <v>109.96</v>
      </c>
      <c r="BB243" s="11">
        <v>110.08499999999999</v>
      </c>
      <c r="BC243" s="11">
        <v>109.95099999999999</v>
      </c>
      <c r="BD243" s="11">
        <v>110.19499999999999</v>
      </c>
      <c r="BE243" s="11">
        <v>110.43600000000001</v>
      </c>
      <c r="BF243" s="11">
        <v>110.6</v>
      </c>
      <c r="BG243" s="11">
        <v>110.495</v>
      </c>
      <c r="BH243" s="11">
        <v>110.416</v>
      </c>
      <c r="BI243" s="11">
        <v>110.94</v>
      </c>
      <c r="BJ243" s="11">
        <v>111.02</v>
      </c>
      <c r="BK243" s="11">
        <v>111.572</v>
      </c>
      <c r="BL243" s="11">
        <v>112.371</v>
      </c>
      <c r="BM243" s="11">
        <v>113.312</v>
      </c>
      <c r="BN243" s="11">
        <v>114.03400000000001</v>
      </c>
      <c r="BO243" s="11">
        <v>115.217</v>
      </c>
      <c r="BP243" s="11">
        <v>115.488</v>
      </c>
      <c r="BQ243" s="11">
        <v>115.313</v>
      </c>
      <c r="BR243" s="11">
        <v>114.622</v>
      </c>
      <c r="BS243" s="11">
        <v>114.61199999999999</v>
      </c>
      <c r="BT243" s="11">
        <v>115.062</v>
      </c>
      <c r="BU243" s="11">
        <v>115.98099999999999</v>
      </c>
      <c r="BV243" s="11">
        <v>116.56</v>
      </c>
      <c r="BW243" s="11">
        <v>116.78400000000001</v>
      </c>
      <c r="BX243" s="11">
        <v>116.828</v>
      </c>
      <c r="BY243" s="11">
        <v>116.63200000000001</v>
      </c>
      <c r="BZ243" s="11">
        <v>116.143</v>
      </c>
      <c r="CA243" s="11">
        <v>115.73699999999999</v>
      </c>
      <c r="CB243" s="11">
        <v>115.633</v>
      </c>
      <c r="CC243" s="11">
        <v>115.952</v>
      </c>
      <c r="CD243" s="11">
        <v>116.754</v>
      </c>
      <c r="CE243" s="11">
        <v>117.438</v>
      </c>
      <c r="CF243" s="11">
        <v>118.265</v>
      </c>
      <c r="CG243" s="11">
        <v>118.02200000000001</v>
      </c>
      <c r="CH243" s="11">
        <v>118.354</v>
      </c>
      <c r="CI243" s="11">
        <v>117.919</v>
      </c>
      <c r="CJ243" s="11">
        <v>117.636</v>
      </c>
      <c r="CK243" s="11">
        <v>117.544</v>
      </c>
      <c r="CL243" s="11">
        <v>117.88800000000001</v>
      </c>
      <c r="CM243" s="11">
        <v>118.401</v>
      </c>
      <c r="CN243" s="11">
        <v>119.101</v>
      </c>
      <c r="CO243" s="11">
        <v>120.02800000000001</v>
      </c>
      <c r="CP243" s="11">
        <v>120.858</v>
      </c>
      <c r="CQ243" s="11">
        <v>121.258</v>
      </c>
      <c r="CR243" s="11">
        <v>120.749</v>
      </c>
      <c r="CS243" s="11">
        <v>119.739</v>
      </c>
      <c r="CT243" s="11">
        <v>119.545</v>
      </c>
      <c r="CU243" s="11">
        <v>120.187</v>
      </c>
      <c r="CV243" s="11">
        <v>121.83199999999999</v>
      </c>
      <c r="CW243" s="11">
        <v>123.039</v>
      </c>
      <c r="CX243" s="11">
        <v>124.04300000000001</v>
      </c>
      <c r="CY243" s="11">
        <v>124.15</v>
      </c>
      <c r="CZ243" s="11">
        <v>124.063</v>
      </c>
      <c r="DA243" s="11">
        <v>123.727</v>
      </c>
      <c r="DB243" s="11">
        <v>123.699</v>
      </c>
      <c r="DC243" s="11">
        <v>123.931</v>
      </c>
      <c r="DD243" s="11">
        <v>124.37</v>
      </c>
      <c r="DE243" s="11">
        <v>124.71299999999999</v>
      </c>
      <c r="DF243" s="11">
        <v>125.232</v>
      </c>
      <c r="DG243" s="11">
        <v>125.73699999999999</v>
      </c>
      <c r="DH243" s="11">
        <v>125.10299999999999</v>
      </c>
      <c r="DI243" s="11">
        <v>124.429</v>
      </c>
      <c r="DJ243" s="11">
        <v>99.09</v>
      </c>
      <c r="DK243" s="11">
        <v>79.356999999999999</v>
      </c>
      <c r="DL243" s="11">
        <v>100.426</v>
      </c>
      <c r="DM243" s="11">
        <v>112.529</v>
      </c>
      <c r="DN243" s="11">
        <v>116.029</v>
      </c>
      <c r="DO243" s="11">
        <v>115.955</v>
      </c>
      <c r="DP243" s="11">
        <v>116.047</v>
      </c>
      <c r="DQ243" s="11">
        <v>117.48399999999999</v>
      </c>
      <c r="DR243" s="11">
        <v>118.465</v>
      </c>
      <c r="DS243" s="11">
        <v>116.852</v>
      </c>
    </row>
    <row r="244" spans="1:123" x14ac:dyDescent="0.25">
      <c r="A244" s="4" t="s">
        <v>469</v>
      </c>
      <c r="B244" s="11" t="s">
        <v>391</v>
      </c>
      <c r="D244" s="11">
        <v>98.661000000000001</v>
      </c>
      <c r="E244" s="11">
        <v>98.382999999999996</v>
      </c>
      <c r="F244" s="11">
        <v>98.213999999999999</v>
      </c>
      <c r="G244" s="11">
        <v>98.438000000000002</v>
      </c>
      <c r="H244" s="11">
        <v>98.6</v>
      </c>
      <c r="I244" s="11">
        <v>97.91</v>
      </c>
      <c r="J244" s="11">
        <v>97.17</v>
      </c>
      <c r="K244" s="11">
        <v>96.507000000000005</v>
      </c>
      <c r="L244" s="11">
        <v>96.933999999999997</v>
      </c>
      <c r="M244" s="11">
        <v>98.040999999999997</v>
      </c>
      <c r="N244" s="11">
        <v>99.126999999999995</v>
      </c>
      <c r="O244" s="11">
        <v>99.721000000000004</v>
      </c>
      <c r="P244" s="11">
        <v>100.755</v>
      </c>
      <c r="Q244" s="11">
        <v>101.152</v>
      </c>
      <c r="R244" s="11">
        <v>100.86</v>
      </c>
      <c r="S244" s="11">
        <v>99.507000000000005</v>
      </c>
      <c r="T244" s="11">
        <v>98.933000000000007</v>
      </c>
      <c r="U244" s="11">
        <v>99.358000000000004</v>
      </c>
      <c r="V244" s="11">
        <v>100.31399999999999</v>
      </c>
      <c r="W244" s="11">
        <v>100.87</v>
      </c>
      <c r="X244" s="11">
        <v>100.59</v>
      </c>
      <c r="Y244" s="11">
        <v>99.68</v>
      </c>
      <c r="Z244" s="11">
        <v>99.248999999999995</v>
      </c>
      <c r="AA244" s="11">
        <v>98.731999999999999</v>
      </c>
      <c r="AB244" s="11">
        <v>98.881</v>
      </c>
      <c r="AC244" s="11">
        <v>99.153000000000006</v>
      </c>
      <c r="AD244" s="11">
        <v>99.484999999999999</v>
      </c>
      <c r="AE244" s="11">
        <v>100.589</v>
      </c>
      <c r="AF244" s="11">
        <v>100.39700000000001</v>
      </c>
      <c r="AG244" s="11">
        <v>100.197</v>
      </c>
      <c r="AH244" s="11">
        <v>99.834000000000003</v>
      </c>
      <c r="AI244" s="11">
        <v>100.268</v>
      </c>
      <c r="AJ244" s="11">
        <v>100.958</v>
      </c>
      <c r="AK244" s="11">
        <v>101.84399999999999</v>
      </c>
      <c r="AL244" s="11">
        <v>102.599</v>
      </c>
      <c r="AM244" s="11">
        <v>102.095</v>
      </c>
      <c r="AN244" s="11">
        <v>100.602</v>
      </c>
      <c r="AO244" s="11">
        <v>99.875</v>
      </c>
      <c r="AP244" s="11">
        <v>100.10899999999999</v>
      </c>
      <c r="AQ244" s="11">
        <v>101.402</v>
      </c>
      <c r="AR244" s="11">
        <v>102.42100000000001</v>
      </c>
      <c r="AS244" s="11">
        <v>103.297</v>
      </c>
      <c r="AT244" s="11">
        <v>104.131</v>
      </c>
      <c r="AU244" s="11">
        <v>104.488</v>
      </c>
      <c r="AV244" s="11">
        <v>105.059</v>
      </c>
      <c r="AW244" s="11">
        <v>106.73699999999999</v>
      </c>
      <c r="AX244" s="11">
        <v>107.66200000000001</v>
      </c>
      <c r="AY244" s="11">
        <v>108.687</v>
      </c>
      <c r="AZ244" s="11">
        <v>109.751</v>
      </c>
      <c r="BA244" s="11">
        <v>110.19799999999999</v>
      </c>
      <c r="BB244" s="11">
        <v>110.17</v>
      </c>
      <c r="BC244" s="11">
        <v>109.69</v>
      </c>
      <c r="BD244" s="11">
        <v>109.768</v>
      </c>
      <c r="BE244" s="11">
        <v>109.93600000000001</v>
      </c>
      <c r="BF244" s="11">
        <v>110.099</v>
      </c>
      <c r="BG244" s="11">
        <v>109.85</v>
      </c>
      <c r="BH244" s="11">
        <v>109.556</v>
      </c>
      <c r="BI244" s="11">
        <v>109.93</v>
      </c>
      <c r="BJ244" s="11">
        <v>109.846</v>
      </c>
      <c r="BK244" s="11">
        <v>110.435</v>
      </c>
      <c r="BL244" s="11">
        <v>111.426</v>
      </c>
      <c r="BM244" s="11">
        <v>112.703</v>
      </c>
      <c r="BN244" s="11">
        <v>113.815</v>
      </c>
      <c r="BO244" s="11">
        <v>115.61</v>
      </c>
      <c r="BP244" s="11">
        <v>116.07</v>
      </c>
      <c r="BQ244" s="11">
        <v>115.773</v>
      </c>
      <c r="BR244" s="11">
        <v>114.633</v>
      </c>
      <c r="BS244" s="11">
        <v>114.524</v>
      </c>
      <c r="BT244" s="11">
        <v>115.172</v>
      </c>
      <c r="BU244" s="11">
        <v>116.589</v>
      </c>
      <c r="BV244" s="11">
        <v>117.364</v>
      </c>
      <c r="BW244" s="11">
        <v>117.473</v>
      </c>
      <c r="BX244" s="11">
        <v>117.133</v>
      </c>
      <c r="BY244" s="11">
        <v>116.58799999999999</v>
      </c>
      <c r="BZ244" s="11">
        <v>115.76900000000001</v>
      </c>
      <c r="CA244" s="11">
        <v>115.146</v>
      </c>
      <c r="CB244" s="11">
        <v>114.999</v>
      </c>
      <c r="CC244" s="11">
        <v>115.485</v>
      </c>
      <c r="CD244" s="11">
        <v>116.67400000000001</v>
      </c>
      <c r="CE244" s="11">
        <v>117.646</v>
      </c>
      <c r="CF244" s="11">
        <v>118.723</v>
      </c>
      <c r="CG244" s="11">
        <v>118.39</v>
      </c>
      <c r="CH244" s="11">
        <v>118.80800000000001</v>
      </c>
      <c r="CI244" s="11">
        <v>118.297</v>
      </c>
      <c r="CJ244" s="11">
        <v>118.01</v>
      </c>
      <c r="CK244" s="11">
        <v>117.97199999999999</v>
      </c>
      <c r="CL244" s="11">
        <v>118.488</v>
      </c>
      <c r="CM244" s="11">
        <v>119.22199999999999</v>
      </c>
      <c r="CN244" s="11">
        <v>120.164</v>
      </c>
      <c r="CO244" s="11">
        <v>121.36</v>
      </c>
      <c r="CP244" s="11">
        <v>122.405</v>
      </c>
      <c r="CQ244" s="11">
        <v>122.813</v>
      </c>
      <c r="CR244" s="11">
        <v>121.982</v>
      </c>
      <c r="CS244" s="11">
        <v>120.425</v>
      </c>
      <c r="CT244" s="11">
        <v>120.026</v>
      </c>
      <c r="CU244" s="11">
        <v>120.81100000000001</v>
      </c>
      <c r="CV244" s="11">
        <v>122.99</v>
      </c>
      <c r="CW244" s="11">
        <v>124.495</v>
      </c>
      <c r="CX244" s="11">
        <v>125.61799999999999</v>
      </c>
      <c r="CY244" s="11">
        <v>125.482</v>
      </c>
      <c r="CZ244" s="11">
        <v>125.178</v>
      </c>
      <c r="DA244" s="11">
        <v>124.64</v>
      </c>
      <c r="DB244" s="11">
        <v>124.56399999999999</v>
      </c>
      <c r="DC244" s="11">
        <v>124.80200000000001</v>
      </c>
      <c r="DD244" s="11">
        <v>125.292</v>
      </c>
      <c r="DE244" s="11">
        <v>125.65</v>
      </c>
      <c r="DF244" s="11">
        <v>126.251</v>
      </c>
      <c r="DG244" s="11">
        <v>126.854</v>
      </c>
      <c r="DH244" s="11">
        <v>126.241</v>
      </c>
      <c r="DI244" s="11">
        <v>125.369</v>
      </c>
      <c r="DJ244" s="11">
        <v>95.311000000000007</v>
      </c>
      <c r="DK244" s="11">
        <v>80.762</v>
      </c>
      <c r="DL244" s="11">
        <v>101.327</v>
      </c>
      <c r="DM244" s="11">
        <v>112.789</v>
      </c>
      <c r="DN244" s="11">
        <v>115.666</v>
      </c>
      <c r="DO244" s="11">
        <v>116.063</v>
      </c>
      <c r="DP244" s="11">
        <v>116.402</v>
      </c>
      <c r="DQ244" s="11">
        <v>117.80500000000001</v>
      </c>
      <c r="DR244" s="11">
        <v>118.765</v>
      </c>
      <c r="DS244" s="11">
        <v>117.253</v>
      </c>
    </row>
    <row r="245" spans="1:123" x14ac:dyDescent="0.25">
      <c r="A245" s="4" t="s">
        <v>469</v>
      </c>
      <c r="B245" s="11" t="s">
        <v>390</v>
      </c>
      <c r="D245" s="11">
        <v>96.149000000000001</v>
      </c>
      <c r="E245" s="11">
        <v>96.058999999999997</v>
      </c>
      <c r="F245" s="11">
        <v>95.727999999999994</v>
      </c>
      <c r="G245" s="11">
        <v>95.433000000000007</v>
      </c>
      <c r="H245" s="11">
        <v>95.558000000000007</v>
      </c>
      <c r="I245" s="11">
        <v>95.346999999999994</v>
      </c>
      <c r="J245" s="11">
        <v>95.608999999999995</v>
      </c>
      <c r="K245" s="11">
        <v>95.335999999999999</v>
      </c>
      <c r="L245" s="11">
        <v>95.498999999999995</v>
      </c>
      <c r="M245" s="11">
        <v>95.686000000000007</v>
      </c>
      <c r="N245" s="11">
        <v>96.326999999999998</v>
      </c>
      <c r="O245" s="11">
        <v>96.962999999999994</v>
      </c>
      <c r="P245" s="11">
        <v>98.494</v>
      </c>
      <c r="Q245" s="11">
        <v>99.611999999999995</v>
      </c>
      <c r="R245" s="11">
        <v>100.26900000000001</v>
      </c>
      <c r="S245" s="11">
        <v>100.087</v>
      </c>
      <c r="T245" s="11">
        <v>99.813999999999993</v>
      </c>
      <c r="U245" s="11">
        <v>99.683999999999997</v>
      </c>
      <c r="V245" s="11">
        <v>99.231999999999999</v>
      </c>
      <c r="W245" s="11">
        <v>99.504999999999995</v>
      </c>
      <c r="X245" s="11">
        <v>100.066</v>
      </c>
      <c r="Y245" s="11">
        <v>101.121</v>
      </c>
      <c r="Z245" s="11">
        <v>101.499</v>
      </c>
      <c r="AA245" s="11">
        <v>100.617</v>
      </c>
      <c r="AB245" s="11">
        <v>99.263000000000005</v>
      </c>
      <c r="AC245" s="11">
        <v>98.23</v>
      </c>
      <c r="AD245" s="11">
        <v>97.456000000000003</v>
      </c>
      <c r="AE245" s="11">
        <v>97.632000000000005</v>
      </c>
      <c r="AF245" s="11">
        <v>97.379000000000005</v>
      </c>
      <c r="AG245" s="11">
        <v>97.953999999999994</v>
      </c>
      <c r="AH245" s="11">
        <v>99.201999999999998</v>
      </c>
      <c r="AI245" s="11">
        <v>99.887</v>
      </c>
      <c r="AJ245" s="11">
        <v>99.474999999999994</v>
      </c>
      <c r="AK245" s="11">
        <v>97.917000000000002</v>
      </c>
      <c r="AL245" s="11">
        <v>97.334999999999994</v>
      </c>
      <c r="AM245" s="11">
        <v>96.647999999999996</v>
      </c>
      <c r="AN245" s="11">
        <v>96.341999999999999</v>
      </c>
      <c r="AO245" s="11">
        <v>96.58</v>
      </c>
      <c r="AP245" s="11">
        <v>97.548000000000002</v>
      </c>
      <c r="AQ245" s="11">
        <v>99.343000000000004</v>
      </c>
      <c r="AR245" s="11">
        <v>100.696</v>
      </c>
      <c r="AS245" s="11">
        <v>101.733</v>
      </c>
      <c r="AT245" s="11">
        <v>102.553</v>
      </c>
      <c r="AU245" s="11">
        <v>103.002</v>
      </c>
      <c r="AV245" s="11">
        <v>103.76</v>
      </c>
      <c r="AW245" s="11">
        <v>105.714</v>
      </c>
      <c r="AX245" s="11">
        <v>106.56699999999999</v>
      </c>
      <c r="AY245" s="11">
        <v>107.152</v>
      </c>
      <c r="AZ245" s="11">
        <v>107.35599999999999</v>
      </c>
      <c r="BA245" s="11">
        <v>107.688</v>
      </c>
      <c r="BB245" s="11">
        <v>108.295</v>
      </c>
      <c r="BC245" s="11">
        <v>109.20399999999999</v>
      </c>
      <c r="BD245" s="11">
        <v>110.101</v>
      </c>
      <c r="BE245" s="11">
        <v>110.511</v>
      </c>
      <c r="BF245" s="11">
        <v>110.32299999999999</v>
      </c>
      <c r="BG245" s="11">
        <v>110.137</v>
      </c>
      <c r="BH245" s="11">
        <v>110.32899999999999</v>
      </c>
      <c r="BI245" s="11">
        <v>111.63</v>
      </c>
      <c r="BJ245" s="11">
        <v>111.958</v>
      </c>
      <c r="BK245" s="11">
        <v>112.447</v>
      </c>
      <c r="BL245" s="11">
        <v>112.816</v>
      </c>
      <c r="BM245" s="11">
        <v>112.79300000000001</v>
      </c>
      <c r="BN245" s="11">
        <v>111.929</v>
      </c>
      <c r="BO245" s="11">
        <v>111.059</v>
      </c>
      <c r="BP245" s="11">
        <v>110.247</v>
      </c>
      <c r="BQ245" s="11">
        <v>110.05500000000001</v>
      </c>
      <c r="BR245" s="11">
        <v>110.401</v>
      </c>
      <c r="BS245" s="11">
        <v>110.54600000000001</v>
      </c>
      <c r="BT245" s="11">
        <v>110.215</v>
      </c>
      <c r="BU245" s="11">
        <v>109.401</v>
      </c>
      <c r="BV245" s="11">
        <v>109.36799999999999</v>
      </c>
      <c r="BW245" s="11">
        <v>110.108</v>
      </c>
      <c r="BX245" s="11">
        <v>111.836</v>
      </c>
      <c r="BY245" s="11">
        <v>112.833</v>
      </c>
      <c r="BZ245" s="11">
        <v>113.03</v>
      </c>
      <c r="CA245" s="11">
        <v>112.879</v>
      </c>
      <c r="CB245" s="11">
        <v>112.55200000000001</v>
      </c>
      <c r="CC245" s="11">
        <v>112.193</v>
      </c>
      <c r="CD245" s="11">
        <v>111.871</v>
      </c>
      <c r="CE245" s="11">
        <v>111.83</v>
      </c>
      <c r="CF245" s="11">
        <v>112.376</v>
      </c>
      <c r="CG245" s="11">
        <v>112.07599999999999</v>
      </c>
      <c r="CH245" s="11">
        <v>112.255</v>
      </c>
      <c r="CI245" s="11">
        <v>111.324</v>
      </c>
      <c r="CJ245" s="11">
        <v>110.367</v>
      </c>
      <c r="CK245" s="11">
        <v>109.614</v>
      </c>
      <c r="CL245" s="11">
        <v>109.35</v>
      </c>
      <c r="CM245" s="11">
        <v>109.267</v>
      </c>
      <c r="CN245" s="11">
        <v>109.535</v>
      </c>
      <c r="CO245" s="11">
        <v>110.194</v>
      </c>
      <c r="CP245" s="11">
        <v>110.878</v>
      </c>
      <c r="CQ245" s="11">
        <v>111.57</v>
      </c>
      <c r="CR245" s="11">
        <v>111.727</v>
      </c>
      <c r="CS245" s="11">
        <v>111.818</v>
      </c>
      <c r="CT245" s="11">
        <v>112.04900000000001</v>
      </c>
      <c r="CU245" s="11">
        <v>112.438</v>
      </c>
      <c r="CV245" s="11">
        <v>113.16800000000001</v>
      </c>
      <c r="CW245" s="11">
        <v>114.054</v>
      </c>
      <c r="CX245" s="11">
        <v>115.38</v>
      </c>
      <c r="CY245" s="11">
        <v>116.35599999999999</v>
      </c>
      <c r="CZ245" s="11">
        <v>116.70099999999999</v>
      </c>
      <c r="DA245" s="11">
        <v>116.351</v>
      </c>
      <c r="DB245" s="11">
        <v>115.95399999999999</v>
      </c>
      <c r="DC245" s="11">
        <v>115.973</v>
      </c>
      <c r="DD245" s="11">
        <v>116.351</v>
      </c>
      <c r="DE245" s="11">
        <v>116.735</v>
      </c>
      <c r="DF245" s="11">
        <v>117.328</v>
      </c>
      <c r="DG245" s="11">
        <v>117.90600000000001</v>
      </c>
      <c r="DH245" s="11">
        <v>116.105</v>
      </c>
      <c r="DI245" s="11">
        <v>115.39400000000001</v>
      </c>
      <c r="DJ245" s="11">
        <v>101.206</v>
      </c>
      <c r="DK245" s="11">
        <v>73.763999999999996</v>
      </c>
      <c r="DL245" s="11">
        <v>92.540999999999997</v>
      </c>
      <c r="DM245" s="11">
        <v>106.93600000000001</v>
      </c>
      <c r="DN245" s="11">
        <v>112.548</v>
      </c>
      <c r="DO245" s="11">
        <v>109.77200000000001</v>
      </c>
      <c r="DP245" s="11">
        <v>108.58799999999999</v>
      </c>
      <c r="DQ245" s="11">
        <v>110.71299999999999</v>
      </c>
      <c r="DR245" s="11">
        <v>111.607</v>
      </c>
      <c r="DS245" s="11">
        <v>110.14700000000001</v>
      </c>
    </row>
    <row r="246" spans="1:123" x14ac:dyDescent="0.25">
      <c r="A246" s="4" t="s">
        <v>469</v>
      </c>
      <c r="B246" s="11" t="s">
        <v>389</v>
      </c>
      <c r="D246" s="11">
        <v>100.539</v>
      </c>
      <c r="E246" s="11">
        <v>100.71299999999999</v>
      </c>
      <c r="F246" s="11">
        <v>100.839</v>
      </c>
      <c r="G246" s="11">
        <v>100.935</v>
      </c>
      <c r="H246" s="11">
        <v>100.988</v>
      </c>
      <c r="I246" s="11">
        <v>100.997</v>
      </c>
      <c r="J246" s="11">
        <v>100.97499999999999</v>
      </c>
      <c r="K246" s="11">
        <v>100.911</v>
      </c>
      <c r="L246" s="11">
        <v>100.812</v>
      </c>
      <c r="M246" s="11">
        <v>100.663</v>
      </c>
      <c r="N246" s="11">
        <v>100.46299999999999</v>
      </c>
      <c r="O246" s="11">
        <v>100.22</v>
      </c>
      <c r="P246" s="11">
        <v>99.936000000000007</v>
      </c>
      <c r="Q246" s="11">
        <v>99.703999999999994</v>
      </c>
      <c r="R246" s="11">
        <v>99.551000000000002</v>
      </c>
      <c r="S246" s="11">
        <v>99.465000000000003</v>
      </c>
      <c r="T246" s="11">
        <v>99.445999999999998</v>
      </c>
      <c r="U246" s="11">
        <v>99.504999999999995</v>
      </c>
      <c r="V246" s="11">
        <v>99.637</v>
      </c>
      <c r="W246" s="11">
        <v>99.846999999999994</v>
      </c>
      <c r="X246" s="11">
        <v>100.134</v>
      </c>
      <c r="Y246" s="11">
        <v>100.486</v>
      </c>
      <c r="Z246" s="11">
        <v>100.90300000000001</v>
      </c>
      <c r="AA246" s="11">
        <v>101.387</v>
      </c>
      <c r="AB246" s="11">
        <v>101.505</v>
      </c>
      <c r="AC246" s="11">
        <v>101.633</v>
      </c>
      <c r="AD246" s="11">
        <v>101.789</v>
      </c>
      <c r="AE246" s="11">
        <v>101.974</v>
      </c>
      <c r="AF246" s="11">
        <v>102.175</v>
      </c>
      <c r="AG246" s="11">
        <v>102.417</v>
      </c>
      <c r="AH246" s="11">
        <v>102.678</v>
      </c>
      <c r="AI246" s="11">
        <v>102.968</v>
      </c>
      <c r="AJ246" s="11">
        <v>103.288</v>
      </c>
      <c r="AK246" s="11">
        <v>103.629</v>
      </c>
      <c r="AL246" s="11">
        <v>103.992</v>
      </c>
      <c r="AM246" s="11">
        <v>104.364</v>
      </c>
      <c r="AN246" s="11">
        <v>104.789</v>
      </c>
      <c r="AO246" s="11">
        <v>105.236</v>
      </c>
      <c r="AP246" s="11">
        <v>105.71</v>
      </c>
      <c r="AQ246" s="11">
        <v>106.21899999999999</v>
      </c>
      <c r="AR246" s="11">
        <v>106.68300000000001</v>
      </c>
      <c r="AS246" s="11">
        <v>107.09699999999999</v>
      </c>
      <c r="AT246" s="11">
        <v>107.46</v>
      </c>
      <c r="AU246" s="11">
        <v>107.926</v>
      </c>
      <c r="AV246" s="11">
        <v>108.479</v>
      </c>
      <c r="AW246" s="11">
        <v>109.119</v>
      </c>
      <c r="AX246" s="11">
        <v>109.651</v>
      </c>
      <c r="AY246" s="11">
        <v>110.069</v>
      </c>
      <c r="AZ246" s="11">
        <v>110.32</v>
      </c>
      <c r="BA246" s="11">
        <v>110.60599999999999</v>
      </c>
      <c r="BB246" s="11">
        <v>110.947</v>
      </c>
      <c r="BC246" s="11">
        <v>111.34399999999999</v>
      </c>
      <c r="BD246" s="11">
        <v>111.738</v>
      </c>
      <c r="BE246" s="11">
        <v>112.129</v>
      </c>
      <c r="BF246" s="11">
        <v>112.52</v>
      </c>
      <c r="BG246" s="11">
        <v>112.965</v>
      </c>
      <c r="BH246" s="11">
        <v>113.45699999999999</v>
      </c>
      <c r="BI246" s="11">
        <v>114.001</v>
      </c>
      <c r="BJ246" s="11">
        <v>114.494</v>
      </c>
      <c r="BK246" s="11">
        <v>114.95699999999999</v>
      </c>
      <c r="BL246" s="11">
        <v>115.364</v>
      </c>
      <c r="BM246" s="11">
        <v>115.767</v>
      </c>
      <c r="BN246" s="11">
        <v>116.15600000000001</v>
      </c>
      <c r="BO246" s="11">
        <v>116.538</v>
      </c>
      <c r="BP246" s="11">
        <v>116.858</v>
      </c>
      <c r="BQ246" s="11">
        <v>117.11499999999999</v>
      </c>
      <c r="BR246" s="11">
        <v>117.31399999999999</v>
      </c>
      <c r="BS246" s="11">
        <v>117.547</v>
      </c>
      <c r="BT246" s="11">
        <v>117.816</v>
      </c>
      <c r="BU246" s="11">
        <v>118.125</v>
      </c>
      <c r="BV246" s="11">
        <v>118.42100000000001</v>
      </c>
      <c r="BW246" s="11">
        <v>118.709</v>
      </c>
      <c r="BX246" s="11">
        <v>118.997</v>
      </c>
      <c r="BY246" s="11">
        <v>119.241</v>
      </c>
      <c r="BZ246" s="11">
        <v>119.456</v>
      </c>
      <c r="CA246" s="11">
        <v>119.64</v>
      </c>
      <c r="CB246" s="11">
        <v>119.82599999999999</v>
      </c>
      <c r="CC246" s="11">
        <v>120.00700000000001</v>
      </c>
      <c r="CD246" s="11">
        <v>120.19</v>
      </c>
      <c r="CE246" s="11">
        <v>120.346</v>
      </c>
      <c r="CF246" s="11">
        <v>120.482</v>
      </c>
      <c r="CG246" s="11">
        <v>120.59099999999999</v>
      </c>
      <c r="CH246" s="11">
        <v>120.72</v>
      </c>
      <c r="CI246" s="11">
        <v>120.869</v>
      </c>
      <c r="CJ246" s="11">
        <v>121.03700000000001</v>
      </c>
      <c r="CK246" s="11">
        <v>121.18600000000001</v>
      </c>
      <c r="CL246" s="11">
        <v>121.32299999999999</v>
      </c>
      <c r="CM246" s="11">
        <v>121.452</v>
      </c>
      <c r="CN246" s="11">
        <v>121.598</v>
      </c>
      <c r="CO246" s="11">
        <v>121.76</v>
      </c>
      <c r="CP246" s="11">
        <v>121.94</v>
      </c>
      <c r="CQ246" s="11">
        <v>122.121</v>
      </c>
      <c r="CR246" s="11">
        <v>122.3</v>
      </c>
      <c r="CS246" s="11">
        <v>122.477</v>
      </c>
      <c r="CT246" s="11">
        <v>122.72</v>
      </c>
      <c r="CU246" s="11">
        <v>123.03</v>
      </c>
      <c r="CV246" s="11">
        <v>123.41</v>
      </c>
      <c r="CW246" s="11">
        <v>123.788</v>
      </c>
      <c r="CX246" s="11">
        <v>124.17</v>
      </c>
      <c r="CY246" s="11">
        <v>124.56</v>
      </c>
      <c r="CZ246" s="11">
        <v>124.946</v>
      </c>
      <c r="DA246" s="11">
        <v>125.327</v>
      </c>
      <c r="DB246" s="11">
        <v>125.705</v>
      </c>
      <c r="DC246" s="11">
        <v>126.05200000000001</v>
      </c>
      <c r="DD246" s="11">
        <v>126.35599999999999</v>
      </c>
      <c r="DE246" s="11">
        <v>126.617</v>
      </c>
      <c r="DF246" s="11">
        <v>126.806</v>
      </c>
      <c r="DG246" s="11">
        <v>126.92100000000001</v>
      </c>
      <c r="DH246" s="11">
        <v>126.96599999999999</v>
      </c>
      <c r="DI246" s="11">
        <v>127.005</v>
      </c>
      <c r="DJ246" s="11">
        <v>110.85299999999999</v>
      </c>
      <c r="DK246" s="11">
        <v>78.09</v>
      </c>
      <c r="DL246" s="11">
        <v>102.398</v>
      </c>
      <c r="DM246" s="11">
        <v>115.244</v>
      </c>
      <c r="DN246" s="11">
        <v>119.542</v>
      </c>
      <c r="DO246" s="11">
        <v>119.58</v>
      </c>
      <c r="DP246" s="11">
        <v>119.63500000000001</v>
      </c>
      <c r="DQ246" s="11">
        <v>120.75</v>
      </c>
      <c r="DR246" s="11">
        <v>121.855</v>
      </c>
      <c r="DS246" s="11">
        <v>119.794</v>
      </c>
    </row>
    <row r="247" spans="1:123" x14ac:dyDescent="0.25">
      <c r="A247" s="4" t="s">
        <v>469</v>
      </c>
      <c r="B247" s="11" t="s">
        <v>388</v>
      </c>
      <c r="D247" s="11">
        <v>99.68</v>
      </c>
      <c r="E247" s="11">
        <v>99.076999999999998</v>
      </c>
      <c r="F247" s="11">
        <v>98.799000000000007</v>
      </c>
      <c r="G247" s="11">
        <v>99.168999999999997</v>
      </c>
      <c r="H247" s="11">
        <v>99.504999999999995</v>
      </c>
      <c r="I247" s="11">
        <v>99.683999999999997</v>
      </c>
      <c r="J247" s="11">
        <v>99.631</v>
      </c>
      <c r="K247" s="11">
        <v>99.712000000000003</v>
      </c>
      <c r="L247" s="11">
        <v>99.263000000000005</v>
      </c>
      <c r="M247" s="11">
        <v>99.85</v>
      </c>
      <c r="N247" s="11">
        <v>99.126000000000005</v>
      </c>
      <c r="O247" s="11">
        <v>98.941999999999993</v>
      </c>
      <c r="P247" s="11">
        <v>99.831000000000003</v>
      </c>
      <c r="Q247" s="11">
        <v>99.680999999999997</v>
      </c>
      <c r="R247" s="11">
        <v>100.176</v>
      </c>
      <c r="S247" s="11">
        <v>99.998000000000005</v>
      </c>
      <c r="T247" s="11">
        <v>99.662999999999997</v>
      </c>
      <c r="U247" s="11">
        <v>99.816000000000003</v>
      </c>
      <c r="V247" s="11">
        <v>100.361</v>
      </c>
      <c r="W247" s="11">
        <v>100.31399999999999</v>
      </c>
      <c r="X247" s="11">
        <v>100.27500000000001</v>
      </c>
      <c r="Y247" s="11">
        <v>100.242</v>
      </c>
      <c r="Z247" s="11">
        <v>99.822999999999993</v>
      </c>
      <c r="AA247" s="11">
        <v>99.820999999999998</v>
      </c>
      <c r="AB247" s="11">
        <v>100.399</v>
      </c>
      <c r="AC247" s="11">
        <v>100.06100000000001</v>
      </c>
      <c r="AD247" s="11">
        <v>100.001</v>
      </c>
      <c r="AE247" s="11">
        <v>100.01900000000001</v>
      </c>
      <c r="AF247" s="11">
        <v>99.52</v>
      </c>
      <c r="AG247" s="11">
        <v>99.581000000000003</v>
      </c>
      <c r="AH247" s="11">
        <v>99.771000000000001</v>
      </c>
      <c r="AI247" s="11">
        <v>100.43899999999999</v>
      </c>
      <c r="AJ247" s="11">
        <v>100.742</v>
      </c>
      <c r="AK247" s="11">
        <v>101.68899999999999</v>
      </c>
      <c r="AL247" s="11">
        <v>101.926</v>
      </c>
      <c r="AM247" s="11">
        <v>101.60899999999999</v>
      </c>
      <c r="AN247" s="11">
        <v>101.086</v>
      </c>
      <c r="AO247" s="11">
        <v>100.616</v>
      </c>
      <c r="AP247" s="11">
        <v>100.479</v>
      </c>
      <c r="AQ247" s="11">
        <v>100.655</v>
      </c>
      <c r="AR247" s="11">
        <v>101.08499999999999</v>
      </c>
      <c r="AS247" s="11">
        <v>101.505</v>
      </c>
      <c r="AT247" s="11">
        <v>102.441</v>
      </c>
      <c r="AU247" s="11">
        <v>103.014</v>
      </c>
      <c r="AV247" s="11">
        <v>103.586</v>
      </c>
      <c r="AW247" s="11">
        <v>104.03700000000001</v>
      </c>
      <c r="AX247" s="11">
        <v>104.50700000000001</v>
      </c>
      <c r="AY247" s="11">
        <v>104.32899999999999</v>
      </c>
      <c r="AZ247" s="11">
        <v>102.986</v>
      </c>
      <c r="BA247" s="11">
        <v>102.196</v>
      </c>
      <c r="BB247" s="11">
        <v>102.175</v>
      </c>
      <c r="BC247" s="11">
        <v>102.661</v>
      </c>
      <c r="BD247" s="11">
        <v>103.30500000000001</v>
      </c>
      <c r="BE247" s="11">
        <v>103.593</v>
      </c>
      <c r="BF247" s="11">
        <v>103.291</v>
      </c>
      <c r="BG247" s="11">
        <v>103.34099999999999</v>
      </c>
      <c r="BH247" s="11">
        <v>103.857</v>
      </c>
      <c r="BI247" s="11">
        <v>104.488</v>
      </c>
      <c r="BJ247" s="11">
        <v>104.086</v>
      </c>
      <c r="BK247" s="11">
        <v>102.94199999999999</v>
      </c>
      <c r="BL247" s="11">
        <v>102.39</v>
      </c>
      <c r="BM247" s="11">
        <v>102.74299999999999</v>
      </c>
      <c r="BN247" s="11">
        <v>103.489</v>
      </c>
      <c r="BO247" s="11">
        <v>104.625</v>
      </c>
      <c r="BP247" s="11">
        <v>105.608</v>
      </c>
      <c r="BQ247" s="11">
        <v>105.836</v>
      </c>
      <c r="BR247" s="11">
        <v>104.583</v>
      </c>
      <c r="BS247" s="11">
        <v>104.312</v>
      </c>
      <c r="BT247" s="11">
        <v>104.65</v>
      </c>
      <c r="BU247" s="11">
        <v>105.29</v>
      </c>
      <c r="BV247" s="11">
        <v>105.566</v>
      </c>
      <c r="BW247" s="11">
        <v>104.907</v>
      </c>
      <c r="BX247" s="11">
        <v>103.94499999999999</v>
      </c>
      <c r="BY247" s="11">
        <v>103.286</v>
      </c>
      <c r="BZ247" s="11">
        <v>102.70099999999999</v>
      </c>
      <c r="CA247" s="11">
        <v>102.27500000000001</v>
      </c>
      <c r="CB247" s="11">
        <v>102.22199999999999</v>
      </c>
      <c r="CC247" s="11">
        <v>102.48099999999999</v>
      </c>
      <c r="CD247" s="11">
        <v>103.354</v>
      </c>
      <c r="CE247" s="11">
        <v>104.483</v>
      </c>
      <c r="CF247" s="11">
        <v>105.143</v>
      </c>
      <c r="CG247" s="11">
        <v>106.56399999999999</v>
      </c>
      <c r="CH247" s="11">
        <v>106.55200000000001</v>
      </c>
      <c r="CI247" s="11">
        <v>105.617</v>
      </c>
      <c r="CJ247" s="11">
        <v>104.03400000000001</v>
      </c>
      <c r="CK247" s="11">
        <v>102.89100000000001</v>
      </c>
      <c r="CL247" s="11">
        <v>103.346</v>
      </c>
      <c r="CM247" s="11">
        <v>102.497</v>
      </c>
      <c r="CN247" s="11">
        <v>103.03</v>
      </c>
      <c r="CO247" s="11">
        <v>103.258</v>
      </c>
      <c r="CP247" s="11">
        <v>102.962</v>
      </c>
      <c r="CQ247" s="11">
        <v>102.7</v>
      </c>
      <c r="CR247" s="11">
        <v>102.599</v>
      </c>
      <c r="CS247" s="11">
        <v>101.899</v>
      </c>
      <c r="CT247" s="11">
        <v>100.495</v>
      </c>
      <c r="CU247" s="11">
        <v>100.515</v>
      </c>
      <c r="CV247" s="11">
        <v>101.075</v>
      </c>
      <c r="CW247" s="11">
        <v>101.099</v>
      </c>
      <c r="CX247" s="11">
        <v>100.502</v>
      </c>
      <c r="CY247" s="11">
        <v>100.46299999999999</v>
      </c>
      <c r="CZ247" s="11">
        <v>99.953000000000003</v>
      </c>
      <c r="DA247" s="11">
        <v>99.71</v>
      </c>
      <c r="DB247" s="11">
        <v>99.331999999999994</v>
      </c>
      <c r="DC247" s="11">
        <v>99.650999999999996</v>
      </c>
      <c r="DD247" s="11">
        <v>100.245</v>
      </c>
      <c r="DE247" s="11">
        <v>100.851</v>
      </c>
      <c r="DF247" s="11">
        <v>101.251</v>
      </c>
      <c r="DG247" s="11">
        <v>101.39100000000001</v>
      </c>
      <c r="DH247" s="11">
        <v>100.837</v>
      </c>
      <c r="DI247" s="11">
        <v>100.878</v>
      </c>
      <c r="DJ247" s="11">
        <v>100.944</v>
      </c>
      <c r="DK247" s="11">
        <v>98.805999999999997</v>
      </c>
      <c r="DL247" s="11">
        <v>90.323999999999998</v>
      </c>
      <c r="DM247" s="11">
        <v>89.917000000000002</v>
      </c>
      <c r="DN247" s="11">
        <v>90.876999999999995</v>
      </c>
      <c r="DO247" s="11">
        <v>91.403000000000006</v>
      </c>
      <c r="DP247" s="11">
        <v>92.352000000000004</v>
      </c>
      <c r="DQ247" s="11">
        <v>92.620999999999995</v>
      </c>
      <c r="DR247" s="11">
        <v>91.981999999999999</v>
      </c>
      <c r="DS247" s="11">
        <v>90.328999999999994</v>
      </c>
    </row>
    <row r="248" spans="1:123" x14ac:dyDescent="0.25">
      <c r="A248" s="4" t="s">
        <v>469</v>
      </c>
      <c r="B248" s="11" t="s">
        <v>387</v>
      </c>
      <c r="D248" s="11">
        <v>100.37</v>
      </c>
      <c r="E248" s="11">
        <v>100.077</v>
      </c>
      <c r="F248" s="11">
        <v>99.941000000000003</v>
      </c>
      <c r="G248" s="11">
        <v>100.289</v>
      </c>
      <c r="H248" s="11">
        <v>100.413</v>
      </c>
      <c r="I248" s="11">
        <v>100.191</v>
      </c>
      <c r="J248" s="11">
        <v>99.546000000000006</v>
      </c>
      <c r="K248" s="11">
        <v>99.35</v>
      </c>
      <c r="L248" s="11">
        <v>98.941000000000003</v>
      </c>
      <c r="M248" s="11">
        <v>99.882000000000005</v>
      </c>
      <c r="N248" s="11">
        <v>99.498999999999995</v>
      </c>
      <c r="O248" s="11">
        <v>99.638000000000005</v>
      </c>
      <c r="P248" s="11">
        <v>100.83799999999999</v>
      </c>
      <c r="Q248" s="11">
        <v>100.565</v>
      </c>
      <c r="R248" s="11">
        <v>100.52</v>
      </c>
      <c r="S248" s="11">
        <v>99.370999999999995</v>
      </c>
      <c r="T248" s="11">
        <v>98.936999999999998</v>
      </c>
      <c r="U248" s="11">
        <v>99.856999999999999</v>
      </c>
      <c r="V248" s="11">
        <v>102.03100000000001</v>
      </c>
      <c r="W248" s="11">
        <v>102.31699999999999</v>
      </c>
      <c r="X248" s="11">
        <v>101.333</v>
      </c>
      <c r="Y248" s="11">
        <v>99.072999999999993</v>
      </c>
      <c r="Z248" s="11">
        <v>97.561999999999998</v>
      </c>
      <c r="AA248" s="11">
        <v>97.596000000000004</v>
      </c>
      <c r="AB248" s="11">
        <v>99.350999999999999</v>
      </c>
      <c r="AC248" s="11">
        <v>99.686999999999998</v>
      </c>
      <c r="AD248" s="11">
        <v>99.778999999999996</v>
      </c>
      <c r="AE248" s="11">
        <v>99.43</v>
      </c>
      <c r="AF248" s="11">
        <v>98.820999999999998</v>
      </c>
      <c r="AG248" s="11">
        <v>99.019000000000005</v>
      </c>
      <c r="AH248" s="11">
        <v>99.600999999999999</v>
      </c>
      <c r="AI248" s="11">
        <v>100.327</v>
      </c>
      <c r="AJ248" s="11">
        <v>100.354</v>
      </c>
      <c r="AK248" s="11">
        <v>100.687</v>
      </c>
      <c r="AL248" s="11">
        <v>100.38500000000001</v>
      </c>
      <c r="AM248" s="11">
        <v>99.602999999999994</v>
      </c>
      <c r="AN248" s="11">
        <v>98.665999999999997</v>
      </c>
      <c r="AO248" s="11">
        <v>98.241</v>
      </c>
      <c r="AP248" s="11">
        <v>98.594999999999999</v>
      </c>
      <c r="AQ248" s="11">
        <v>99.710999999999999</v>
      </c>
      <c r="AR248" s="11">
        <v>100.376</v>
      </c>
      <c r="AS248" s="11">
        <v>100.328</v>
      </c>
      <c r="AT248" s="11">
        <v>100.092</v>
      </c>
      <c r="AU248" s="11">
        <v>99.873000000000005</v>
      </c>
      <c r="AV248" s="11">
        <v>100.02200000000001</v>
      </c>
      <c r="AW248" s="11">
        <v>100.422</v>
      </c>
      <c r="AX248" s="11">
        <v>101.093</v>
      </c>
      <c r="AY248" s="11">
        <v>101.39700000000001</v>
      </c>
      <c r="AZ248" s="11">
        <v>100.83199999999999</v>
      </c>
      <c r="BA248" s="11">
        <v>100.197</v>
      </c>
      <c r="BB248" s="11">
        <v>99.701999999999998</v>
      </c>
      <c r="BC248" s="11">
        <v>99.091999999999999</v>
      </c>
      <c r="BD248" s="11">
        <v>98.808999999999997</v>
      </c>
      <c r="BE248" s="11">
        <v>98.358000000000004</v>
      </c>
      <c r="BF248" s="11">
        <v>97.522999999999996</v>
      </c>
      <c r="BG248" s="11">
        <v>97.18</v>
      </c>
      <c r="BH248" s="11">
        <v>97.432000000000002</v>
      </c>
      <c r="BI248" s="11">
        <v>97.95</v>
      </c>
      <c r="BJ248" s="11">
        <v>97.753</v>
      </c>
      <c r="BK248" s="11">
        <v>97.106999999999999</v>
      </c>
      <c r="BL248" s="11">
        <v>97.269000000000005</v>
      </c>
      <c r="BM248" s="11">
        <v>97.837000000000003</v>
      </c>
      <c r="BN248" s="11">
        <v>98.316999999999993</v>
      </c>
      <c r="BO248" s="11">
        <v>98.706999999999994</v>
      </c>
      <c r="BP248" s="11">
        <v>99.238</v>
      </c>
      <c r="BQ248" s="11">
        <v>99.344999999999999</v>
      </c>
      <c r="BR248" s="11">
        <v>98.346999999999994</v>
      </c>
      <c r="BS248" s="11">
        <v>98.108000000000004</v>
      </c>
      <c r="BT248" s="11">
        <v>98.277000000000001</v>
      </c>
      <c r="BU248" s="11">
        <v>98.563000000000002</v>
      </c>
      <c r="BV248" s="11">
        <v>98.918999999999997</v>
      </c>
      <c r="BW248" s="11">
        <v>98.808000000000007</v>
      </c>
      <c r="BX248" s="11">
        <v>98.822999999999993</v>
      </c>
      <c r="BY248" s="11">
        <v>98.414000000000001</v>
      </c>
      <c r="BZ248" s="11">
        <v>97.364000000000004</v>
      </c>
      <c r="CA248" s="11">
        <v>95.757000000000005</v>
      </c>
      <c r="CB248" s="11">
        <v>95.153999999999996</v>
      </c>
      <c r="CC248" s="11">
        <v>95.497</v>
      </c>
      <c r="CD248" s="11">
        <v>97.07</v>
      </c>
      <c r="CE248" s="11">
        <v>98.204999999999998</v>
      </c>
      <c r="CF248" s="11">
        <v>98.215000000000003</v>
      </c>
      <c r="CG248" s="11">
        <v>98.254999999999995</v>
      </c>
      <c r="CH248" s="11">
        <v>97.632999999999996</v>
      </c>
      <c r="CI248" s="11">
        <v>96.82</v>
      </c>
      <c r="CJ248" s="11">
        <v>96.072000000000003</v>
      </c>
      <c r="CK248" s="11">
        <v>95.369</v>
      </c>
      <c r="CL248" s="11">
        <v>95.777000000000001</v>
      </c>
      <c r="CM248" s="11">
        <v>94.613</v>
      </c>
      <c r="CN248" s="11">
        <v>95.091999999999999</v>
      </c>
      <c r="CO248" s="11">
        <v>95.653000000000006</v>
      </c>
      <c r="CP248" s="11">
        <v>96.094999999999999</v>
      </c>
      <c r="CQ248" s="11">
        <v>95.867000000000004</v>
      </c>
      <c r="CR248" s="11">
        <v>95.082999999999998</v>
      </c>
      <c r="CS248" s="11">
        <v>93.037999999999997</v>
      </c>
      <c r="CT248" s="11">
        <v>91.2</v>
      </c>
      <c r="CU248" s="11">
        <v>91.492000000000004</v>
      </c>
      <c r="CV248" s="11">
        <v>93.125</v>
      </c>
      <c r="CW248" s="11">
        <v>93.938000000000002</v>
      </c>
      <c r="CX248" s="11">
        <v>93.838999999999999</v>
      </c>
      <c r="CY248" s="11">
        <v>93.924000000000007</v>
      </c>
      <c r="CZ248" s="11">
        <v>93.296000000000006</v>
      </c>
      <c r="DA248" s="11">
        <v>92.643000000000001</v>
      </c>
      <c r="DB248" s="11">
        <v>91.593000000000004</v>
      </c>
      <c r="DC248" s="11">
        <v>91.326999999999998</v>
      </c>
      <c r="DD248" s="11">
        <v>91.453000000000003</v>
      </c>
      <c r="DE248" s="11">
        <v>91.736000000000004</v>
      </c>
      <c r="DF248" s="11">
        <v>91.921000000000006</v>
      </c>
      <c r="DG248" s="11">
        <v>91.959000000000003</v>
      </c>
      <c r="DH248" s="11">
        <v>90.823999999999998</v>
      </c>
      <c r="DI248" s="11">
        <v>90.436999999999998</v>
      </c>
      <c r="DJ248" s="11">
        <v>90.283000000000001</v>
      </c>
      <c r="DK248" s="11">
        <v>87.510999999999996</v>
      </c>
      <c r="DL248" s="11">
        <v>81.158000000000001</v>
      </c>
      <c r="DM248" s="11">
        <v>83.775000000000006</v>
      </c>
      <c r="DN248" s="11">
        <v>82</v>
      </c>
      <c r="DO248" s="11">
        <v>81.078999999999994</v>
      </c>
      <c r="DP248" s="11">
        <v>81.753</v>
      </c>
      <c r="DQ248" s="11">
        <v>81.991</v>
      </c>
      <c r="DR248" s="11">
        <v>82.094999999999999</v>
      </c>
      <c r="DS248" s="11">
        <v>80.484999999999999</v>
      </c>
    </row>
    <row r="249" spans="1:123" x14ac:dyDescent="0.25">
      <c r="A249" s="4" t="s">
        <v>469</v>
      </c>
      <c r="B249" s="11" t="s">
        <v>386</v>
      </c>
      <c r="D249" s="11">
        <v>99.325000000000003</v>
      </c>
      <c r="E249" s="11">
        <v>98.563000000000002</v>
      </c>
      <c r="F249" s="11">
        <v>98.212000000000003</v>
      </c>
      <c r="G249" s="11">
        <v>98.593000000000004</v>
      </c>
      <c r="H249" s="11">
        <v>99.037999999999997</v>
      </c>
      <c r="I249" s="11">
        <v>99.424000000000007</v>
      </c>
      <c r="J249" s="11">
        <v>99.674000000000007</v>
      </c>
      <c r="K249" s="11">
        <v>99.897999999999996</v>
      </c>
      <c r="L249" s="11">
        <v>99.429000000000002</v>
      </c>
      <c r="M249" s="11">
        <v>99.834000000000003</v>
      </c>
      <c r="N249" s="11">
        <v>98.933999999999997</v>
      </c>
      <c r="O249" s="11">
        <v>98.584999999999994</v>
      </c>
      <c r="P249" s="11">
        <v>99.313000000000002</v>
      </c>
      <c r="Q249" s="11">
        <v>99.225999999999999</v>
      </c>
      <c r="R249" s="11">
        <v>99.998999999999995</v>
      </c>
      <c r="S249" s="11">
        <v>100.321</v>
      </c>
      <c r="T249" s="11">
        <v>100.03700000000001</v>
      </c>
      <c r="U249" s="11">
        <v>99.795000000000002</v>
      </c>
      <c r="V249" s="11">
        <v>99.501999999999995</v>
      </c>
      <c r="W249" s="11">
        <v>99.284000000000006</v>
      </c>
      <c r="X249" s="11">
        <v>99.730999999999995</v>
      </c>
      <c r="Y249" s="11">
        <v>100.843</v>
      </c>
      <c r="Z249" s="11">
        <v>100.98399999999999</v>
      </c>
      <c r="AA249" s="11">
        <v>100.965</v>
      </c>
      <c r="AB249" s="11">
        <v>100.937</v>
      </c>
      <c r="AC249" s="11">
        <v>100.253</v>
      </c>
      <c r="AD249" s="11">
        <v>100.11499999999999</v>
      </c>
      <c r="AE249" s="11">
        <v>100.321</v>
      </c>
      <c r="AF249" s="11">
        <v>99.88</v>
      </c>
      <c r="AG249" s="11">
        <v>99.869</v>
      </c>
      <c r="AH249" s="11">
        <v>99.858999999999995</v>
      </c>
      <c r="AI249" s="11">
        <v>100.496</v>
      </c>
      <c r="AJ249" s="11">
        <v>100.941</v>
      </c>
      <c r="AK249" s="11">
        <v>102.203</v>
      </c>
      <c r="AL249" s="11">
        <v>102.718</v>
      </c>
      <c r="AM249" s="11">
        <v>102.64</v>
      </c>
      <c r="AN249" s="11">
        <v>102.32899999999999</v>
      </c>
      <c r="AO249" s="11">
        <v>101.837</v>
      </c>
      <c r="AP249" s="11">
        <v>101.447</v>
      </c>
      <c r="AQ249" s="11">
        <v>101.139</v>
      </c>
      <c r="AR249" s="11">
        <v>101.45</v>
      </c>
      <c r="AS249" s="11">
        <v>102.11</v>
      </c>
      <c r="AT249" s="11">
        <v>103.648</v>
      </c>
      <c r="AU249" s="11">
        <v>104.628</v>
      </c>
      <c r="AV249" s="11">
        <v>105.417</v>
      </c>
      <c r="AW249" s="11">
        <v>105.895</v>
      </c>
      <c r="AX249" s="11">
        <v>106.261</v>
      </c>
      <c r="AY249" s="11">
        <v>105.836</v>
      </c>
      <c r="AZ249" s="11">
        <v>104.093</v>
      </c>
      <c r="BA249" s="11">
        <v>103.224</v>
      </c>
      <c r="BB249" s="11">
        <v>103.446</v>
      </c>
      <c r="BC249" s="11">
        <v>104.495</v>
      </c>
      <c r="BD249" s="11">
        <v>105.61499999999999</v>
      </c>
      <c r="BE249" s="11">
        <v>106.283</v>
      </c>
      <c r="BF249" s="11">
        <v>106.254</v>
      </c>
      <c r="BG249" s="11">
        <v>106.506</v>
      </c>
      <c r="BH249" s="11">
        <v>107.158</v>
      </c>
      <c r="BI249" s="11">
        <v>107.84699999999999</v>
      </c>
      <c r="BJ249" s="11">
        <v>107.34</v>
      </c>
      <c r="BK249" s="11">
        <v>105.94</v>
      </c>
      <c r="BL249" s="11">
        <v>105.02200000000001</v>
      </c>
      <c r="BM249" s="11">
        <v>105.264</v>
      </c>
      <c r="BN249" s="11">
        <v>106.14700000000001</v>
      </c>
      <c r="BO249" s="11">
        <v>107.666</v>
      </c>
      <c r="BP249" s="11">
        <v>108.881</v>
      </c>
      <c r="BQ249" s="11">
        <v>109.17100000000001</v>
      </c>
      <c r="BR249" s="11">
        <v>107.786</v>
      </c>
      <c r="BS249" s="11">
        <v>107.499</v>
      </c>
      <c r="BT249" s="11">
        <v>107.92400000000001</v>
      </c>
      <c r="BU249" s="11">
        <v>108.745</v>
      </c>
      <c r="BV249" s="11">
        <v>108.98099999999999</v>
      </c>
      <c r="BW249" s="11">
        <v>108.04</v>
      </c>
      <c r="BX249" s="11">
        <v>106.577</v>
      </c>
      <c r="BY249" s="11">
        <v>105.789</v>
      </c>
      <c r="BZ249" s="11">
        <v>105.44199999999999</v>
      </c>
      <c r="CA249" s="11">
        <v>105.624</v>
      </c>
      <c r="CB249" s="11">
        <v>105.85299999999999</v>
      </c>
      <c r="CC249" s="11">
        <v>106.07</v>
      </c>
      <c r="CD249" s="11">
        <v>106.583</v>
      </c>
      <c r="CE249" s="11">
        <v>107.709</v>
      </c>
      <c r="CF249" s="11">
        <v>108.703</v>
      </c>
      <c r="CG249" s="11">
        <v>110.834</v>
      </c>
      <c r="CH249" s="11">
        <v>111.13500000000001</v>
      </c>
      <c r="CI249" s="11">
        <v>110.137</v>
      </c>
      <c r="CJ249" s="11">
        <v>108.124</v>
      </c>
      <c r="CK249" s="11">
        <v>106.756</v>
      </c>
      <c r="CL249" s="11">
        <v>107.23399999999999</v>
      </c>
      <c r="CM249" s="11">
        <v>106.548</v>
      </c>
      <c r="CN249" s="11">
        <v>107.108</v>
      </c>
      <c r="CO249" s="11">
        <v>107.166</v>
      </c>
      <c r="CP249" s="11">
        <v>106.49</v>
      </c>
      <c r="CQ249" s="11">
        <v>106.21</v>
      </c>
      <c r="CR249" s="11">
        <v>106.46</v>
      </c>
      <c r="CS249" s="11">
        <v>106.45099999999999</v>
      </c>
      <c r="CT249" s="11">
        <v>105.271</v>
      </c>
      <c r="CU249" s="11">
        <v>105.15</v>
      </c>
      <c r="CV249" s="11">
        <v>105.16</v>
      </c>
      <c r="CW249" s="11">
        <v>104.77800000000001</v>
      </c>
      <c r="CX249" s="11">
        <v>103.926</v>
      </c>
      <c r="CY249" s="11">
        <v>103.822</v>
      </c>
      <c r="CZ249" s="11">
        <v>103.373</v>
      </c>
      <c r="DA249" s="11">
        <v>103.34</v>
      </c>
      <c r="DB249" s="11">
        <v>103.30800000000001</v>
      </c>
      <c r="DC249" s="11">
        <v>103.928</v>
      </c>
      <c r="DD249" s="11">
        <v>104.762</v>
      </c>
      <c r="DE249" s="11">
        <v>105.535</v>
      </c>
      <c r="DF249" s="11">
        <v>106.045</v>
      </c>
      <c r="DG249" s="11">
        <v>106.23699999999999</v>
      </c>
      <c r="DH249" s="11">
        <v>105.98099999999999</v>
      </c>
      <c r="DI249" s="11">
        <v>106.24299999999999</v>
      </c>
      <c r="DJ249" s="11">
        <v>106.42100000000001</v>
      </c>
      <c r="DK249" s="11">
        <v>104.61</v>
      </c>
      <c r="DL249" s="11">
        <v>95.034000000000006</v>
      </c>
      <c r="DM249" s="11">
        <v>93.072000000000003</v>
      </c>
      <c r="DN249" s="11">
        <v>95.438000000000002</v>
      </c>
      <c r="DO249" s="11">
        <v>96.706999999999994</v>
      </c>
      <c r="DP249" s="11">
        <v>97.796999999999997</v>
      </c>
      <c r="DQ249" s="11">
        <v>98.082999999999998</v>
      </c>
      <c r="DR249" s="11">
        <v>97.061999999999998</v>
      </c>
      <c r="DS249" s="11">
        <v>95.387</v>
      </c>
    </row>
    <row r="250" spans="1:123" x14ac:dyDescent="0.25">
      <c r="A250" s="4" t="s">
        <v>469</v>
      </c>
      <c r="B250" s="11" t="s">
        <v>385</v>
      </c>
      <c r="D250" s="11">
        <v>106.508</v>
      </c>
      <c r="E250" s="11">
        <v>106.99</v>
      </c>
      <c r="F250" s="11">
        <v>107.36</v>
      </c>
      <c r="G250" s="11">
        <v>107.738</v>
      </c>
      <c r="H250" s="11">
        <v>107.914</v>
      </c>
      <c r="I250" s="11">
        <v>107.937</v>
      </c>
      <c r="J250" s="11">
        <v>107.98</v>
      </c>
      <c r="K250" s="11">
        <v>107.80500000000001</v>
      </c>
      <c r="L250" s="11">
        <v>107.604</v>
      </c>
      <c r="M250" s="11">
        <v>106.97499999999999</v>
      </c>
      <c r="N250" s="11">
        <v>106.483</v>
      </c>
      <c r="O250" s="11">
        <v>105.86799999999999</v>
      </c>
      <c r="P250" s="11">
        <v>104.00700000000001</v>
      </c>
      <c r="Q250" s="11">
        <v>102.836</v>
      </c>
      <c r="R250" s="11">
        <v>101.85899999999999</v>
      </c>
      <c r="S250" s="11">
        <v>100.831</v>
      </c>
      <c r="T250" s="11">
        <v>100.03700000000001</v>
      </c>
      <c r="U250" s="11">
        <v>99.394999999999996</v>
      </c>
      <c r="V250" s="11">
        <v>98.983999999999995</v>
      </c>
      <c r="W250" s="11">
        <v>98.64</v>
      </c>
      <c r="X250" s="11">
        <v>98.378</v>
      </c>
      <c r="Y250" s="11">
        <v>98.34</v>
      </c>
      <c r="Z250" s="11">
        <v>98.325000000000003</v>
      </c>
      <c r="AA250" s="11">
        <v>98.367000000000004</v>
      </c>
      <c r="AB250" s="11">
        <v>100.742</v>
      </c>
      <c r="AC250" s="11">
        <v>101.336</v>
      </c>
      <c r="AD250" s="11">
        <v>101.929</v>
      </c>
      <c r="AE250" s="11">
        <v>102.708</v>
      </c>
      <c r="AF250" s="11">
        <v>103.506</v>
      </c>
      <c r="AG250" s="11">
        <v>104.39700000000001</v>
      </c>
      <c r="AH250" s="11">
        <v>105.151</v>
      </c>
      <c r="AI250" s="11">
        <v>106.07599999999999</v>
      </c>
      <c r="AJ250" s="11">
        <v>107.057</v>
      </c>
      <c r="AK250" s="11">
        <v>108.273</v>
      </c>
      <c r="AL250" s="11">
        <v>109.351</v>
      </c>
      <c r="AM250" s="11">
        <v>110.46899999999999</v>
      </c>
      <c r="AN250" s="11">
        <v>113.83799999999999</v>
      </c>
      <c r="AO250" s="11">
        <v>115.236</v>
      </c>
      <c r="AP250" s="11">
        <v>116.492</v>
      </c>
      <c r="AQ250" s="11">
        <v>117.68899999999999</v>
      </c>
      <c r="AR250" s="11">
        <v>118.721</v>
      </c>
      <c r="AS250" s="11">
        <v>119.611</v>
      </c>
      <c r="AT250" s="11">
        <v>120.363</v>
      </c>
      <c r="AU250" s="11">
        <v>120.91200000000001</v>
      </c>
      <c r="AV250" s="11">
        <v>121.307</v>
      </c>
      <c r="AW250" s="11">
        <v>121.47499999999999</v>
      </c>
      <c r="AX250" s="11">
        <v>121.501</v>
      </c>
      <c r="AY250" s="11">
        <v>121.47</v>
      </c>
      <c r="AZ250" s="11">
        <v>122.497</v>
      </c>
      <c r="BA250" s="11">
        <v>122.839</v>
      </c>
      <c r="BB250" s="11">
        <v>122.846</v>
      </c>
      <c r="BC250" s="11">
        <v>123.187</v>
      </c>
      <c r="BD250" s="11">
        <v>123.28400000000001</v>
      </c>
      <c r="BE250" s="11">
        <v>123.67400000000001</v>
      </c>
      <c r="BF250" s="11">
        <v>124.172</v>
      </c>
      <c r="BG250" s="11">
        <v>124.64700000000001</v>
      </c>
      <c r="BH250" s="11">
        <v>125.23399999999999</v>
      </c>
      <c r="BI250" s="11">
        <v>125.611</v>
      </c>
      <c r="BJ250" s="11">
        <v>126.358</v>
      </c>
      <c r="BK250" s="11">
        <v>127.224</v>
      </c>
      <c r="BL250" s="11">
        <v>127.414</v>
      </c>
      <c r="BM250" s="11">
        <v>128.334</v>
      </c>
      <c r="BN250" s="11">
        <v>128.93799999999999</v>
      </c>
      <c r="BO250" s="11">
        <v>129.352</v>
      </c>
      <c r="BP250" s="11">
        <v>129.97499999999999</v>
      </c>
      <c r="BQ250" s="11">
        <v>130.49700000000001</v>
      </c>
      <c r="BR250" s="11">
        <v>130.92099999999999</v>
      </c>
      <c r="BS250" s="11">
        <v>131.261</v>
      </c>
      <c r="BT250" s="11">
        <v>131.833</v>
      </c>
      <c r="BU250" s="11">
        <v>132.12</v>
      </c>
      <c r="BV250" s="11">
        <v>132.548</v>
      </c>
      <c r="BW250" s="11">
        <v>133.05500000000001</v>
      </c>
      <c r="BX250" s="11">
        <v>131.733</v>
      </c>
      <c r="BY250" s="11">
        <v>132.37100000000001</v>
      </c>
      <c r="BZ250" s="11">
        <v>132.79</v>
      </c>
      <c r="CA250" s="11">
        <v>133.18199999999999</v>
      </c>
      <c r="CB250" s="11">
        <v>133.75299999999999</v>
      </c>
      <c r="CC250" s="11">
        <v>134.345</v>
      </c>
      <c r="CD250" s="11">
        <v>135.273</v>
      </c>
      <c r="CE250" s="11">
        <v>136.22300000000001</v>
      </c>
      <c r="CF250" s="11">
        <v>137.01900000000001</v>
      </c>
      <c r="CG250" s="11">
        <v>137.858</v>
      </c>
      <c r="CH250" s="11">
        <v>138.947</v>
      </c>
      <c r="CI250" s="11">
        <v>140.40600000000001</v>
      </c>
      <c r="CJ250" s="11">
        <v>138.82400000000001</v>
      </c>
      <c r="CK250" s="11">
        <v>140.01300000000001</v>
      </c>
      <c r="CL250" s="11">
        <v>140.995</v>
      </c>
      <c r="CM250" s="11">
        <v>141.83600000000001</v>
      </c>
      <c r="CN250" s="11">
        <v>142.494</v>
      </c>
      <c r="CO250" s="11">
        <v>143.25700000000001</v>
      </c>
      <c r="CP250" s="11">
        <v>142.858</v>
      </c>
      <c r="CQ250" s="11">
        <v>143.29499999999999</v>
      </c>
      <c r="CR250" s="11">
        <v>143.41300000000001</v>
      </c>
      <c r="CS250" s="11">
        <v>143.965</v>
      </c>
      <c r="CT250" s="11">
        <v>144.285</v>
      </c>
      <c r="CU250" s="11">
        <v>144.86099999999999</v>
      </c>
      <c r="CV250" s="11">
        <v>145.762</v>
      </c>
      <c r="CW250" s="11">
        <v>146.34100000000001</v>
      </c>
      <c r="CX250" s="11">
        <v>146.71700000000001</v>
      </c>
      <c r="CY250" s="11">
        <v>146.864</v>
      </c>
      <c r="CZ250" s="11">
        <v>147.06100000000001</v>
      </c>
      <c r="DA250" s="11">
        <v>147.39400000000001</v>
      </c>
      <c r="DB250" s="11">
        <v>147.86699999999999</v>
      </c>
      <c r="DC250" s="11">
        <v>148.09399999999999</v>
      </c>
      <c r="DD250" s="11">
        <v>148.34399999999999</v>
      </c>
      <c r="DE250" s="11">
        <v>148.37</v>
      </c>
      <c r="DF250" s="11">
        <v>148.80099999999999</v>
      </c>
      <c r="DG250" s="11">
        <v>149.233</v>
      </c>
      <c r="DH250" s="11">
        <v>148.90199999999999</v>
      </c>
      <c r="DI250" s="11">
        <v>149.51499999999999</v>
      </c>
      <c r="DJ250" s="11">
        <v>150.06</v>
      </c>
      <c r="DK250" s="11">
        <v>150.22300000000001</v>
      </c>
      <c r="DL250" s="11">
        <v>150.815</v>
      </c>
      <c r="DM250" s="11">
        <v>151.22900000000001</v>
      </c>
      <c r="DN250" s="11">
        <v>152.00700000000001</v>
      </c>
      <c r="DO250" s="11">
        <v>152.607</v>
      </c>
      <c r="DP250" s="11">
        <v>152.958</v>
      </c>
      <c r="DQ250" s="11">
        <v>153.35300000000001</v>
      </c>
      <c r="DR250" s="11">
        <v>153.95500000000001</v>
      </c>
      <c r="DS250" s="11">
        <v>154.39599999999999</v>
      </c>
    </row>
    <row r="251" spans="1:123" x14ac:dyDescent="0.25">
      <c r="A251" s="4" t="s">
        <v>469</v>
      </c>
      <c r="B251" s="11" t="s">
        <v>384</v>
      </c>
      <c r="D251" s="11">
        <v>108.776</v>
      </c>
      <c r="E251" s="11">
        <v>109.337</v>
      </c>
      <c r="F251" s="11">
        <v>109.76300000000001</v>
      </c>
      <c r="G251" s="11">
        <v>110.196</v>
      </c>
      <c r="H251" s="11">
        <v>110.381</v>
      </c>
      <c r="I251" s="11">
        <v>110.381</v>
      </c>
      <c r="J251" s="11">
        <v>110.402</v>
      </c>
      <c r="K251" s="11">
        <v>110.157</v>
      </c>
      <c r="L251" s="11">
        <v>109.88</v>
      </c>
      <c r="M251" s="11">
        <v>109.07899999999999</v>
      </c>
      <c r="N251" s="11">
        <v>108.45</v>
      </c>
      <c r="O251" s="11">
        <v>107.67100000000001</v>
      </c>
      <c r="P251" s="11">
        <v>105.364</v>
      </c>
      <c r="Q251" s="11">
        <v>103.893</v>
      </c>
      <c r="R251" s="11">
        <v>102.646</v>
      </c>
      <c r="S251" s="11">
        <v>101.324</v>
      </c>
      <c r="T251" s="11">
        <v>100.274</v>
      </c>
      <c r="U251" s="11">
        <v>99.397000000000006</v>
      </c>
      <c r="V251" s="11">
        <v>98.787000000000006</v>
      </c>
      <c r="W251" s="11">
        <v>98.244</v>
      </c>
      <c r="X251" s="11">
        <v>97.786000000000001</v>
      </c>
      <c r="Y251" s="11">
        <v>97.59</v>
      </c>
      <c r="Z251" s="11">
        <v>97.409000000000006</v>
      </c>
      <c r="AA251" s="11">
        <v>97.286000000000001</v>
      </c>
      <c r="AB251" s="11">
        <v>99.989000000000004</v>
      </c>
      <c r="AC251" s="11">
        <v>100.533</v>
      </c>
      <c r="AD251" s="11">
        <v>101.09099999999999</v>
      </c>
      <c r="AE251" s="11">
        <v>101.89400000000001</v>
      </c>
      <c r="AF251" s="11">
        <v>102.739</v>
      </c>
      <c r="AG251" s="11">
        <v>103.71</v>
      </c>
      <c r="AH251" s="11">
        <v>104.533</v>
      </c>
      <c r="AI251" s="11">
        <v>105.58</v>
      </c>
      <c r="AJ251" s="11">
        <v>106.711</v>
      </c>
      <c r="AK251" s="11">
        <v>108.146</v>
      </c>
      <c r="AL251" s="11">
        <v>109.431</v>
      </c>
      <c r="AM251" s="11">
        <v>110.78400000000001</v>
      </c>
      <c r="AN251" s="11">
        <v>114.74299999999999</v>
      </c>
      <c r="AO251" s="11">
        <v>116.28400000000001</v>
      </c>
      <c r="AP251" s="11">
        <v>117.63800000000001</v>
      </c>
      <c r="AQ251" s="11">
        <v>118.90600000000001</v>
      </c>
      <c r="AR251" s="11">
        <v>119.95699999999999</v>
      </c>
      <c r="AS251" s="11">
        <v>120.821</v>
      </c>
      <c r="AT251" s="11">
        <v>121.501</v>
      </c>
      <c r="AU251" s="11">
        <v>121.91800000000001</v>
      </c>
      <c r="AV251" s="11">
        <v>122.133</v>
      </c>
      <c r="AW251" s="11">
        <v>122.059</v>
      </c>
      <c r="AX251" s="11">
        <v>121.801</v>
      </c>
      <c r="AY251" s="11">
        <v>121.464</v>
      </c>
      <c r="AZ251" s="11">
        <v>122.381</v>
      </c>
      <c r="BA251" s="11">
        <v>122.502</v>
      </c>
      <c r="BB251" s="11">
        <v>122.248</v>
      </c>
      <c r="BC251" s="11">
        <v>122.43300000000001</v>
      </c>
      <c r="BD251" s="11">
        <v>122.35599999999999</v>
      </c>
      <c r="BE251" s="11">
        <v>122.67</v>
      </c>
      <c r="BF251" s="11">
        <v>123.148</v>
      </c>
      <c r="BG251" s="11">
        <v>123.633</v>
      </c>
      <c r="BH251" s="11">
        <v>124.288</v>
      </c>
      <c r="BI251" s="11">
        <v>124.72199999999999</v>
      </c>
      <c r="BJ251" s="11">
        <v>125.643</v>
      </c>
      <c r="BK251" s="11">
        <v>126.746</v>
      </c>
      <c r="BL251" s="11">
        <v>127.06399999999999</v>
      </c>
      <c r="BM251" s="11">
        <v>128.25200000000001</v>
      </c>
      <c r="BN251" s="11">
        <v>129.036</v>
      </c>
      <c r="BO251" s="11">
        <v>129.57</v>
      </c>
      <c r="BP251" s="11">
        <v>130.339</v>
      </c>
      <c r="BQ251" s="11">
        <v>130.965</v>
      </c>
      <c r="BR251" s="11">
        <v>131.453</v>
      </c>
      <c r="BS251" s="11">
        <v>131.81899999999999</v>
      </c>
      <c r="BT251" s="11">
        <v>132.44999999999999</v>
      </c>
      <c r="BU251" s="11">
        <v>132.71600000000001</v>
      </c>
      <c r="BV251" s="11">
        <v>133.137</v>
      </c>
      <c r="BW251" s="11">
        <v>133.637</v>
      </c>
      <c r="BX251" s="11">
        <v>131.90600000000001</v>
      </c>
      <c r="BY251" s="11">
        <v>132.535</v>
      </c>
      <c r="BZ251" s="11">
        <v>132.88399999999999</v>
      </c>
      <c r="CA251" s="11">
        <v>133.18600000000001</v>
      </c>
      <c r="CB251" s="11">
        <v>133.68799999999999</v>
      </c>
      <c r="CC251" s="11">
        <v>134.19999999999999</v>
      </c>
      <c r="CD251" s="11">
        <v>135.101</v>
      </c>
      <c r="CE251" s="11">
        <v>136.01499999999999</v>
      </c>
      <c r="CF251" s="11">
        <v>136.72800000000001</v>
      </c>
      <c r="CG251" s="11">
        <v>137.48099999999999</v>
      </c>
      <c r="CH251" s="11">
        <v>138.52099999999999</v>
      </c>
      <c r="CI251" s="11">
        <v>139.99199999999999</v>
      </c>
      <c r="CJ251" s="11">
        <v>137.81399999999999</v>
      </c>
      <c r="CK251" s="11">
        <v>138.96</v>
      </c>
      <c r="CL251" s="11">
        <v>139.86699999999999</v>
      </c>
      <c r="CM251" s="11">
        <v>140.61199999999999</v>
      </c>
      <c r="CN251" s="11">
        <v>141.14599999999999</v>
      </c>
      <c r="CO251" s="11">
        <v>141.81200000000001</v>
      </c>
      <c r="CP251" s="11">
        <v>141.108</v>
      </c>
      <c r="CQ251" s="11">
        <v>141.40299999999999</v>
      </c>
      <c r="CR251" s="11">
        <v>141.327</v>
      </c>
      <c r="CS251" s="11">
        <v>141.773</v>
      </c>
      <c r="CT251" s="11">
        <v>141.952</v>
      </c>
      <c r="CU251" s="11">
        <v>142.44300000000001</v>
      </c>
      <c r="CV251" s="11">
        <v>143.328</v>
      </c>
      <c r="CW251" s="11">
        <v>143.84700000000001</v>
      </c>
      <c r="CX251" s="11">
        <v>144.13900000000001</v>
      </c>
      <c r="CY251" s="11">
        <v>144.17599999999999</v>
      </c>
      <c r="CZ251" s="11">
        <v>144.285</v>
      </c>
      <c r="DA251" s="11">
        <v>144.566</v>
      </c>
      <c r="DB251" s="11">
        <v>145.02600000000001</v>
      </c>
      <c r="DC251" s="11">
        <v>145.208</v>
      </c>
      <c r="DD251" s="11">
        <v>145.43</v>
      </c>
      <c r="DE251" s="11">
        <v>145.40299999999999</v>
      </c>
      <c r="DF251" s="11">
        <v>145.87</v>
      </c>
      <c r="DG251" s="11">
        <v>146.35400000000001</v>
      </c>
      <c r="DH251" s="11">
        <v>145.792</v>
      </c>
      <c r="DI251" s="11">
        <v>146.346</v>
      </c>
      <c r="DJ251" s="11">
        <v>146.81899999999999</v>
      </c>
      <c r="DK251" s="11">
        <v>146.84200000000001</v>
      </c>
      <c r="DL251" s="11">
        <v>147.37</v>
      </c>
      <c r="DM251" s="11">
        <v>147.68700000000001</v>
      </c>
      <c r="DN251" s="11">
        <v>148.43</v>
      </c>
      <c r="DO251" s="11">
        <v>148.96299999999999</v>
      </c>
      <c r="DP251" s="11">
        <v>149.20500000000001</v>
      </c>
      <c r="DQ251" s="11">
        <v>149.501</v>
      </c>
      <c r="DR251" s="11">
        <v>150.03800000000001</v>
      </c>
      <c r="DS251" s="11">
        <v>150.39099999999999</v>
      </c>
    </row>
    <row r="252" spans="1:123" x14ac:dyDescent="0.25">
      <c r="A252" s="4" t="s">
        <v>469</v>
      </c>
      <c r="B252" s="11" t="s">
        <v>383</v>
      </c>
      <c r="D252" s="11">
        <v>98.046000000000006</v>
      </c>
      <c r="E252" s="11">
        <v>98.106999999999999</v>
      </c>
      <c r="F252" s="11">
        <v>98.123999999999995</v>
      </c>
      <c r="G252" s="11">
        <v>98.182000000000002</v>
      </c>
      <c r="H252" s="11">
        <v>98.247</v>
      </c>
      <c r="I252" s="11">
        <v>98.052000000000007</v>
      </c>
      <c r="J252" s="11">
        <v>97.88</v>
      </c>
      <c r="K252" s="11">
        <v>97.736000000000004</v>
      </c>
      <c r="L252" s="11">
        <v>97.896000000000001</v>
      </c>
      <c r="M252" s="11">
        <v>98.334999999999994</v>
      </c>
      <c r="N252" s="11">
        <v>98.778000000000006</v>
      </c>
      <c r="O252" s="11">
        <v>99.137</v>
      </c>
      <c r="P252" s="11">
        <v>99.834000000000003</v>
      </c>
      <c r="Q252" s="11">
        <v>100.184</v>
      </c>
      <c r="R252" s="11">
        <v>100.324</v>
      </c>
      <c r="S252" s="11">
        <v>99.98</v>
      </c>
      <c r="T252" s="11">
        <v>99.715000000000003</v>
      </c>
      <c r="U252" s="11">
        <v>99.691999999999993</v>
      </c>
      <c r="V252" s="11">
        <v>99.674999999999997</v>
      </c>
      <c r="W252" s="11">
        <v>99.79</v>
      </c>
      <c r="X252" s="11">
        <v>99.956999999999994</v>
      </c>
      <c r="Y252" s="11">
        <v>100.267</v>
      </c>
      <c r="Z252" s="11">
        <v>100.393</v>
      </c>
      <c r="AA252" s="11">
        <v>100.18899999999999</v>
      </c>
      <c r="AB252" s="11">
        <v>99.846999999999994</v>
      </c>
      <c r="AC252" s="11">
        <v>99.674000000000007</v>
      </c>
      <c r="AD252" s="11">
        <v>99.745999999999995</v>
      </c>
      <c r="AE252" s="11">
        <v>100.379</v>
      </c>
      <c r="AF252" s="11">
        <v>100.411</v>
      </c>
      <c r="AG252" s="11">
        <v>100.41800000000001</v>
      </c>
      <c r="AH252" s="11">
        <v>100.34099999999999</v>
      </c>
      <c r="AI252" s="11">
        <v>100.622</v>
      </c>
      <c r="AJ252" s="11">
        <v>100.98</v>
      </c>
      <c r="AK252" s="11">
        <v>101.51600000000001</v>
      </c>
      <c r="AL252" s="11">
        <v>101.874</v>
      </c>
      <c r="AM252" s="11">
        <v>101.649</v>
      </c>
      <c r="AN252" s="11">
        <v>101.102</v>
      </c>
      <c r="AO252" s="11">
        <v>100.94499999999999</v>
      </c>
      <c r="AP252" s="11">
        <v>101.298</v>
      </c>
      <c r="AQ252" s="11">
        <v>102.252</v>
      </c>
      <c r="AR252" s="11">
        <v>103.033</v>
      </c>
      <c r="AS252" s="11">
        <v>103.67</v>
      </c>
      <c r="AT252" s="11">
        <v>104.29300000000001</v>
      </c>
      <c r="AU252" s="11">
        <v>104.767</v>
      </c>
      <c r="AV252" s="11">
        <v>105.31399999999999</v>
      </c>
      <c r="AW252" s="11">
        <v>106.212</v>
      </c>
      <c r="AX252" s="11">
        <v>106.792</v>
      </c>
      <c r="AY252" s="11">
        <v>107.405</v>
      </c>
      <c r="AZ252" s="11">
        <v>107.745</v>
      </c>
      <c r="BA252" s="11">
        <v>107.935</v>
      </c>
      <c r="BB252" s="11">
        <v>108.11199999999999</v>
      </c>
      <c r="BC252" s="11">
        <v>108.276</v>
      </c>
      <c r="BD252" s="11">
        <v>108.812</v>
      </c>
      <c r="BE252" s="11">
        <v>109.49</v>
      </c>
      <c r="BF252" s="11">
        <v>110.288</v>
      </c>
      <c r="BG252" s="11">
        <v>110.625</v>
      </c>
      <c r="BH252" s="11">
        <v>110.687</v>
      </c>
      <c r="BI252" s="11">
        <v>110.655</v>
      </c>
      <c r="BJ252" s="11">
        <v>110.589</v>
      </c>
      <c r="BK252" s="11">
        <v>110.952</v>
      </c>
      <c r="BL252" s="11">
        <v>111.685</v>
      </c>
      <c r="BM252" s="11">
        <v>112.554</v>
      </c>
      <c r="BN252" s="11">
        <v>113.258</v>
      </c>
      <c r="BO252" s="11">
        <v>114.099</v>
      </c>
      <c r="BP252" s="11">
        <v>114.297</v>
      </c>
      <c r="BQ252" s="11">
        <v>114.209</v>
      </c>
      <c r="BR252" s="11">
        <v>113.565</v>
      </c>
      <c r="BS252" s="11">
        <v>113.57299999999999</v>
      </c>
      <c r="BT252" s="11">
        <v>114.004</v>
      </c>
      <c r="BU252" s="11">
        <v>114.788</v>
      </c>
      <c r="BV252" s="11">
        <v>115.36799999999999</v>
      </c>
      <c r="BW252" s="11">
        <v>115.717</v>
      </c>
      <c r="BX252" s="11">
        <v>115.962</v>
      </c>
      <c r="BY252" s="11">
        <v>116.018</v>
      </c>
      <c r="BZ252" s="11">
        <v>115.79900000000001</v>
      </c>
      <c r="CA252" s="11">
        <v>115.489</v>
      </c>
      <c r="CB252" s="11">
        <v>115.468</v>
      </c>
      <c r="CC252" s="11">
        <v>115.79</v>
      </c>
      <c r="CD252" s="11">
        <v>116.47199999999999</v>
      </c>
      <c r="CE252" s="11">
        <v>117.06100000000001</v>
      </c>
      <c r="CF252" s="11">
        <v>117.548</v>
      </c>
      <c r="CG252" s="11">
        <v>117.601</v>
      </c>
      <c r="CH252" s="11">
        <v>117.91800000000001</v>
      </c>
      <c r="CI252" s="11">
        <v>117.958</v>
      </c>
      <c r="CJ252" s="11">
        <v>118.108</v>
      </c>
      <c r="CK252" s="11">
        <v>118.26600000000001</v>
      </c>
      <c r="CL252" s="11">
        <v>118.446</v>
      </c>
      <c r="CM252" s="11">
        <v>118.417</v>
      </c>
      <c r="CN252" s="11">
        <v>118.791</v>
      </c>
      <c r="CO252" s="11">
        <v>119.43</v>
      </c>
      <c r="CP252" s="11">
        <v>120.16200000000001</v>
      </c>
      <c r="CQ252" s="11">
        <v>120.6</v>
      </c>
      <c r="CR252" s="11">
        <v>120.509</v>
      </c>
      <c r="CS252" s="11">
        <v>120.009</v>
      </c>
      <c r="CT252" s="11">
        <v>119.732</v>
      </c>
      <c r="CU252" s="11">
        <v>119.962</v>
      </c>
      <c r="CV252" s="11">
        <v>120.624</v>
      </c>
      <c r="CW252" s="11">
        <v>121.217</v>
      </c>
      <c r="CX252" s="11">
        <v>121.849</v>
      </c>
      <c r="CY252" s="11">
        <v>122.324</v>
      </c>
      <c r="CZ252" s="11">
        <v>122.48099999999999</v>
      </c>
      <c r="DA252" s="11">
        <v>122.423</v>
      </c>
      <c r="DB252" s="11">
        <v>122.361</v>
      </c>
      <c r="DC252" s="11">
        <v>122.581</v>
      </c>
      <c r="DD252" s="11">
        <v>123.039</v>
      </c>
      <c r="DE252" s="11">
        <v>123.544</v>
      </c>
      <c r="DF252" s="11">
        <v>124.127</v>
      </c>
      <c r="DG252" s="11">
        <v>124.61799999999999</v>
      </c>
      <c r="DH252" s="11">
        <v>125.178</v>
      </c>
      <c r="DI252" s="11">
        <v>125.47799999999999</v>
      </c>
      <c r="DJ252" s="11">
        <v>105.41500000000001</v>
      </c>
      <c r="DK252" s="11">
        <v>81.53</v>
      </c>
      <c r="DL252" s="11">
        <v>100.145</v>
      </c>
      <c r="DM252" s="11">
        <v>111.97199999999999</v>
      </c>
      <c r="DN252" s="11">
        <v>113.886</v>
      </c>
      <c r="DO252" s="11">
        <v>114.39100000000001</v>
      </c>
      <c r="DP252" s="11">
        <v>116.84099999999999</v>
      </c>
      <c r="DQ252" s="11">
        <v>118.13</v>
      </c>
      <c r="DR252" s="11">
        <v>119.00700000000001</v>
      </c>
      <c r="DS252" s="11">
        <v>118.22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23"/>
  <sheetViews>
    <sheetView topLeftCell="A144" workbookViewId="0">
      <selection activeCell="C233" sqref="C233"/>
    </sheetView>
  </sheetViews>
  <sheetFormatPr defaultRowHeight="15" x14ac:dyDescent="0.25"/>
  <cols>
    <col min="3" max="3" width="17.5546875" bestFit="1" customWidth="1"/>
  </cols>
  <sheetData>
    <row r="6" spans="1:4" x14ac:dyDescent="0.25">
      <c r="A6">
        <f t="shared" ref="A6:A69" si="0">FIND("PCU",D6,1)</f>
        <v>49</v>
      </c>
      <c r="B6">
        <f t="shared" ref="B6:B69" si="1">LEN(D6)</f>
        <v>66</v>
      </c>
      <c r="C6" t="str">
        <f t="shared" ref="C6:C69" si="2">MID(D6,A6,B6-A6+1)</f>
        <v>PCU621512621512422</v>
      </c>
      <c r="D6" t="s">
        <v>361</v>
      </c>
    </row>
    <row r="7" spans="1:4" x14ac:dyDescent="0.25">
      <c r="A7">
        <f t="shared" si="0"/>
        <v>57</v>
      </c>
      <c r="B7">
        <f t="shared" si="1"/>
        <v>71</v>
      </c>
      <c r="C7" t="str">
        <f t="shared" si="2"/>
        <v>PCU621512621512</v>
      </c>
      <c r="D7" t="s">
        <v>356</v>
      </c>
    </row>
    <row r="8" spans="1:4" x14ac:dyDescent="0.25">
      <c r="A8">
        <f t="shared" si="0"/>
        <v>58</v>
      </c>
      <c r="B8">
        <f t="shared" si="1"/>
        <v>73</v>
      </c>
      <c r="C8" t="str">
        <f t="shared" si="2"/>
        <v>PCU6215126215124</v>
      </c>
      <c r="D8" t="s">
        <v>357</v>
      </c>
    </row>
    <row r="9" spans="1:4" x14ac:dyDescent="0.25">
      <c r="A9">
        <f t="shared" si="0"/>
        <v>61</v>
      </c>
      <c r="B9">
        <f t="shared" si="1"/>
        <v>77</v>
      </c>
      <c r="C9" t="str">
        <f t="shared" si="2"/>
        <v>PCU62151262151241</v>
      </c>
      <c r="D9" t="s">
        <v>358</v>
      </c>
    </row>
    <row r="10" spans="1:4" x14ac:dyDescent="0.25">
      <c r="A10">
        <f t="shared" si="0"/>
        <v>47</v>
      </c>
      <c r="B10">
        <f t="shared" si="1"/>
        <v>62</v>
      </c>
      <c r="C10" t="str">
        <f t="shared" si="2"/>
        <v>PCU621512621512P</v>
      </c>
      <c r="D10" t="s">
        <v>362</v>
      </c>
    </row>
    <row r="11" spans="1:4" x14ac:dyDescent="0.25">
      <c r="A11">
        <f t="shared" si="0"/>
        <v>71</v>
      </c>
      <c r="B11">
        <f t="shared" si="1"/>
        <v>87</v>
      </c>
      <c r="C11" t="str">
        <f t="shared" si="2"/>
        <v>PCU62151262151242</v>
      </c>
      <c r="D11" t="s">
        <v>359</v>
      </c>
    </row>
    <row r="12" spans="1:4" x14ac:dyDescent="0.25">
      <c r="A12">
        <f t="shared" si="0"/>
        <v>57</v>
      </c>
      <c r="B12">
        <f t="shared" si="1"/>
        <v>74</v>
      </c>
      <c r="C12" t="str">
        <f t="shared" si="2"/>
        <v>PCU621512621512421</v>
      </c>
      <c r="D12" t="s">
        <v>360</v>
      </c>
    </row>
    <row r="13" spans="1:4" x14ac:dyDescent="0.25">
      <c r="A13">
        <f t="shared" si="0"/>
        <v>84</v>
      </c>
      <c r="B13">
        <f t="shared" si="1"/>
        <v>101</v>
      </c>
      <c r="C13" t="str">
        <f t="shared" si="2"/>
        <v>PCU524114524114101</v>
      </c>
      <c r="D13" t="s">
        <v>328</v>
      </c>
    </row>
    <row r="14" spans="1:4" x14ac:dyDescent="0.25">
      <c r="A14">
        <f t="shared" si="0"/>
        <v>69</v>
      </c>
      <c r="B14">
        <f t="shared" si="1"/>
        <v>88</v>
      </c>
      <c r="C14" t="str">
        <f t="shared" si="2"/>
        <v>PCU52411452411410301</v>
      </c>
      <c r="D14" t="s">
        <v>333</v>
      </c>
    </row>
    <row r="15" spans="1:4" x14ac:dyDescent="0.25">
      <c r="A15">
        <f t="shared" si="0"/>
        <v>93</v>
      </c>
      <c r="B15">
        <f t="shared" si="1"/>
        <v>107</v>
      </c>
      <c r="C15" t="str">
        <f t="shared" si="2"/>
        <v>PCU524114524114</v>
      </c>
      <c r="D15" t="s">
        <v>326</v>
      </c>
    </row>
    <row r="16" spans="1:4" x14ac:dyDescent="0.25">
      <c r="A16">
        <f t="shared" si="0"/>
        <v>92</v>
      </c>
      <c r="B16">
        <f t="shared" si="1"/>
        <v>111</v>
      </c>
      <c r="C16" t="str">
        <f t="shared" si="2"/>
        <v>PCU52411452411410102</v>
      </c>
      <c r="D16" t="s">
        <v>330</v>
      </c>
    </row>
    <row r="17" spans="1:4" x14ac:dyDescent="0.25">
      <c r="A17">
        <f t="shared" si="0"/>
        <v>89</v>
      </c>
      <c r="B17">
        <f t="shared" si="1"/>
        <v>108</v>
      </c>
      <c r="C17" t="str">
        <f t="shared" si="2"/>
        <v>PCU52411452411410101</v>
      </c>
      <c r="D17" t="s">
        <v>329</v>
      </c>
    </row>
    <row r="18" spans="1:4" x14ac:dyDescent="0.25">
      <c r="A18">
        <f t="shared" si="0"/>
        <v>81</v>
      </c>
      <c r="B18">
        <f t="shared" si="1"/>
        <v>96</v>
      </c>
      <c r="C18" t="str">
        <f t="shared" si="2"/>
        <v>PCU5241145241142</v>
      </c>
      <c r="D18" t="s">
        <v>336</v>
      </c>
    </row>
    <row r="19" spans="1:4" x14ac:dyDescent="0.25">
      <c r="A19">
        <f t="shared" si="0"/>
        <v>95</v>
      </c>
      <c r="B19">
        <f t="shared" si="1"/>
        <v>114</v>
      </c>
      <c r="C19" t="str">
        <f t="shared" si="2"/>
        <v>PCU52411452411410103</v>
      </c>
      <c r="D19" t="s">
        <v>331</v>
      </c>
    </row>
    <row r="20" spans="1:4" x14ac:dyDescent="0.25">
      <c r="A20">
        <f t="shared" si="0"/>
        <v>70</v>
      </c>
      <c r="B20">
        <f t="shared" si="1"/>
        <v>85</v>
      </c>
      <c r="C20" t="str">
        <f t="shared" si="2"/>
        <v>PCU5241145241141</v>
      </c>
      <c r="D20" t="s">
        <v>327</v>
      </c>
    </row>
    <row r="21" spans="1:4" x14ac:dyDescent="0.25">
      <c r="A21">
        <f t="shared" si="0"/>
        <v>88</v>
      </c>
      <c r="B21">
        <f t="shared" si="1"/>
        <v>105</v>
      </c>
      <c r="C21" t="str">
        <f t="shared" si="2"/>
        <v>PCU524114524114103</v>
      </c>
      <c r="D21" t="s">
        <v>332</v>
      </c>
    </row>
    <row r="22" spans="1:4" x14ac:dyDescent="0.25">
      <c r="A22">
        <f t="shared" si="0"/>
        <v>76</v>
      </c>
      <c r="B22">
        <f t="shared" si="1"/>
        <v>95</v>
      </c>
      <c r="C22" t="str">
        <f t="shared" si="2"/>
        <v>PCU52411452411410303</v>
      </c>
      <c r="D22" t="s">
        <v>335</v>
      </c>
    </row>
    <row r="23" spans="1:4" x14ac:dyDescent="0.25">
      <c r="A23">
        <f t="shared" si="0"/>
        <v>65</v>
      </c>
      <c r="B23">
        <f t="shared" si="1"/>
        <v>80</v>
      </c>
      <c r="C23" t="str">
        <f t="shared" si="2"/>
        <v>PCU524114524114P</v>
      </c>
      <c r="D23" t="s">
        <v>337</v>
      </c>
    </row>
    <row r="24" spans="1:4" x14ac:dyDescent="0.25">
      <c r="A24">
        <f t="shared" si="0"/>
        <v>84</v>
      </c>
      <c r="B24">
        <f t="shared" si="1"/>
        <v>103</v>
      </c>
      <c r="C24" t="str">
        <f t="shared" si="2"/>
        <v>PCU52411452411410302</v>
      </c>
      <c r="D24" t="s">
        <v>334</v>
      </c>
    </row>
    <row r="25" spans="1:4" x14ac:dyDescent="0.25">
      <c r="A25">
        <f t="shared" si="0"/>
        <v>77</v>
      </c>
      <c r="B25">
        <f t="shared" si="1"/>
        <v>93</v>
      </c>
      <c r="C25" t="str">
        <f t="shared" si="2"/>
        <v>PCU62211A62211A62</v>
      </c>
      <c r="D25" t="s">
        <v>281</v>
      </c>
    </row>
    <row r="26" spans="1:4" x14ac:dyDescent="0.25">
      <c r="A26">
        <f t="shared" si="0"/>
        <v>76</v>
      </c>
      <c r="B26">
        <f t="shared" si="1"/>
        <v>91</v>
      </c>
      <c r="C26" t="str">
        <f t="shared" si="2"/>
        <v>PCU62211A62211A4</v>
      </c>
      <c r="D26" t="s">
        <v>278</v>
      </c>
    </row>
    <row r="27" spans="1:4" x14ac:dyDescent="0.25">
      <c r="A27">
        <f t="shared" si="0"/>
        <v>76</v>
      </c>
      <c r="B27">
        <f t="shared" si="1"/>
        <v>91</v>
      </c>
      <c r="C27" t="str">
        <f t="shared" si="2"/>
        <v>PCU62211A62211A2</v>
      </c>
      <c r="D27" t="s">
        <v>277</v>
      </c>
    </row>
    <row r="28" spans="1:4" x14ac:dyDescent="0.25">
      <c r="A28">
        <f t="shared" si="0"/>
        <v>99</v>
      </c>
      <c r="B28">
        <f t="shared" si="1"/>
        <v>114</v>
      </c>
      <c r="C28" t="str">
        <f t="shared" si="2"/>
        <v>PCU62211A62211A6</v>
      </c>
      <c r="D28" t="s">
        <v>279</v>
      </c>
    </row>
    <row r="29" spans="1:4" x14ac:dyDescent="0.25">
      <c r="A29">
        <f t="shared" si="0"/>
        <v>85</v>
      </c>
      <c r="B29">
        <f t="shared" si="1"/>
        <v>101</v>
      </c>
      <c r="C29" t="str">
        <f t="shared" si="2"/>
        <v>PCU62211A62211A61</v>
      </c>
      <c r="D29" t="s">
        <v>280</v>
      </c>
    </row>
    <row r="30" spans="1:4" x14ac:dyDescent="0.25">
      <c r="A30">
        <f t="shared" si="0"/>
        <v>23</v>
      </c>
      <c r="B30">
        <f t="shared" si="1"/>
        <v>37</v>
      </c>
      <c r="C30" t="str">
        <f t="shared" si="2"/>
        <v>PCU622---622---</v>
      </c>
      <c r="D30" t="s">
        <v>276</v>
      </c>
    </row>
    <row r="31" spans="1:4" x14ac:dyDescent="0.25">
      <c r="A31">
        <f t="shared" si="0"/>
        <v>43</v>
      </c>
      <c r="B31">
        <f t="shared" si="1"/>
        <v>59</v>
      </c>
      <c r="C31" t="str">
        <f t="shared" si="2"/>
        <v>PCU62151162151126</v>
      </c>
      <c r="D31" t="s">
        <v>324</v>
      </c>
    </row>
    <row r="32" spans="1:4" x14ac:dyDescent="0.25">
      <c r="A32">
        <f t="shared" si="0"/>
        <v>42</v>
      </c>
      <c r="B32">
        <f t="shared" si="1"/>
        <v>58</v>
      </c>
      <c r="C32" t="str">
        <f t="shared" si="2"/>
        <v>PCU62151162151124</v>
      </c>
      <c r="D32" t="s">
        <v>322</v>
      </c>
    </row>
    <row r="33" spans="1:4" x14ac:dyDescent="0.25">
      <c r="A33">
        <f t="shared" si="0"/>
        <v>45</v>
      </c>
      <c r="B33">
        <f t="shared" si="1"/>
        <v>59</v>
      </c>
      <c r="C33" t="str">
        <f t="shared" si="2"/>
        <v>PCU621511621511</v>
      </c>
      <c r="D33" t="s">
        <v>319</v>
      </c>
    </row>
    <row r="34" spans="1:4" x14ac:dyDescent="0.25">
      <c r="A34">
        <f t="shared" si="0"/>
        <v>52</v>
      </c>
      <c r="B34">
        <f t="shared" si="1"/>
        <v>67</v>
      </c>
      <c r="C34" t="str">
        <f t="shared" si="2"/>
        <v>PCU6215116215112</v>
      </c>
      <c r="D34" t="s">
        <v>320</v>
      </c>
    </row>
    <row r="35" spans="1:4" x14ac:dyDescent="0.25">
      <c r="A35">
        <f t="shared" si="0"/>
        <v>42</v>
      </c>
      <c r="B35">
        <f t="shared" si="1"/>
        <v>58</v>
      </c>
      <c r="C35" t="str">
        <f t="shared" si="2"/>
        <v>PCU62151162151123</v>
      </c>
      <c r="D35" t="s">
        <v>321</v>
      </c>
    </row>
    <row r="36" spans="1:4" x14ac:dyDescent="0.25">
      <c r="A36">
        <f t="shared" si="0"/>
        <v>41</v>
      </c>
      <c r="B36">
        <f t="shared" si="1"/>
        <v>56</v>
      </c>
      <c r="C36" t="str">
        <f t="shared" si="2"/>
        <v>PCU621511621511P</v>
      </c>
      <c r="D36" t="s">
        <v>325</v>
      </c>
    </row>
    <row r="37" spans="1:4" x14ac:dyDescent="0.25">
      <c r="A37">
        <f t="shared" si="0"/>
        <v>51</v>
      </c>
      <c r="B37">
        <f t="shared" si="1"/>
        <v>67</v>
      </c>
      <c r="C37" t="str">
        <f t="shared" si="2"/>
        <v>PCU62151162151125</v>
      </c>
      <c r="D37" t="s">
        <v>323</v>
      </c>
    </row>
    <row r="38" spans="1:4" x14ac:dyDescent="0.25">
      <c r="A38">
        <f t="shared" si="0"/>
        <v>91</v>
      </c>
      <c r="B38">
        <f t="shared" si="1"/>
        <v>109</v>
      </c>
      <c r="C38" t="str">
        <f t="shared" si="2"/>
        <v>PCU6211116211114114</v>
      </c>
      <c r="D38" t="s">
        <v>288</v>
      </c>
    </row>
    <row r="39" spans="1:4" x14ac:dyDescent="0.25">
      <c r="A39">
        <f t="shared" si="0"/>
        <v>85</v>
      </c>
      <c r="B39">
        <f t="shared" si="1"/>
        <v>103</v>
      </c>
      <c r="C39" t="str">
        <f t="shared" si="2"/>
        <v>PCU6211116211114124</v>
      </c>
      <c r="D39" t="s">
        <v>293</v>
      </c>
    </row>
    <row r="40" spans="1:4" x14ac:dyDescent="0.25">
      <c r="A40">
        <f t="shared" si="0"/>
        <v>97</v>
      </c>
      <c r="B40">
        <f t="shared" si="1"/>
        <v>115</v>
      </c>
      <c r="C40" t="str">
        <f t="shared" si="2"/>
        <v>PCU6211116211115114</v>
      </c>
      <c r="D40" t="s">
        <v>317</v>
      </c>
    </row>
    <row r="41" spans="1:4" x14ac:dyDescent="0.25">
      <c r="A41">
        <f t="shared" si="0"/>
        <v>89</v>
      </c>
      <c r="B41">
        <f t="shared" si="1"/>
        <v>107</v>
      </c>
      <c r="C41" t="str">
        <f t="shared" si="2"/>
        <v>PCU6211116211114154</v>
      </c>
      <c r="D41" t="s">
        <v>307</v>
      </c>
    </row>
    <row r="42" spans="1:4" x14ac:dyDescent="0.25">
      <c r="A42">
        <f t="shared" si="0"/>
        <v>83</v>
      </c>
      <c r="B42">
        <f t="shared" si="1"/>
        <v>101</v>
      </c>
      <c r="C42" t="str">
        <f t="shared" si="2"/>
        <v>PCU6211116211114194</v>
      </c>
      <c r="D42" t="s">
        <v>312</v>
      </c>
    </row>
    <row r="43" spans="1:4" x14ac:dyDescent="0.25">
      <c r="A43">
        <f t="shared" si="0"/>
        <v>78</v>
      </c>
      <c r="B43">
        <f t="shared" si="1"/>
        <v>96</v>
      </c>
      <c r="C43" t="str">
        <f t="shared" si="2"/>
        <v>PCU6211116211114144</v>
      </c>
      <c r="D43" t="s">
        <v>302</v>
      </c>
    </row>
    <row r="44" spans="1:4" x14ac:dyDescent="0.25">
      <c r="A44">
        <f t="shared" si="0"/>
        <v>76</v>
      </c>
      <c r="B44">
        <f t="shared" si="1"/>
        <v>94</v>
      </c>
      <c r="C44" t="str">
        <f t="shared" si="2"/>
        <v>PCU6211116211114134</v>
      </c>
      <c r="D44" t="s">
        <v>298</v>
      </c>
    </row>
    <row r="45" spans="1:4" x14ac:dyDescent="0.25">
      <c r="A45">
        <f t="shared" si="0"/>
        <v>94</v>
      </c>
      <c r="B45">
        <f t="shared" si="1"/>
        <v>111</v>
      </c>
      <c r="C45" t="str">
        <f t="shared" si="2"/>
        <v>PCU621111621111413</v>
      </c>
      <c r="D45" t="s">
        <v>294</v>
      </c>
    </row>
    <row r="46" spans="1:4" x14ac:dyDescent="0.25">
      <c r="A46">
        <f t="shared" si="0"/>
        <v>71</v>
      </c>
      <c r="B46">
        <f t="shared" si="1"/>
        <v>88</v>
      </c>
      <c r="C46" t="str">
        <f t="shared" si="2"/>
        <v>PCU621111621111411</v>
      </c>
      <c r="D46" t="s">
        <v>284</v>
      </c>
    </row>
    <row r="47" spans="1:4" x14ac:dyDescent="0.25">
      <c r="A47">
        <f t="shared" si="0"/>
        <v>65</v>
      </c>
      <c r="B47">
        <f t="shared" si="1"/>
        <v>82</v>
      </c>
      <c r="C47" t="str">
        <f t="shared" si="2"/>
        <v>PCU621111621111412</v>
      </c>
      <c r="D47" t="s">
        <v>289</v>
      </c>
    </row>
    <row r="48" spans="1:4" x14ac:dyDescent="0.25">
      <c r="A48">
        <f t="shared" si="0"/>
        <v>90</v>
      </c>
      <c r="B48">
        <f t="shared" si="1"/>
        <v>108</v>
      </c>
      <c r="C48" t="str">
        <f t="shared" si="2"/>
        <v>PCU6211116211114112</v>
      </c>
      <c r="D48" t="s">
        <v>286</v>
      </c>
    </row>
    <row r="49" spans="1:4" x14ac:dyDescent="0.25">
      <c r="A49">
        <f t="shared" si="0"/>
        <v>84</v>
      </c>
      <c r="B49">
        <f t="shared" si="1"/>
        <v>102</v>
      </c>
      <c r="C49" t="str">
        <f t="shared" si="2"/>
        <v>PCU6211116211114122</v>
      </c>
      <c r="D49" t="s">
        <v>291</v>
      </c>
    </row>
    <row r="50" spans="1:4" x14ac:dyDescent="0.25">
      <c r="A50">
        <f t="shared" si="0"/>
        <v>96</v>
      </c>
      <c r="B50">
        <f t="shared" si="1"/>
        <v>114</v>
      </c>
      <c r="C50" t="str">
        <f t="shared" si="2"/>
        <v>PCU6211116211115112</v>
      </c>
      <c r="D50" t="s">
        <v>315</v>
      </c>
    </row>
    <row r="51" spans="1:4" x14ac:dyDescent="0.25">
      <c r="A51">
        <f t="shared" si="0"/>
        <v>88</v>
      </c>
      <c r="B51">
        <f t="shared" si="1"/>
        <v>106</v>
      </c>
      <c r="C51" t="str">
        <f t="shared" si="2"/>
        <v>PCU6211116211114152</v>
      </c>
      <c r="D51" t="s">
        <v>305</v>
      </c>
    </row>
    <row r="52" spans="1:4" x14ac:dyDescent="0.25">
      <c r="A52">
        <f t="shared" si="0"/>
        <v>82</v>
      </c>
      <c r="B52">
        <f t="shared" si="1"/>
        <v>100</v>
      </c>
      <c r="C52" t="str">
        <f t="shared" si="2"/>
        <v>PCU6211116211114192</v>
      </c>
      <c r="D52" t="s">
        <v>310</v>
      </c>
    </row>
    <row r="53" spans="1:4" x14ac:dyDescent="0.25">
      <c r="A53">
        <f t="shared" si="0"/>
        <v>77</v>
      </c>
      <c r="B53">
        <f t="shared" si="1"/>
        <v>95</v>
      </c>
      <c r="C53" t="str">
        <f t="shared" si="2"/>
        <v>PCU6211116211114142</v>
      </c>
      <c r="D53" t="s">
        <v>300</v>
      </c>
    </row>
    <row r="54" spans="1:4" x14ac:dyDescent="0.25">
      <c r="A54">
        <f t="shared" si="0"/>
        <v>75</v>
      </c>
      <c r="B54">
        <f t="shared" si="1"/>
        <v>93</v>
      </c>
      <c r="C54" t="str">
        <f t="shared" si="2"/>
        <v>PCU6211116211114132</v>
      </c>
      <c r="D54" t="s">
        <v>296</v>
      </c>
    </row>
    <row r="55" spans="1:4" x14ac:dyDescent="0.25">
      <c r="A55">
        <f t="shared" si="0"/>
        <v>90</v>
      </c>
      <c r="B55">
        <f t="shared" si="1"/>
        <v>108</v>
      </c>
      <c r="C55" t="str">
        <f t="shared" si="2"/>
        <v>PCU6211116211114111</v>
      </c>
      <c r="D55" t="s">
        <v>285</v>
      </c>
    </row>
    <row r="56" spans="1:4" x14ac:dyDescent="0.25">
      <c r="A56">
        <f t="shared" si="0"/>
        <v>84</v>
      </c>
      <c r="B56">
        <f t="shared" si="1"/>
        <v>102</v>
      </c>
      <c r="C56" t="str">
        <f t="shared" si="2"/>
        <v>PCU6211116211114121</v>
      </c>
      <c r="D56" t="s">
        <v>290</v>
      </c>
    </row>
    <row r="57" spans="1:4" x14ac:dyDescent="0.25">
      <c r="A57">
        <f t="shared" si="0"/>
        <v>96</v>
      </c>
      <c r="B57">
        <f t="shared" si="1"/>
        <v>114</v>
      </c>
      <c r="C57" t="str">
        <f t="shared" si="2"/>
        <v>PCU6211116211115111</v>
      </c>
      <c r="D57" t="s">
        <v>314</v>
      </c>
    </row>
    <row r="58" spans="1:4" x14ac:dyDescent="0.25">
      <c r="A58">
        <f t="shared" si="0"/>
        <v>88</v>
      </c>
      <c r="B58">
        <f t="shared" si="1"/>
        <v>106</v>
      </c>
      <c r="C58" t="str">
        <f t="shared" si="2"/>
        <v>PCU6211116211114151</v>
      </c>
      <c r="D58" t="s">
        <v>304</v>
      </c>
    </row>
    <row r="59" spans="1:4" x14ac:dyDescent="0.25">
      <c r="A59">
        <f t="shared" si="0"/>
        <v>82</v>
      </c>
      <c r="B59">
        <f t="shared" si="1"/>
        <v>100</v>
      </c>
      <c r="C59" t="str">
        <f t="shared" si="2"/>
        <v>PCU6211116211114191</v>
      </c>
      <c r="D59" t="s">
        <v>309</v>
      </c>
    </row>
    <row r="60" spans="1:4" x14ac:dyDescent="0.25">
      <c r="A60">
        <f t="shared" si="0"/>
        <v>75</v>
      </c>
      <c r="B60">
        <f t="shared" si="1"/>
        <v>93</v>
      </c>
      <c r="C60" t="str">
        <f t="shared" si="2"/>
        <v>PCU6211116211114131</v>
      </c>
      <c r="D60" t="s">
        <v>295</v>
      </c>
    </row>
    <row r="61" spans="1:4" x14ac:dyDescent="0.25">
      <c r="A61">
        <f t="shared" si="0"/>
        <v>77</v>
      </c>
      <c r="B61">
        <f t="shared" si="1"/>
        <v>92</v>
      </c>
      <c r="C61" t="str">
        <f t="shared" si="2"/>
        <v>PCU6211116211115</v>
      </c>
      <c r="D61" t="s">
        <v>313</v>
      </c>
    </row>
    <row r="62" spans="1:4" x14ac:dyDescent="0.25">
      <c r="A62">
        <f t="shared" si="0"/>
        <v>69</v>
      </c>
      <c r="B62">
        <f t="shared" si="1"/>
        <v>86</v>
      </c>
      <c r="C62" t="str">
        <f t="shared" si="2"/>
        <v>PCU621111621111415</v>
      </c>
      <c r="D62" t="s">
        <v>303</v>
      </c>
    </row>
    <row r="63" spans="1:4" x14ac:dyDescent="0.25">
      <c r="A63">
        <f t="shared" si="0"/>
        <v>91</v>
      </c>
      <c r="B63">
        <f t="shared" si="1"/>
        <v>105</v>
      </c>
      <c r="C63" t="str">
        <f t="shared" si="2"/>
        <v>PCU621111621111</v>
      </c>
      <c r="D63" t="s">
        <v>282</v>
      </c>
    </row>
    <row r="64" spans="1:4" x14ac:dyDescent="0.25">
      <c r="A64">
        <f t="shared" si="0"/>
        <v>116</v>
      </c>
      <c r="B64">
        <f t="shared" si="1"/>
        <v>131</v>
      </c>
      <c r="C64" t="str">
        <f t="shared" si="2"/>
        <v>PCU6211116211114</v>
      </c>
      <c r="D64" t="s">
        <v>283</v>
      </c>
    </row>
    <row r="65" spans="1:4" x14ac:dyDescent="0.25">
      <c r="A65">
        <f t="shared" si="0"/>
        <v>63</v>
      </c>
      <c r="B65">
        <f t="shared" si="1"/>
        <v>80</v>
      </c>
      <c r="C65" t="str">
        <f t="shared" si="2"/>
        <v>PCU621111621111419</v>
      </c>
      <c r="D65" t="s">
        <v>308</v>
      </c>
    </row>
    <row r="66" spans="1:4" x14ac:dyDescent="0.25">
      <c r="A66">
        <f t="shared" si="0"/>
        <v>58</v>
      </c>
      <c r="B66">
        <f t="shared" si="1"/>
        <v>75</v>
      </c>
      <c r="C66" t="str">
        <f t="shared" si="2"/>
        <v>PCU621111621111414</v>
      </c>
      <c r="D66" t="s">
        <v>299</v>
      </c>
    </row>
    <row r="67" spans="1:4" x14ac:dyDescent="0.25">
      <c r="A67">
        <f t="shared" si="0"/>
        <v>64</v>
      </c>
      <c r="B67">
        <f t="shared" si="1"/>
        <v>79</v>
      </c>
      <c r="C67" t="str">
        <f t="shared" si="2"/>
        <v>PCU621111621111P</v>
      </c>
      <c r="D67" t="s">
        <v>318</v>
      </c>
    </row>
    <row r="68" spans="1:4" x14ac:dyDescent="0.25">
      <c r="A68">
        <f t="shared" si="0"/>
        <v>99</v>
      </c>
      <c r="B68">
        <f t="shared" si="1"/>
        <v>117</v>
      </c>
      <c r="C68" t="str">
        <f t="shared" si="2"/>
        <v>PCU6211116211114113</v>
      </c>
      <c r="D68" t="s">
        <v>287</v>
      </c>
    </row>
    <row r="69" spans="1:4" x14ac:dyDescent="0.25">
      <c r="A69">
        <f t="shared" si="0"/>
        <v>93</v>
      </c>
      <c r="B69">
        <f t="shared" si="1"/>
        <v>111</v>
      </c>
      <c r="C69" t="str">
        <f t="shared" si="2"/>
        <v>PCU6211116211114123</v>
      </c>
      <c r="D69" t="s">
        <v>292</v>
      </c>
    </row>
    <row r="70" spans="1:4" x14ac:dyDescent="0.25">
      <c r="A70">
        <f t="shared" ref="A70:A74" si="3">FIND("PCU",D70,1)</f>
        <v>105</v>
      </c>
      <c r="B70">
        <f t="shared" ref="B70:B82" si="4">LEN(D70)</f>
        <v>123</v>
      </c>
      <c r="C70" t="str">
        <f t="shared" ref="C70:C133" si="5">MID(D70,A70,B70-A70+1)</f>
        <v>PCU6211116211115113</v>
      </c>
      <c r="D70" t="s">
        <v>316</v>
      </c>
    </row>
    <row r="71" spans="1:4" x14ac:dyDescent="0.25">
      <c r="A71">
        <f t="shared" si="3"/>
        <v>97</v>
      </c>
      <c r="B71">
        <f t="shared" si="4"/>
        <v>115</v>
      </c>
      <c r="C71" t="str">
        <f t="shared" si="5"/>
        <v>PCU6211116211114153</v>
      </c>
      <c r="D71" t="s">
        <v>306</v>
      </c>
    </row>
    <row r="72" spans="1:4" x14ac:dyDescent="0.25">
      <c r="A72">
        <f t="shared" si="3"/>
        <v>91</v>
      </c>
      <c r="B72">
        <f t="shared" si="4"/>
        <v>109</v>
      </c>
      <c r="C72" t="str">
        <f t="shared" si="5"/>
        <v>PCU6211116211114193</v>
      </c>
      <c r="D72" t="s">
        <v>311</v>
      </c>
    </row>
    <row r="73" spans="1:4" x14ac:dyDescent="0.25">
      <c r="A73">
        <f t="shared" si="3"/>
        <v>86</v>
      </c>
      <c r="B73">
        <f t="shared" si="4"/>
        <v>104</v>
      </c>
      <c r="C73" t="str">
        <f t="shared" si="5"/>
        <v>PCU6211116211114143</v>
      </c>
      <c r="D73" t="s">
        <v>301</v>
      </c>
    </row>
    <row r="74" spans="1:4" x14ac:dyDescent="0.25">
      <c r="A74">
        <f t="shared" si="3"/>
        <v>84</v>
      </c>
      <c r="B74">
        <f t="shared" si="4"/>
        <v>102</v>
      </c>
      <c r="C74" t="str">
        <f t="shared" si="5"/>
        <v>PCU6211116211114133</v>
      </c>
      <c r="D74" t="s">
        <v>297</v>
      </c>
    </row>
    <row r="75" spans="1:4" x14ac:dyDescent="0.25">
      <c r="A75">
        <f t="shared" ref="A75" si="6">FIND("PCU",D75,1)</f>
        <v>57</v>
      </c>
      <c r="B75">
        <f t="shared" ref="B75" si="7">LEN(D75)</f>
        <v>71</v>
      </c>
      <c r="C75" t="str">
        <f t="shared" si="5"/>
        <v>PCU446110446110</v>
      </c>
      <c r="D75" t="s">
        <v>350</v>
      </c>
    </row>
    <row r="76" spans="1:4" x14ac:dyDescent="0.25">
      <c r="A76">
        <f t="shared" ref="A76:A82" si="8">FIND("PCU",D76,1)</f>
        <v>47</v>
      </c>
      <c r="B76">
        <f t="shared" ref="B76:B82" si="9">LEN(D76)</f>
        <v>62</v>
      </c>
      <c r="C76" t="str">
        <f t="shared" si="5"/>
        <v>PCU446110446110P</v>
      </c>
      <c r="D76" t="s">
        <v>355</v>
      </c>
    </row>
    <row r="77" spans="1:4" x14ac:dyDescent="0.25">
      <c r="A77">
        <f t="shared" si="8"/>
        <v>59</v>
      </c>
      <c r="B77">
        <f t="shared" si="9"/>
        <v>75</v>
      </c>
      <c r="C77" t="str">
        <f t="shared" si="5"/>
        <v>PCU44611044611042</v>
      </c>
      <c r="D77" t="s">
        <v>354</v>
      </c>
    </row>
    <row r="78" spans="1:4" x14ac:dyDescent="0.25">
      <c r="A78">
        <f t="shared" si="8"/>
        <v>66</v>
      </c>
      <c r="B78">
        <f t="shared" si="9"/>
        <v>82</v>
      </c>
      <c r="C78" t="str">
        <f t="shared" si="5"/>
        <v>PCU44611044611041</v>
      </c>
      <c r="D78" t="s">
        <v>353</v>
      </c>
    </row>
    <row r="79" spans="1:4" x14ac:dyDescent="0.25">
      <c r="A79">
        <f t="shared" si="8"/>
        <v>86</v>
      </c>
      <c r="B79">
        <f t="shared" si="9"/>
        <v>101</v>
      </c>
      <c r="C79" t="str">
        <f t="shared" si="5"/>
        <v>PCU4461104461104</v>
      </c>
      <c r="D79" t="s">
        <v>352</v>
      </c>
    </row>
    <row r="80" spans="1:4" x14ac:dyDescent="0.25">
      <c r="A80">
        <f t="shared" si="8"/>
        <v>62</v>
      </c>
      <c r="B80">
        <f t="shared" si="9"/>
        <v>77</v>
      </c>
      <c r="C80" t="str">
        <f t="shared" si="5"/>
        <v>PCU4461104461101</v>
      </c>
      <c r="D80" t="s">
        <v>351</v>
      </c>
    </row>
    <row r="81" spans="1:4" x14ac:dyDescent="0.25">
      <c r="A81">
        <f t="shared" si="8"/>
        <v>62</v>
      </c>
      <c r="B81">
        <f t="shared" si="9"/>
        <v>77</v>
      </c>
      <c r="C81" t="str">
        <f t="shared" si="5"/>
        <v>PCU339112339112M</v>
      </c>
      <c r="D81" t="s">
        <v>347</v>
      </c>
    </row>
    <row r="82" spans="1:4" x14ac:dyDescent="0.25">
      <c r="A82">
        <f t="shared" si="8"/>
        <v>109</v>
      </c>
      <c r="B82">
        <f t="shared" si="9"/>
        <v>125</v>
      </c>
      <c r="C82" t="str">
        <f t="shared" si="5"/>
        <v>PCU33911233911206</v>
      </c>
      <c r="D82" t="s">
        <v>345</v>
      </c>
    </row>
    <row r="83" spans="1:4" x14ac:dyDescent="0.25">
      <c r="A83">
        <f t="shared" ref="A83:A92" si="10">FIND("PCU",D83,1)</f>
        <v>96</v>
      </c>
      <c r="B83">
        <f t="shared" ref="B83:B92" si="11">LEN(D83)</f>
        <v>112</v>
      </c>
      <c r="C83" t="str">
        <f t="shared" si="5"/>
        <v>PCU33911233911209</v>
      </c>
      <c r="D83" t="s">
        <v>346</v>
      </c>
    </row>
    <row r="84" spans="1:4" x14ac:dyDescent="0.25">
      <c r="A84">
        <f t="shared" si="10"/>
        <v>56</v>
      </c>
      <c r="B84">
        <f t="shared" si="11"/>
        <v>71</v>
      </c>
      <c r="C84" t="str">
        <f t="shared" si="5"/>
        <v>PCU339112339112P</v>
      </c>
      <c r="D84" t="s">
        <v>348</v>
      </c>
    </row>
    <row r="85" spans="1:4" x14ac:dyDescent="0.25">
      <c r="A85">
        <f t="shared" si="10"/>
        <v>58</v>
      </c>
      <c r="B85">
        <f t="shared" si="11"/>
        <v>73</v>
      </c>
      <c r="C85" t="str">
        <f t="shared" si="5"/>
        <v>PCU339112339112S</v>
      </c>
      <c r="D85" t="s">
        <v>349</v>
      </c>
    </row>
    <row r="86" spans="1:4" x14ac:dyDescent="0.25">
      <c r="A86">
        <f t="shared" si="10"/>
        <v>123</v>
      </c>
      <c r="B86">
        <f t="shared" si="11"/>
        <v>139</v>
      </c>
      <c r="C86" t="str">
        <f t="shared" si="5"/>
        <v>PCU33911233911204</v>
      </c>
      <c r="D86" t="s">
        <v>343</v>
      </c>
    </row>
    <row r="87" spans="1:4" x14ac:dyDescent="0.25">
      <c r="A87">
        <f t="shared" si="10"/>
        <v>70</v>
      </c>
      <c r="B87">
        <f t="shared" si="11"/>
        <v>86</v>
      </c>
      <c r="C87" t="str">
        <f t="shared" si="5"/>
        <v>PCU33911233911205</v>
      </c>
      <c r="D87" t="s">
        <v>344</v>
      </c>
    </row>
    <row r="88" spans="1:4" x14ac:dyDescent="0.25">
      <c r="A88">
        <f t="shared" si="10"/>
        <v>107</v>
      </c>
      <c r="B88">
        <f t="shared" si="11"/>
        <v>123</v>
      </c>
      <c r="C88" t="str">
        <f t="shared" si="5"/>
        <v>PCU33911233911202</v>
      </c>
      <c r="D88" t="s">
        <v>341</v>
      </c>
    </row>
    <row r="89" spans="1:4" x14ac:dyDescent="0.25">
      <c r="A89">
        <f t="shared" si="10"/>
        <v>75</v>
      </c>
      <c r="B89">
        <f t="shared" si="11"/>
        <v>89</v>
      </c>
      <c r="C89" t="str">
        <f t="shared" si="5"/>
        <v>PCU339112339112</v>
      </c>
      <c r="D89" t="s">
        <v>338</v>
      </c>
    </row>
    <row r="90" spans="1:4" x14ac:dyDescent="0.25">
      <c r="A90">
        <f t="shared" si="10"/>
        <v>72</v>
      </c>
      <c r="B90">
        <f t="shared" si="11"/>
        <v>87</v>
      </c>
      <c r="C90" t="str">
        <f t="shared" si="5"/>
        <v>PCU3391123391120</v>
      </c>
      <c r="D90" t="s">
        <v>339</v>
      </c>
    </row>
    <row r="91" spans="1:4" x14ac:dyDescent="0.25">
      <c r="A91">
        <f t="shared" si="10"/>
        <v>92</v>
      </c>
      <c r="B91">
        <f t="shared" si="11"/>
        <v>108</v>
      </c>
      <c r="C91" t="str">
        <f t="shared" si="5"/>
        <v>PCU33911233911203</v>
      </c>
      <c r="D91" t="s">
        <v>342</v>
      </c>
    </row>
    <row r="92" spans="1:4" x14ac:dyDescent="0.25">
      <c r="A92">
        <f t="shared" si="10"/>
        <v>75</v>
      </c>
      <c r="B92">
        <f t="shared" si="11"/>
        <v>91</v>
      </c>
      <c r="C92" t="str">
        <f t="shared" si="5"/>
        <v>PCU33911233911201</v>
      </c>
      <c r="D92" t="s">
        <v>340</v>
      </c>
    </row>
    <row r="93" spans="1:4" x14ac:dyDescent="0.25">
      <c r="A93">
        <f>FIND("CE",D93,1)</f>
        <v>151</v>
      </c>
      <c r="B93">
        <f t="shared" ref="B93:B155" si="12">LEN(D93)</f>
        <v>163</v>
      </c>
      <c r="C93" t="str">
        <f t="shared" si="5"/>
        <v>CEU6562331256</v>
      </c>
      <c r="D93" t="s">
        <v>256</v>
      </c>
    </row>
    <row r="94" spans="1:4" x14ac:dyDescent="0.25">
      <c r="A94">
        <f t="shared" ref="A94:A157" si="13">FIND("CE",D94,1)</f>
        <v>147</v>
      </c>
      <c r="B94">
        <f t="shared" ref="B94:B157" si="14">LEN(D94)</f>
        <v>159</v>
      </c>
      <c r="C94" t="str">
        <f t="shared" si="5"/>
        <v>CES6562331256</v>
      </c>
      <c r="D94" t="s">
        <v>255</v>
      </c>
    </row>
    <row r="95" spans="1:4" x14ac:dyDescent="0.25">
      <c r="A95">
        <f t="shared" si="13"/>
        <v>135</v>
      </c>
      <c r="B95">
        <f t="shared" si="14"/>
        <v>147</v>
      </c>
      <c r="C95" t="str">
        <f t="shared" si="5"/>
        <v>CEU6562151256</v>
      </c>
      <c r="D95" t="s">
        <v>246</v>
      </c>
    </row>
    <row r="96" spans="1:4" x14ac:dyDescent="0.25">
      <c r="A96">
        <f t="shared" si="13"/>
        <v>131</v>
      </c>
      <c r="B96">
        <f t="shared" si="14"/>
        <v>143</v>
      </c>
      <c r="C96" t="str">
        <f t="shared" si="5"/>
        <v>CES6562151256</v>
      </c>
      <c r="D96" t="s">
        <v>245</v>
      </c>
    </row>
    <row r="97" spans="1:4" x14ac:dyDescent="0.25">
      <c r="A97">
        <f t="shared" si="13"/>
        <v>147</v>
      </c>
      <c r="B97">
        <f t="shared" si="14"/>
        <v>159</v>
      </c>
      <c r="C97" t="str">
        <f t="shared" si="5"/>
        <v>CEU6562210056</v>
      </c>
      <c r="D97" t="s">
        <v>250</v>
      </c>
    </row>
    <row r="98" spans="1:4" x14ac:dyDescent="0.25">
      <c r="A98">
        <f t="shared" si="13"/>
        <v>143</v>
      </c>
      <c r="B98">
        <f t="shared" si="14"/>
        <v>155</v>
      </c>
      <c r="C98" t="str">
        <f t="shared" si="5"/>
        <v>CES6562210056</v>
      </c>
      <c r="D98" t="s">
        <v>249</v>
      </c>
    </row>
    <row r="99" spans="1:4" x14ac:dyDescent="0.25">
      <c r="A99">
        <f t="shared" si="13"/>
        <v>120</v>
      </c>
      <c r="B99">
        <f t="shared" si="14"/>
        <v>132</v>
      </c>
      <c r="C99" t="str">
        <f t="shared" si="5"/>
        <v>CEU6562000156</v>
      </c>
      <c r="D99" t="s">
        <v>232</v>
      </c>
    </row>
    <row r="100" spans="1:4" x14ac:dyDescent="0.25">
      <c r="A100">
        <f t="shared" si="13"/>
        <v>116</v>
      </c>
      <c r="B100">
        <f t="shared" si="14"/>
        <v>128</v>
      </c>
      <c r="C100" t="str">
        <f t="shared" si="5"/>
        <v>CES6562000156</v>
      </c>
      <c r="D100" t="s">
        <v>231</v>
      </c>
    </row>
    <row r="101" spans="1:4" x14ac:dyDescent="0.25">
      <c r="A101">
        <f t="shared" si="13"/>
        <v>134</v>
      </c>
      <c r="B101">
        <f t="shared" si="14"/>
        <v>146</v>
      </c>
      <c r="C101" t="str">
        <f t="shared" si="5"/>
        <v>CEU6562160056</v>
      </c>
      <c r="D101" t="s">
        <v>248</v>
      </c>
    </row>
    <row r="102" spans="1:4" x14ac:dyDescent="0.25">
      <c r="A102">
        <f t="shared" si="13"/>
        <v>130</v>
      </c>
      <c r="B102">
        <f t="shared" si="14"/>
        <v>142</v>
      </c>
      <c r="C102" t="str">
        <f t="shared" si="5"/>
        <v>CES6562160056</v>
      </c>
      <c r="D102" t="s">
        <v>247</v>
      </c>
    </row>
    <row r="103" spans="1:4" x14ac:dyDescent="0.25">
      <c r="A103">
        <f t="shared" si="13"/>
        <v>129</v>
      </c>
      <c r="B103">
        <f t="shared" si="14"/>
        <v>141</v>
      </c>
      <c r="C103" t="str">
        <f t="shared" si="5"/>
        <v>CEU6562151156</v>
      </c>
      <c r="D103" t="s">
        <v>244</v>
      </c>
    </row>
    <row r="104" spans="1:4" x14ac:dyDescent="0.25">
      <c r="A104">
        <f t="shared" si="13"/>
        <v>125</v>
      </c>
      <c r="B104">
        <f t="shared" si="14"/>
        <v>137</v>
      </c>
      <c r="C104" t="str">
        <f t="shared" si="5"/>
        <v>CES6562151156</v>
      </c>
      <c r="D104" t="s">
        <v>243</v>
      </c>
    </row>
    <row r="105" spans="1:4" x14ac:dyDescent="0.25">
      <c r="A105">
        <f t="shared" si="13"/>
        <v>132</v>
      </c>
      <c r="B105">
        <f t="shared" si="14"/>
        <v>144</v>
      </c>
      <c r="C105" t="str">
        <f t="shared" si="5"/>
        <v>CEU6562310056</v>
      </c>
      <c r="D105" t="s">
        <v>254</v>
      </c>
    </row>
    <row r="106" spans="1:4" x14ac:dyDescent="0.25">
      <c r="A106">
        <f t="shared" si="13"/>
        <v>128</v>
      </c>
      <c r="B106">
        <f t="shared" si="14"/>
        <v>140</v>
      </c>
      <c r="C106" t="str">
        <f t="shared" si="5"/>
        <v>CES6562310056</v>
      </c>
      <c r="D106" t="s">
        <v>253</v>
      </c>
    </row>
    <row r="107" spans="1:4" x14ac:dyDescent="0.25">
      <c r="A107">
        <f t="shared" si="13"/>
        <v>133</v>
      </c>
      <c r="B107">
        <f t="shared" si="14"/>
        <v>145</v>
      </c>
      <c r="C107" t="str">
        <f t="shared" si="5"/>
        <v>CEU6562131056</v>
      </c>
      <c r="D107" t="s">
        <v>240</v>
      </c>
    </row>
    <row r="108" spans="1:4" x14ac:dyDescent="0.25">
      <c r="A108">
        <f t="shared" si="13"/>
        <v>129</v>
      </c>
      <c r="B108">
        <f t="shared" si="14"/>
        <v>141</v>
      </c>
      <c r="C108" t="str">
        <f t="shared" si="5"/>
        <v>CES6562131056</v>
      </c>
      <c r="D108" t="s">
        <v>239</v>
      </c>
    </row>
    <row r="109" spans="1:4" x14ac:dyDescent="0.25">
      <c r="A109">
        <f t="shared" si="13"/>
        <v>128</v>
      </c>
      <c r="B109">
        <f t="shared" si="14"/>
        <v>140</v>
      </c>
      <c r="C109" t="str">
        <f t="shared" si="5"/>
        <v>CEU6562120056</v>
      </c>
      <c r="D109" t="s">
        <v>238</v>
      </c>
    </row>
    <row r="110" spans="1:4" x14ac:dyDescent="0.25">
      <c r="A110">
        <f t="shared" si="13"/>
        <v>124</v>
      </c>
      <c r="B110">
        <f t="shared" si="14"/>
        <v>136</v>
      </c>
      <c r="C110" t="str">
        <f t="shared" si="5"/>
        <v>CES6562120056</v>
      </c>
      <c r="D110" t="s">
        <v>237</v>
      </c>
    </row>
    <row r="111" spans="1:4" x14ac:dyDescent="0.25">
      <c r="A111">
        <f t="shared" si="13"/>
        <v>144</v>
      </c>
      <c r="B111">
        <f t="shared" si="14"/>
        <v>156</v>
      </c>
      <c r="C111" t="str">
        <f t="shared" si="5"/>
        <v>CEU6562111256</v>
      </c>
      <c r="D111" t="s">
        <v>236</v>
      </c>
    </row>
    <row r="112" spans="1:4" x14ac:dyDescent="0.25">
      <c r="A112">
        <f t="shared" si="13"/>
        <v>140</v>
      </c>
      <c r="B112">
        <f t="shared" si="14"/>
        <v>152</v>
      </c>
      <c r="C112" t="str">
        <f t="shared" si="5"/>
        <v>CES6562111256</v>
      </c>
      <c r="D112" t="s">
        <v>235</v>
      </c>
    </row>
    <row r="113" spans="1:4" x14ac:dyDescent="0.25">
      <c r="A113">
        <f t="shared" si="13"/>
        <v>132</v>
      </c>
      <c r="B113">
        <f t="shared" si="14"/>
        <v>144</v>
      </c>
      <c r="C113" t="str">
        <f t="shared" si="5"/>
        <v>CEU6562132056</v>
      </c>
      <c r="D113" t="s">
        <v>242</v>
      </c>
    </row>
    <row r="114" spans="1:4" x14ac:dyDescent="0.25">
      <c r="A114">
        <f t="shared" si="13"/>
        <v>128</v>
      </c>
      <c r="B114">
        <f t="shared" si="14"/>
        <v>140</v>
      </c>
      <c r="C114" t="str">
        <f t="shared" si="5"/>
        <v>CES6562132056</v>
      </c>
      <c r="D114" t="s">
        <v>241</v>
      </c>
    </row>
    <row r="115" spans="1:4" x14ac:dyDescent="0.25">
      <c r="A115">
        <f t="shared" si="13"/>
        <v>152</v>
      </c>
      <c r="B115">
        <f t="shared" si="14"/>
        <v>164</v>
      </c>
      <c r="C115" t="str">
        <f t="shared" si="5"/>
        <v>CEU6562111156</v>
      </c>
      <c r="D115" t="s">
        <v>234</v>
      </c>
    </row>
    <row r="116" spans="1:4" x14ac:dyDescent="0.25">
      <c r="A116">
        <f t="shared" si="13"/>
        <v>148</v>
      </c>
      <c r="B116">
        <f t="shared" si="14"/>
        <v>160</v>
      </c>
      <c r="C116" t="str">
        <f t="shared" si="5"/>
        <v>CES6562111156</v>
      </c>
      <c r="D116" t="s">
        <v>233</v>
      </c>
    </row>
    <row r="117" spans="1:4" x14ac:dyDescent="0.25">
      <c r="A117">
        <f t="shared" si="13"/>
        <v>150</v>
      </c>
      <c r="B117">
        <f t="shared" si="14"/>
        <v>162</v>
      </c>
      <c r="C117" t="str">
        <f t="shared" si="5"/>
        <v>CEU6562220056</v>
      </c>
      <c r="D117" t="s">
        <v>252</v>
      </c>
    </row>
    <row r="118" spans="1:4" x14ac:dyDescent="0.25">
      <c r="A118">
        <f t="shared" si="13"/>
        <v>146</v>
      </c>
      <c r="B118">
        <f t="shared" si="14"/>
        <v>158</v>
      </c>
      <c r="C118" t="str">
        <f t="shared" si="5"/>
        <v>CES6562220056</v>
      </c>
      <c r="D118" t="s">
        <v>251</v>
      </c>
    </row>
    <row r="119" spans="1:4" x14ac:dyDescent="0.25">
      <c r="A119">
        <f t="shared" si="13"/>
        <v>173</v>
      </c>
      <c r="B119">
        <f t="shared" si="14"/>
        <v>185</v>
      </c>
      <c r="C119" t="str">
        <f t="shared" si="5"/>
        <v>CES6562331281</v>
      </c>
      <c r="D119" t="s">
        <v>275</v>
      </c>
    </row>
    <row r="120" spans="1:4" x14ac:dyDescent="0.25">
      <c r="A120">
        <f t="shared" si="13"/>
        <v>161</v>
      </c>
      <c r="B120">
        <f t="shared" si="14"/>
        <v>173</v>
      </c>
      <c r="C120" t="str">
        <f t="shared" si="5"/>
        <v>CEU6562151281</v>
      </c>
      <c r="D120" t="s">
        <v>268</v>
      </c>
    </row>
    <row r="121" spans="1:4" x14ac:dyDescent="0.25">
      <c r="A121">
        <f t="shared" si="13"/>
        <v>157</v>
      </c>
      <c r="B121">
        <f t="shared" si="14"/>
        <v>169</v>
      </c>
      <c r="C121" t="str">
        <f t="shared" si="5"/>
        <v>CES6562151281</v>
      </c>
      <c r="D121" t="s">
        <v>267</v>
      </c>
    </row>
    <row r="122" spans="1:4" x14ac:dyDescent="0.25">
      <c r="A122">
        <f t="shared" si="13"/>
        <v>173</v>
      </c>
      <c r="B122">
        <f t="shared" si="14"/>
        <v>185</v>
      </c>
      <c r="C122" t="str">
        <f t="shared" si="5"/>
        <v>CEU6562210081</v>
      </c>
      <c r="D122" t="s">
        <v>272</v>
      </c>
    </row>
    <row r="123" spans="1:4" x14ac:dyDescent="0.25">
      <c r="A123">
        <f t="shared" si="13"/>
        <v>169</v>
      </c>
      <c r="B123">
        <f t="shared" si="14"/>
        <v>181</v>
      </c>
      <c r="C123" t="str">
        <f t="shared" si="5"/>
        <v>CES6562210081</v>
      </c>
      <c r="D123" t="s">
        <v>271</v>
      </c>
    </row>
    <row r="124" spans="1:4" x14ac:dyDescent="0.25">
      <c r="A124">
        <f t="shared" si="13"/>
        <v>146</v>
      </c>
      <c r="B124">
        <f t="shared" si="14"/>
        <v>158</v>
      </c>
      <c r="C124" t="str">
        <f t="shared" si="5"/>
        <v>CEU6562000181</v>
      </c>
      <c r="D124" t="s">
        <v>258</v>
      </c>
    </row>
    <row r="125" spans="1:4" x14ac:dyDescent="0.25">
      <c r="A125">
        <f t="shared" si="13"/>
        <v>142</v>
      </c>
      <c r="B125">
        <f t="shared" si="14"/>
        <v>154</v>
      </c>
      <c r="C125" t="str">
        <f t="shared" si="5"/>
        <v>CES6562000181</v>
      </c>
      <c r="D125" t="s">
        <v>257</v>
      </c>
    </row>
    <row r="126" spans="1:4" x14ac:dyDescent="0.25">
      <c r="A126">
        <f t="shared" si="13"/>
        <v>160</v>
      </c>
      <c r="B126">
        <f t="shared" si="14"/>
        <v>172</v>
      </c>
      <c r="C126" t="str">
        <f t="shared" si="5"/>
        <v>CEU6562160081</v>
      </c>
      <c r="D126" t="s">
        <v>270</v>
      </c>
    </row>
    <row r="127" spans="1:4" x14ac:dyDescent="0.25">
      <c r="A127">
        <f t="shared" si="13"/>
        <v>156</v>
      </c>
      <c r="B127">
        <f t="shared" si="14"/>
        <v>168</v>
      </c>
      <c r="C127" t="str">
        <f t="shared" si="5"/>
        <v>CES6562160081</v>
      </c>
      <c r="D127" t="s">
        <v>269</v>
      </c>
    </row>
    <row r="128" spans="1:4" x14ac:dyDescent="0.25">
      <c r="A128">
        <f t="shared" si="13"/>
        <v>155</v>
      </c>
      <c r="B128">
        <f t="shared" si="14"/>
        <v>167</v>
      </c>
      <c r="C128" t="str">
        <f t="shared" si="5"/>
        <v>CEU6562151181</v>
      </c>
      <c r="D128" t="s">
        <v>266</v>
      </c>
    </row>
    <row r="129" spans="1:4" x14ac:dyDescent="0.25">
      <c r="A129">
        <f t="shared" si="13"/>
        <v>151</v>
      </c>
      <c r="B129">
        <f t="shared" si="14"/>
        <v>163</v>
      </c>
      <c r="C129" t="str">
        <f t="shared" si="5"/>
        <v>CES6562151181</v>
      </c>
      <c r="D129" t="s">
        <v>265</v>
      </c>
    </row>
    <row r="130" spans="1:4" x14ac:dyDescent="0.25">
      <c r="A130">
        <f t="shared" si="13"/>
        <v>158</v>
      </c>
      <c r="B130">
        <f t="shared" si="14"/>
        <v>170</v>
      </c>
      <c r="C130" t="str">
        <f t="shared" si="5"/>
        <v>CEU6562310081</v>
      </c>
      <c r="D130" t="s">
        <v>274</v>
      </c>
    </row>
    <row r="131" spans="1:4" x14ac:dyDescent="0.25">
      <c r="A131">
        <f t="shared" si="13"/>
        <v>154</v>
      </c>
      <c r="B131">
        <f t="shared" si="14"/>
        <v>166</v>
      </c>
      <c r="C131" t="str">
        <f t="shared" si="5"/>
        <v>CES6562310081</v>
      </c>
      <c r="D131" t="s">
        <v>273</v>
      </c>
    </row>
    <row r="132" spans="1:4" x14ac:dyDescent="0.25">
      <c r="A132">
        <f t="shared" si="13"/>
        <v>159</v>
      </c>
      <c r="B132">
        <f t="shared" si="14"/>
        <v>171</v>
      </c>
      <c r="C132" t="str">
        <f t="shared" si="5"/>
        <v>CEU6562131081</v>
      </c>
      <c r="D132" t="s">
        <v>262</v>
      </c>
    </row>
    <row r="133" spans="1:4" x14ac:dyDescent="0.25">
      <c r="A133">
        <f t="shared" si="13"/>
        <v>155</v>
      </c>
      <c r="B133">
        <f t="shared" si="14"/>
        <v>167</v>
      </c>
      <c r="C133" t="str">
        <f t="shared" si="5"/>
        <v>CES6562131081</v>
      </c>
      <c r="D133" t="s">
        <v>261</v>
      </c>
    </row>
    <row r="134" spans="1:4" x14ac:dyDescent="0.25">
      <c r="A134">
        <f t="shared" si="13"/>
        <v>154</v>
      </c>
      <c r="B134">
        <f t="shared" si="14"/>
        <v>166</v>
      </c>
      <c r="C134" t="str">
        <f t="shared" ref="C134:C197" si="15">MID(D134,A134,B134-A134+1)</f>
        <v>CEU6562120081</v>
      </c>
      <c r="D134" t="s">
        <v>260</v>
      </c>
    </row>
    <row r="135" spans="1:4" x14ac:dyDescent="0.25">
      <c r="A135">
        <f t="shared" si="13"/>
        <v>150</v>
      </c>
      <c r="B135">
        <f t="shared" si="14"/>
        <v>162</v>
      </c>
      <c r="C135" t="str">
        <f t="shared" si="15"/>
        <v>CES6562120081</v>
      </c>
      <c r="D135" t="s">
        <v>259</v>
      </c>
    </row>
    <row r="136" spans="1:4" x14ac:dyDescent="0.25">
      <c r="A136">
        <f t="shared" si="13"/>
        <v>158</v>
      </c>
      <c r="B136">
        <f t="shared" si="14"/>
        <v>170</v>
      </c>
      <c r="C136" t="str">
        <f t="shared" si="15"/>
        <v>CEU6562132081</v>
      </c>
      <c r="D136" t="s">
        <v>264</v>
      </c>
    </row>
    <row r="137" spans="1:4" x14ac:dyDescent="0.25">
      <c r="A137">
        <f t="shared" si="13"/>
        <v>154</v>
      </c>
      <c r="B137">
        <f t="shared" si="14"/>
        <v>166</v>
      </c>
      <c r="C137" t="str">
        <f t="shared" si="15"/>
        <v>CES6562132081</v>
      </c>
      <c r="D137" t="s">
        <v>263</v>
      </c>
    </row>
    <row r="138" spans="1:4" x14ac:dyDescent="0.25">
      <c r="A138">
        <f t="shared" si="13"/>
        <v>125</v>
      </c>
      <c r="B138">
        <f t="shared" si="14"/>
        <v>137</v>
      </c>
      <c r="C138" t="str">
        <f t="shared" si="15"/>
        <v>CEU6562331201</v>
      </c>
      <c r="D138" t="s">
        <v>170</v>
      </c>
    </row>
    <row r="139" spans="1:4" x14ac:dyDescent="0.25">
      <c r="A139">
        <f t="shared" si="13"/>
        <v>121</v>
      </c>
      <c r="B139">
        <f t="shared" si="14"/>
        <v>133</v>
      </c>
      <c r="C139" t="str">
        <f t="shared" si="15"/>
        <v>CES6562331201</v>
      </c>
      <c r="D139" t="s">
        <v>169</v>
      </c>
    </row>
    <row r="140" spans="1:4" x14ac:dyDescent="0.25">
      <c r="A140">
        <f t="shared" si="13"/>
        <v>109</v>
      </c>
      <c r="B140">
        <f t="shared" si="14"/>
        <v>121</v>
      </c>
      <c r="C140" t="str">
        <f t="shared" si="15"/>
        <v>CEU6562151201</v>
      </c>
      <c r="D140" t="s">
        <v>160</v>
      </c>
    </row>
    <row r="141" spans="1:4" x14ac:dyDescent="0.25">
      <c r="A141">
        <f t="shared" si="13"/>
        <v>105</v>
      </c>
      <c r="B141">
        <f t="shared" si="14"/>
        <v>117</v>
      </c>
      <c r="C141" t="str">
        <f t="shared" si="15"/>
        <v>CES6562151201</v>
      </c>
      <c r="D141" t="s">
        <v>159</v>
      </c>
    </row>
    <row r="142" spans="1:4" x14ac:dyDescent="0.25">
      <c r="A142">
        <f t="shared" si="13"/>
        <v>121</v>
      </c>
      <c r="B142">
        <f t="shared" si="14"/>
        <v>133</v>
      </c>
      <c r="C142" t="str">
        <f t="shared" si="15"/>
        <v>CEU6562210001</v>
      </c>
      <c r="D142" t="s">
        <v>164</v>
      </c>
    </row>
    <row r="143" spans="1:4" x14ac:dyDescent="0.25">
      <c r="A143">
        <f t="shared" si="13"/>
        <v>117</v>
      </c>
      <c r="B143">
        <f t="shared" si="14"/>
        <v>129</v>
      </c>
      <c r="C143" t="str">
        <f t="shared" si="15"/>
        <v>CES6562210001</v>
      </c>
      <c r="D143" t="s">
        <v>163</v>
      </c>
    </row>
    <row r="144" spans="1:4" x14ac:dyDescent="0.25">
      <c r="A144">
        <f t="shared" si="13"/>
        <v>94</v>
      </c>
      <c r="B144">
        <f t="shared" si="14"/>
        <v>106</v>
      </c>
      <c r="C144" t="str">
        <f t="shared" si="15"/>
        <v>CEU6562000101</v>
      </c>
      <c r="D144" t="s">
        <v>146</v>
      </c>
    </row>
    <row r="145" spans="1:4" x14ac:dyDescent="0.25">
      <c r="A145">
        <f t="shared" si="13"/>
        <v>90</v>
      </c>
      <c r="B145">
        <f t="shared" si="14"/>
        <v>102</v>
      </c>
      <c r="C145" t="str">
        <f t="shared" si="15"/>
        <v>CES6562000101</v>
      </c>
      <c r="D145" t="s">
        <v>145</v>
      </c>
    </row>
    <row r="146" spans="1:4" x14ac:dyDescent="0.25">
      <c r="A146">
        <f t="shared" si="13"/>
        <v>108</v>
      </c>
      <c r="B146">
        <f t="shared" si="14"/>
        <v>120</v>
      </c>
      <c r="C146" t="str">
        <f t="shared" si="15"/>
        <v>CEU6562160001</v>
      </c>
      <c r="D146" t="s">
        <v>162</v>
      </c>
    </row>
    <row r="147" spans="1:4" x14ac:dyDescent="0.25">
      <c r="A147">
        <f t="shared" si="13"/>
        <v>104</v>
      </c>
      <c r="B147">
        <f t="shared" si="14"/>
        <v>116</v>
      </c>
      <c r="C147" t="str">
        <f t="shared" si="15"/>
        <v>CES6562160001</v>
      </c>
      <c r="D147" t="s">
        <v>161</v>
      </c>
    </row>
    <row r="148" spans="1:4" x14ac:dyDescent="0.25">
      <c r="A148">
        <f t="shared" si="13"/>
        <v>103</v>
      </c>
      <c r="B148">
        <f t="shared" si="14"/>
        <v>115</v>
      </c>
      <c r="C148" t="str">
        <f t="shared" si="15"/>
        <v>CEU6562151101</v>
      </c>
      <c r="D148" t="s">
        <v>158</v>
      </c>
    </row>
    <row r="149" spans="1:4" x14ac:dyDescent="0.25">
      <c r="A149">
        <f t="shared" si="13"/>
        <v>99</v>
      </c>
      <c r="B149">
        <f t="shared" si="14"/>
        <v>111</v>
      </c>
      <c r="C149" t="str">
        <f t="shared" si="15"/>
        <v>CES6562151101</v>
      </c>
      <c r="D149" t="s">
        <v>157</v>
      </c>
    </row>
    <row r="150" spans="1:4" x14ac:dyDescent="0.25">
      <c r="A150">
        <f t="shared" si="13"/>
        <v>106</v>
      </c>
      <c r="B150">
        <f t="shared" si="14"/>
        <v>118</v>
      </c>
      <c r="C150" t="str">
        <f t="shared" si="15"/>
        <v>CEU6562310001</v>
      </c>
      <c r="D150" t="s">
        <v>168</v>
      </c>
    </row>
    <row r="151" spans="1:4" x14ac:dyDescent="0.25">
      <c r="A151">
        <f t="shared" si="13"/>
        <v>102</v>
      </c>
      <c r="B151">
        <f t="shared" si="14"/>
        <v>114</v>
      </c>
      <c r="C151" t="str">
        <f t="shared" si="15"/>
        <v>CES6562310001</v>
      </c>
      <c r="D151" t="s">
        <v>167</v>
      </c>
    </row>
    <row r="152" spans="1:4" x14ac:dyDescent="0.25">
      <c r="A152">
        <f t="shared" si="13"/>
        <v>107</v>
      </c>
      <c r="B152">
        <f t="shared" si="14"/>
        <v>119</v>
      </c>
      <c r="C152" t="str">
        <f t="shared" si="15"/>
        <v>CEU6562131001</v>
      </c>
      <c r="D152" t="s">
        <v>154</v>
      </c>
    </row>
    <row r="153" spans="1:4" x14ac:dyDescent="0.25">
      <c r="A153">
        <f t="shared" si="13"/>
        <v>103</v>
      </c>
      <c r="B153">
        <f t="shared" si="14"/>
        <v>115</v>
      </c>
      <c r="C153" t="str">
        <f t="shared" si="15"/>
        <v>CES6562131001</v>
      </c>
      <c r="D153" t="s">
        <v>153</v>
      </c>
    </row>
    <row r="154" spans="1:4" x14ac:dyDescent="0.25">
      <c r="A154">
        <f t="shared" si="13"/>
        <v>102</v>
      </c>
      <c r="B154">
        <f t="shared" si="14"/>
        <v>114</v>
      </c>
      <c r="C154" t="str">
        <f t="shared" si="15"/>
        <v>CEU6562120001</v>
      </c>
      <c r="D154" t="s">
        <v>152</v>
      </c>
    </row>
    <row r="155" spans="1:4" x14ac:dyDescent="0.25">
      <c r="A155">
        <f t="shared" si="13"/>
        <v>98</v>
      </c>
      <c r="B155">
        <f t="shared" si="14"/>
        <v>110</v>
      </c>
      <c r="C155" t="str">
        <f t="shared" si="15"/>
        <v>CES6562120001</v>
      </c>
      <c r="D155" t="s">
        <v>151</v>
      </c>
    </row>
    <row r="156" spans="1:4" x14ac:dyDescent="0.25">
      <c r="A156">
        <f t="shared" si="13"/>
        <v>118</v>
      </c>
      <c r="B156">
        <f t="shared" si="14"/>
        <v>130</v>
      </c>
      <c r="C156" t="str">
        <f t="shared" si="15"/>
        <v>CEU6562111201</v>
      </c>
      <c r="D156" t="s">
        <v>150</v>
      </c>
    </row>
    <row r="157" spans="1:4" x14ac:dyDescent="0.25">
      <c r="A157">
        <f t="shared" si="13"/>
        <v>114</v>
      </c>
      <c r="B157">
        <f t="shared" si="14"/>
        <v>126</v>
      </c>
      <c r="C157" t="str">
        <f t="shared" si="15"/>
        <v>CES6562111201</v>
      </c>
      <c r="D157" t="s">
        <v>149</v>
      </c>
    </row>
    <row r="158" spans="1:4" x14ac:dyDescent="0.25">
      <c r="A158">
        <f t="shared" ref="A158:A221" si="16">FIND("CE",D158,1)</f>
        <v>106</v>
      </c>
      <c r="B158">
        <f t="shared" ref="B158:B221" si="17">LEN(D158)</f>
        <v>118</v>
      </c>
      <c r="C158" t="str">
        <f t="shared" si="15"/>
        <v>CEU6562132001</v>
      </c>
      <c r="D158" t="s">
        <v>156</v>
      </c>
    </row>
    <row r="159" spans="1:4" x14ac:dyDescent="0.25">
      <c r="A159">
        <f t="shared" si="16"/>
        <v>102</v>
      </c>
      <c r="B159">
        <f t="shared" si="17"/>
        <v>114</v>
      </c>
      <c r="C159" t="str">
        <f t="shared" si="15"/>
        <v>CES6562132001</v>
      </c>
      <c r="D159" t="s">
        <v>155</v>
      </c>
    </row>
    <row r="160" spans="1:4" x14ac:dyDescent="0.25">
      <c r="A160">
        <f t="shared" si="16"/>
        <v>126</v>
      </c>
      <c r="B160">
        <f t="shared" si="17"/>
        <v>138</v>
      </c>
      <c r="C160" t="str">
        <f t="shared" si="15"/>
        <v>CEU6562111101</v>
      </c>
      <c r="D160" t="s">
        <v>148</v>
      </c>
    </row>
    <row r="161" spans="1:4" x14ac:dyDescent="0.25">
      <c r="A161">
        <f t="shared" si="16"/>
        <v>122</v>
      </c>
      <c r="B161">
        <f t="shared" si="17"/>
        <v>134</v>
      </c>
      <c r="C161" t="str">
        <f t="shared" si="15"/>
        <v>CES6562111101</v>
      </c>
      <c r="D161" t="s">
        <v>147</v>
      </c>
    </row>
    <row r="162" spans="1:4" x14ac:dyDescent="0.25">
      <c r="A162">
        <f t="shared" si="16"/>
        <v>124</v>
      </c>
      <c r="B162">
        <f t="shared" si="17"/>
        <v>136</v>
      </c>
      <c r="C162" t="str">
        <f t="shared" si="15"/>
        <v>CEU6562220001</v>
      </c>
      <c r="D162" t="s">
        <v>166</v>
      </c>
    </row>
    <row r="163" spans="1:4" x14ac:dyDescent="0.25">
      <c r="A163">
        <f t="shared" si="16"/>
        <v>120</v>
      </c>
      <c r="B163">
        <f t="shared" si="17"/>
        <v>132</v>
      </c>
      <c r="C163" t="str">
        <f t="shared" si="15"/>
        <v>CES6562220001</v>
      </c>
      <c r="D163" t="s">
        <v>165</v>
      </c>
    </row>
    <row r="164" spans="1:4" x14ac:dyDescent="0.25">
      <c r="A164">
        <f t="shared" si="16"/>
        <v>167</v>
      </c>
      <c r="B164">
        <f t="shared" si="17"/>
        <v>179</v>
      </c>
      <c r="C164" t="str">
        <f t="shared" si="15"/>
        <v>CEU6562331208</v>
      </c>
      <c r="D164" t="s">
        <v>210</v>
      </c>
    </row>
    <row r="165" spans="1:4" x14ac:dyDescent="0.25">
      <c r="A165">
        <f t="shared" si="16"/>
        <v>163</v>
      </c>
      <c r="B165">
        <f t="shared" si="17"/>
        <v>175</v>
      </c>
      <c r="C165" t="str">
        <f t="shared" si="15"/>
        <v>CES6562331208</v>
      </c>
      <c r="D165" t="s">
        <v>209</v>
      </c>
    </row>
    <row r="166" spans="1:4" x14ac:dyDescent="0.25">
      <c r="A166">
        <f t="shared" si="16"/>
        <v>151</v>
      </c>
      <c r="B166">
        <f t="shared" si="17"/>
        <v>163</v>
      </c>
      <c r="C166" t="str">
        <f t="shared" si="15"/>
        <v>CEU6562151208</v>
      </c>
      <c r="D166" t="s">
        <v>202</v>
      </c>
    </row>
    <row r="167" spans="1:4" x14ac:dyDescent="0.25">
      <c r="A167">
        <f t="shared" si="16"/>
        <v>147</v>
      </c>
      <c r="B167">
        <f t="shared" si="17"/>
        <v>159</v>
      </c>
      <c r="C167" t="str">
        <f t="shared" si="15"/>
        <v>CES6562151208</v>
      </c>
      <c r="D167" t="s">
        <v>201</v>
      </c>
    </row>
    <row r="168" spans="1:4" x14ac:dyDescent="0.25">
      <c r="A168">
        <f t="shared" si="16"/>
        <v>163</v>
      </c>
      <c r="B168">
        <f t="shared" si="17"/>
        <v>175</v>
      </c>
      <c r="C168" t="str">
        <f t="shared" si="15"/>
        <v>CEU6562210008</v>
      </c>
      <c r="D168" t="s">
        <v>206</v>
      </c>
    </row>
    <row r="169" spans="1:4" x14ac:dyDescent="0.25">
      <c r="A169">
        <f t="shared" si="16"/>
        <v>159</v>
      </c>
      <c r="B169">
        <f t="shared" si="17"/>
        <v>171</v>
      </c>
      <c r="C169" t="str">
        <f t="shared" si="15"/>
        <v>CES6562210008</v>
      </c>
      <c r="D169" t="s">
        <v>205</v>
      </c>
    </row>
    <row r="170" spans="1:4" x14ac:dyDescent="0.25">
      <c r="A170">
        <f t="shared" si="16"/>
        <v>136</v>
      </c>
      <c r="B170">
        <f t="shared" si="17"/>
        <v>148</v>
      </c>
      <c r="C170" t="str">
        <f t="shared" si="15"/>
        <v>CEU6562000108</v>
      </c>
      <c r="D170" t="s">
        <v>192</v>
      </c>
    </row>
    <row r="171" spans="1:4" x14ac:dyDescent="0.25">
      <c r="A171">
        <f t="shared" si="16"/>
        <v>132</v>
      </c>
      <c r="B171">
        <f t="shared" si="17"/>
        <v>144</v>
      </c>
      <c r="C171" t="str">
        <f t="shared" si="15"/>
        <v>CES6562000108</v>
      </c>
      <c r="D171" t="s">
        <v>191</v>
      </c>
    </row>
    <row r="172" spans="1:4" x14ac:dyDescent="0.25">
      <c r="A172">
        <f t="shared" si="16"/>
        <v>150</v>
      </c>
      <c r="B172">
        <f t="shared" si="17"/>
        <v>162</v>
      </c>
      <c r="C172" t="str">
        <f t="shared" si="15"/>
        <v>CEU6562160008</v>
      </c>
      <c r="D172" t="s">
        <v>204</v>
      </c>
    </row>
    <row r="173" spans="1:4" x14ac:dyDescent="0.25">
      <c r="A173">
        <f t="shared" si="16"/>
        <v>146</v>
      </c>
      <c r="B173">
        <f t="shared" si="17"/>
        <v>158</v>
      </c>
      <c r="C173" t="str">
        <f t="shared" si="15"/>
        <v>CES6562160008</v>
      </c>
      <c r="D173" t="s">
        <v>203</v>
      </c>
    </row>
    <row r="174" spans="1:4" x14ac:dyDescent="0.25">
      <c r="A174">
        <f t="shared" si="16"/>
        <v>145</v>
      </c>
      <c r="B174">
        <f t="shared" si="17"/>
        <v>157</v>
      </c>
      <c r="C174" t="str">
        <f t="shared" si="15"/>
        <v>CEU6562151108</v>
      </c>
      <c r="D174" t="s">
        <v>200</v>
      </c>
    </row>
    <row r="175" spans="1:4" x14ac:dyDescent="0.25">
      <c r="A175">
        <f t="shared" si="16"/>
        <v>141</v>
      </c>
      <c r="B175">
        <f t="shared" si="17"/>
        <v>153</v>
      </c>
      <c r="C175" t="str">
        <f t="shared" si="15"/>
        <v>CES6562151108</v>
      </c>
      <c r="D175" t="s">
        <v>199</v>
      </c>
    </row>
    <row r="176" spans="1:4" x14ac:dyDescent="0.25">
      <c r="A176">
        <f t="shared" si="16"/>
        <v>148</v>
      </c>
      <c r="B176">
        <f t="shared" si="17"/>
        <v>160</v>
      </c>
      <c r="C176" t="str">
        <f t="shared" si="15"/>
        <v>CEU6562310008</v>
      </c>
      <c r="D176" t="s">
        <v>208</v>
      </c>
    </row>
    <row r="177" spans="1:4" x14ac:dyDescent="0.25">
      <c r="A177">
        <f t="shared" si="16"/>
        <v>144</v>
      </c>
      <c r="B177">
        <f t="shared" si="17"/>
        <v>156</v>
      </c>
      <c r="C177" t="str">
        <f t="shared" si="15"/>
        <v>CES6562310008</v>
      </c>
      <c r="D177" t="s">
        <v>207</v>
      </c>
    </row>
    <row r="178" spans="1:4" x14ac:dyDescent="0.25">
      <c r="A178">
        <f t="shared" si="16"/>
        <v>149</v>
      </c>
      <c r="B178">
        <f t="shared" si="17"/>
        <v>161</v>
      </c>
      <c r="C178" t="str">
        <f t="shared" si="15"/>
        <v>CEU6562131008</v>
      </c>
      <c r="D178" t="s">
        <v>196</v>
      </c>
    </row>
    <row r="179" spans="1:4" x14ac:dyDescent="0.25">
      <c r="A179">
        <f t="shared" si="16"/>
        <v>145</v>
      </c>
      <c r="B179">
        <f t="shared" si="17"/>
        <v>157</v>
      </c>
      <c r="C179" t="str">
        <f t="shared" si="15"/>
        <v>CES6562131008</v>
      </c>
      <c r="D179" t="s">
        <v>195</v>
      </c>
    </row>
    <row r="180" spans="1:4" x14ac:dyDescent="0.25">
      <c r="A180">
        <f t="shared" si="16"/>
        <v>144</v>
      </c>
      <c r="B180">
        <f t="shared" si="17"/>
        <v>156</v>
      </c>
      <c r="C180" t="str">
        <f t="shared" si="15"/>
        <v>CEU6562120008</v>
      </c>
      <c r="D180" t="s">
        <v>194</v>
      </c>
    </row>
    <row r="181" spans="1:4" x14ac:dyDescent="0.25">
      <c r="A181">
        <f t="shared" si="16"/>
        <v>140</v>
      </c>
      <c r="B181">
        <f t="shared" si="17"/>
        <v>152</v>
      </c>
      <c r="C181" t="str">
        <f t="shared" si="15"/>
        <v>CES6562120008</v>
      </c>
      <c r="D181" t="s">
        <v>193</v>
      </c>
    </row>
    <row r="182" spans="1:4" x14ac:dyDescent="0.25">
      <c r="A182">
        <f t="shared" si="16"/>
        <v>148</v>
      </c>
      <c r="B182">
        <f t="shared" si="17"/>
        <v>160</v>
      </c>
      <c r="C182" t="str">
        <f t="shared" si="15"/>
        <v>CEU6562132008</v>
      </c>
      <c r="D182" t="s">
        <v>198</v>
      </c>
    </row>
    <row r="183" spans="1:4" x14ac:dyDescent="0.25">
      <c r="A183">
        <f t="shared" si="16"/>
        <v>144</v>
      </c>
      <c r="B183">
        <f t="shared" si="17"/>
        <v>156</v>
      </c>
      <c r="C183" t="str">
        <f t="shared" si="15"/>
        <v>CES6562132008</v>
      </c>
      <c r="D183" t="s">
        <v>197</v>
      </c>
    </row>
    <row r="184" spans="1:4" x14ac:dyDescent="0.25">
      <c r="A184">
        <f t="shared" si="16"/>
        <v>164</v>
      </c>
      <c r="B184">
        <f t="shared" si="17"/>
        <v>176</v>
      </c>
      <c r="C184" t="str">
        <f t="shared" si="15"/>
        <v>CEU6562331207</v>
      </c>
      <c r="D184" t="s">
        <v>190</v>
      </c>
    </row>
    <row r="185" spans="1:4" x14ac:dyDescent="0.25">
      <c r="A185">
        <f t="shared" si="16"/>
        <v>160</v>
      </c>
      <c r="B185">
        <f t="shared" si="17"/>
        <v>172</v>
      </c>
      <c r="C185" t="str">
        <f t="shared" si="15"/>
        <v>CES6562331207</v>
      </c>
      <c r="D185" t="s">
        <v>189</v>
      </c>
    </row>
    <row r="186" spans="1:4" x14ac:dyDescent="0.25">
      <c r="A186">
        <f t="shared" si="16"/>
        <v>148</v>
      </c>
      <c r="B186">
        <f t="shared" si="17"/>
        <v>160</v>
      </c>
      <c r="C186" t="str">
        <f t="shared" si="15"/>
        <v>CEU6562151207</v>
      </c>
      <c r="D186" t="s">
        <v>182</v>
      </c>
    </row>
    <row r="187" spans="1:4" x14ac:dyDescent="0.25">
      <c r="A187">
        <f t="shared" si="16"/>
        <v>144</v>
      </c>
      <c r="B187">
        <f t="shared" si="17"/>
        <v>156</v>
      </c>
      <c r="C187" t="str">
        <f t="shared" si="15"/>
        <v>CES6562151207</v>
      </c>
      <c r="D187" t="s">
        <v>181</v>
      </c>
    </row>
    <row r="188" spans="1:4" x14ac:dyDescent="0.25">
      <c r="A188">
        <f t="shared" si="16"/>
        <v>160</v>
      </c>
      <c r="B188">
        <f t="shared" si="17"/>
        <v>172</v>
      </c>
      <c r="C188" t="str">
        <f t="shared" si="15"/>
        <v>CEU6562210007</v>
      </c>
      <c r="D188" t="s">
        <v>186</v>
      </c>
    </row>
    <row r="189" spans="1:4" x14ac:dyDescent="0.25">
      <c r="A189">
        <f t="shared" si="16"/>
        <v>156</v>
      </c>
      <c r="B189">
        <f t="shared" si="17"/>
        <v>168</v>
      </c>
      <c r="C189" t="str">
        <f t="shared" si="15"/>
        <v>CES6562210007</v>
      </c>
      <c r="D189" t="s">
        <v>185</v>
      </c>
    </row>
    <row r="190" spans="1:4" x14ac:dyDescent="0.25">
      <c r="A190">
        <f t="shared" si="16"/>
        <v>133</v>
      </c>
      <c r="B190">
        <f t="shared" si="17"/>
        <v>145</v>
      </c>
      <c r="C190" t="str">
        <f t="shared" si="15"/>
        <v>CEU6562000107</v>
      </c>
      <c r="D190" t="s">
        <v>172</v>
      </c>
    </row>
    <row r="191" spans="1:4" x14ac:dyDescent="0.25">
      <c r="A191">
        <f t="shared" si="16"/>
        <v>129</v>
      </c>
      <c r="B191">
        <f t="shared" si="17"/>
        <v>141</v>
      </c>
      <c r="C191" t="str">
        <f t="shared" si="15"/>
        <v>CES6562000107</v>
      </c>
      <c r="D191" t="s">
        <v>171</v>
      </c>
    </row>
    <row r="192" spans="1:4" x14ac:dyDescent="0.25">
      <c r="A192">
        <f t="shared" si="16"/>
        <v>147</v>
      </c>
      <c r="B192">
        <f t="shared" si="17"/>
        <v>159</v>
      </c>
      <c r="C192" t="str">
        <f t="shared" si="15"/>
        <v>CEU6562160007</v>
      </c>
      <c r="D192" t="s">
        <v>184</v>
      </c>
    </row>
    <row r="193" spans="1:4" x14ac:dyDescent="0.25">
      <c r="A193">
        <f t="shared" si="16"/>
        <v>143</v>
      </c>
      <c r="B193">
        <f t="shared" si="17"/>
        <v>155</v>
      </c>
      <c r="C193" t="str">
        <f t="shared" si="15"/>
        <v>CES6562160007</v>
      </c>
      <c r="D193" t="s">
        <v>183</v>
      </c>
    </row>
    <row r="194" spans="1:4" x14ac:dyDescent="0.25">
      <c r="A194">
        <f t="shared" si="16"/>
        <v>142</v>
      </c>
      <c r="B194">
        <f t="shared" si="17"/>
        <v>154</v>
      </c>
      <c r="C194" t="str">
        <f t="shared" si="15"/>
        <v>CEU6562151107</v>
      </c>
      <c r="D194" t="s">
        <v>180</v>
      </c>
    </row>
    <row r="195" spans="1:4" x14ac:dyDescent="0.25">
      <c r="A195">
        <f t="shared" si="16"/>
        <v>138</v>
      </c>
      <c r="B195">
        <f t="shared" si="17"/>
        <v>150</v>
      </c>
      <c r="C195" t="str">
        <f t="shared" si="15"/>
        <v>CES6562151107</v>
      </c>
      <c r="D195" t="s">
        <v>179</v>
      </c>
    </row>
    <row r="196" spans="1:4" x14ac:dyDescent="0.25">
      <c r="A196">
        <f t="shared" si="16"/>
        <v>145</v>
      </c>
      <c r="B196">
        <f t="shared" si="17"/>
        <v>157</v>
      </c>
      <c r="C196" t="str">
        <f t="shared" si="15"/>
        <v>CEU6562310007</v>
      </c>
      <c r="D196" t="s">
        <v>188</v>
      </c>
    </row>
    <row r="197" spans="1:4" x14ac:dyDescent="0.25">
      <c r="A197">
        <f t="shared" si="16"/>
        <v>141</v>
      </c>
      <c r="B197">
        <f t="shared" si="17"/>
        <v>153</v>
      </c>
      <c r="C197" t="str">
        <f t="shared" si="15"/>
        <v>CES6562310007</v>
      </c>
      <c r="D197" t="s">
        <v>187</v>
      </c>
    </row>
    <row r="198" spans="1:4" x14ac:dyDescent="0.25">
      <c r="A198">
        <f t="shared" si="16"/>
        <v>146</v>
      </c>
      <c r="B198">
        <f t="shared" si="17"/>
        <v>158</v>
      </c>
      <c r="C198" t="str">
        <f t="shared" ref="C198:C216" si="18">MID(D198,A198,B198-A198+1)</f>
        <v>CEU6562131007</v>
      </c>
      <c r="D198" t="s">
        <v>176</v>
      </c>
    </row>
    <row r="199" spans="1:4" x14ac:dyDescent="0.25">
      <c r="A199">
        <f t="shared" si="16"/>
        <v>142</v>
      </c>
      <c r="B199">
        <f t="shared" si="17"/>
        <v>154</v>
      </c>
      <c r="C199" t="str">
        <f t="shared" si="18"/>
        <v>CES6562131007</v>
      </c>
      <c r="D199" t="s">
        <v>175</v>
      </c>
    </row>
    <row r="200" spans="1:4" x14ac:dyDescent="0.25">
      <c r="A200">
        <f t="shared" si="16"/>
        <v>141</v>
      </c>
      <c r="B200">
        <f t="shared" si="17"/>
        <v>153</v>
      </c>
      <c r="C200" t="str">
        <f t="shared" si="18"/>
        <v>CEU6562120007</v>
      </c>
      <c r="D200" t="s">
        <v>174</v>
      </c>
    </row>
    <row r="201" spans="1:4" x14ac:dyDescent="0.25">
      <c r="A201">
        <f t="shared" si="16"/>
        <v>137</v>
      </c>
      <c r="B201">
        <f t="shared" si="17"/>
        <v>149</v>
      </c>
      <c r="C201" t="str">
        <f t="shared" si="18"/>
        <v>CES6562120007</v>
      </c>
      <c r="D201" t="s">
        <v>173</v>
      </c>
    </row>
    <row r="202" spans="1:4" x14ac:dyDescent="0.25">
      <c r="A202">
        <f t="shared" si="16"/>
        <v>145</v>
      </c>
      <c r="B202">
        <f t="shared" si="17"/>
        <v>157</v>
      </c>
      <c r="C202" t="str">
        <f t="shared" si="18"/>
        <v>CEU6562132007</v>
      </c>
      <c r="D202" t="s">
        <v>178</v>
      </c>
    </row>
    <row r="203" spans="1:4" x14ac:dyDescent="0.25">
      <c r="A203">
        <f t="shared" si="16"/>
        <v>141</v>
      </c>
      <c r="B203">
        <f t="shared" si="17"/>
        <v>153</v>
      </c>
      <c r="C203" t="str">
        <f t="shared" si="18"/>
        <v>CES6562132007</v>
      </c>
      <c r="D203" t="s">
        <v>177</v>
      </c>
    </row>
    <row r="204" spans="1:4" x14ac:dyDescent="0.25">
      <c r="A204">
        <f t="shared" si="16"/>
        <v>187</v>
      </c>
      <c r="B204">
        <f t="shared" si="17"/>
        <v>199</v>
      </c>
      <c r="C204" t="str">
        <f t="shared" si="18"/>
        <v>CEU6562331234</v>
      </c>
      <c r="D204" t="s">
        <v>230</v>
      </c>
    </row>
    <row r="205" spans="1:4" x14ac:dyDescent="0.25">
      <c r="A205">
        <f t="shared" si="16"/>
        <v>183</v>
      </c>
      <c r="B205">
        <f t="shared" si="17"/>
        <v>195</v>
      </c>
      <c r="C205" t="str">
        <f t="shared" si="18"/>
        <v>CES6562331234</v>
      </c>
      <c r="D205" t="s">
        <v>229</v>
      </c>
    </row>
    <row r="206" spans="1:4" x14ac:dyDescent="0.25">
      <c r="A206">
        <f t="shared" si="16"/>
        <v>171</v>
      </c>
      <c r="B206">
        <f t="shared" si="17"/>
        <v>183</v>
      </c>
      <c r="C206" t="str">
        <f t="shared" si="18"/>
        <v>CEU6562151234</v>
      </c>
      <c r="D206" t="s">
        <v>222</v>
      </c>
    </row>
    <row r="207" spans="1:4" x14ac:dyDescent="0.25">
      <c r="A207">
        <f t="shared" si="16"/>
        <v>167</v>
      </c>
      <c r="B207">
        <f t="shared" si="17"/>
        <v>179</v>
      </c>
      <c r="C207" t="str">
        <f t="shared" si="18"/>
        <v>CES6562151234</v>
      </c>
      <c r="D207" t="s">
        <v>221</v>
      </c>
    </row>
    <row r="208" spans="1:4" x14ac:dyDescent="0.25">
      <c r="A208">
        <f t="shared" si="16"/>
        <v>183</v>
      </c>
      <c r="B208">
        <f t="shared" si="17"/>
        <v>195</v>
      </c>
      <c r="C208" t="str">
        <f t="shared" si="18"/>
        <v>CEU6562210034</v>
      </c>
      <c r="D208" t="s">
        <v>226</v>
      </c>
    </row>
    <row r="209" spans="1:4" x14ac:dyDescent="0.25">
      <c r="A209">
        <f t="shared" si="16"/>
        <v>179</v>
      </c>
      <c r="B209">
        <f t="shared" si="17"/>
        <v>191</v>
      </c>
      <c r="C209" t="str">
        <f t="shared" si="18"/>
        <v>CES6562210034</v>
      </c>
      <c r="D209" t="s">
        <v>225</v>
      </c>
    </row>
    <row r="210" spans="1:4" x14ac:dyDescent="0.25">
      <c r="A210">
        <f t="shared" si="16"/>
        <v>156</v>
      </c>
      <c r="B210">
        <f t="shared" si="17"/>
        <v>168</v>
      </c>
      <c r="C210" t="str">
        <f t="shared" si="18"/>
        <v>CEU6562000134</v>
      </c>
      <c r="D210" t="s">
        <v>212</v>
      </c>
    </row>
    <row r="211" spans="1:4" x14ac:dyDescent="0.25">
      <c r="A211">
        <f t="shared" si="16"/>
        <v>152</v>
      </c>
      <c r="B211">
        <f t="shared" si="17"/>
        <v>164</v>
      </c>
      <c r="C211" t="str">
        <f t="shared" si="18"/>
        <v>CES6562000134</v>
      </c>
      <c r="D211" t="s">
        <v>211</v>
      </c>
    </row>
    <row r="212" spans="1:4" x14ac:dyDescent="0.25">
      <c r="A212">
        <f t="shared" si="16"/>
        <v>170</v>
      </c>
      <c r="B212">
        <f t="shared" si="17"/>
        <v>182</v>
      </c>
      <c r="C212" t="str">
        <f t="shared" si="18"/>
        <v>CEU6562160034</v>
      </c>
      <c r="D212" t="s">
        <v>224</v>
      </c>
    </row>
    <row r="213" spans="1:4" x14ac:dyDescent="0.25">
      <c r="A213">
        <f t="shared" si="16"/>
        <v>166</v>
      </c>
      <c r="B213">
        <f t="shared" si="17"/>
        <v>178</v>
      </c>
      <c r="C213" t="str">
        <f t="shared" si="18"/>
        <v>CES6562160034</v>
      </c>
      <c r="D213" t="s">
        <v>223</v>
      </c>
    </row>
    <row r="214" spans="1:4" x14ac:dyDescent="0.25">
      <c r="A214">
        <f t="shared" si="16"/>
        <v>165</v>
      </c>
      <c r="B214">
        <f t="shared" si="17"/>
        <v>177</v>
      </c>
      <c r="C214" t="str">
        <f t="shared" si="18"/>
        <v>CEU6562151134</v>
      </c>
      <c r="D214" t="s">
        <v>220</v>
      </c>
    </row>
    <row r="215" spans="1:4" x14ac:dyDescent="0.25">
      <c r="A215">
        <f t="shared" si="16"/>
        <v>161</v>
      </c>
      <c r="B215">
        <f t="shared" si="17"/>
        <v>173</v>
      </c>
      <c r="C215" t="str">
        <f t="shared" si="18"/>
        <v>CES6562151134</v>
      </c>
      <c r="D215" t="s">
        <v>219</v>
      </c>
    </row>
    <row r="216" spans="1:4" x14ac:dyDescent="0.25">
      <c r="A216">
        <f t="shared" si="16"/>
        <v>168</v>
      </c>
      <c r="B216">
        <f t="shared" si="17"/>
        <v>180</v>
      </c>
      <c r="C216" t="str">
        <f t="shared" si="18"/>
        <v>CEU6562310034</v>
      </c>
      <c r="D216" t="s">
        <v>228</v>
      </c>
    </row>
    <row r="217" spans="1:4" x14ac:dyDescent="0.25">
      <c r="A217">
        <f t="shared" si="16"/>
        <v>164</v>
      </c>
      <c r="B217">
        <f t="shared" si="17"/>
        <v>176</v>
      </c>
      <c r="C217" t="str">
        <f>MID(D217,A217,B217-A217+1)</f>
        <v>CES6562310034</v>
      </c>
      <c r="D217" t="s">
        <v>227</v>
      </c>
    </row>
    <row r="218" spans="1:4" x14ac:dyDescent="0.25">
      <c r="A218">
        <f t="shared" si="16"/>
        <v>169</v>
      </c>
      <c r="B218">
        <f t="shared" si="17"/>
        <v>181</v>
      </c>
      <c r="C218" t="str">
        <f>MID(D218,A218,B218-A218+1)</f>
        <v>CEU6562131034</v>
      </c>
      <c r="D218" t="s">
        <v>216</v>
      </c>
    </row>
    <row r="219" spans="1:4" x14ac:dyDescent="0.25">
      <c r="A219">
        <f t="shared" si="16"/>
        <v>165</v>
      </c>
      <c r="B219">
        <f t="shared" si="17"/>
        <v>177</v>
      </c>
      <c r="C219" t="str">
        <f>MID(D219,A219,B219-A219+1)</f>
        <v>CES6562131034</v>
      </c>
      <c r="D219" t="s">
        <v>215</v>
      </c>
    </row>
    <row r="220" spans="1:4" x14ac:dyDescent="0.25">
      <c r="A220">
        <f t="shared" si="16"/>
        <v>164</v>
      </c>
      <c r="B220">
        <f t="shared" si="17"/>
        <v>176</v>
      </c>
      <c r="C220" t="str">
        <f>MID(D220,A220,B220-A220+1)</f>
        <v>CEU6562120034</v>
      </c>
      <c r="D220" t="s">
        <v>214</v>
      </c>
    </row>
    <row r="221" spans="1:4" x14ac:dyDescent="0.25">
      <c r="A221">
        <f t="shared" si="16"/>
        <v>160</v>
      </c>
      <c r="B221">
        <f t="shared" si="17"/>
        <v>172</v>
      </c>
      <c r="C221" t="str">
        <f>MID(D221,A221,B221-A221+1)</f>
        <v>CES6562120034</v>
      </c>
      <c r="D221" t="s">
        <v>213</v>
      </c>
    </row>
    <row r="222" spans="1:4" x14ac:dyDescent="0.25">
      <c r="A222">
        <f t="shared" ref="A222:A223" si="19">FIND("CE",D222,1)</f>
        <v>168</v>
      </c>
      <c r="B222">
        <f t="shared" ref="B222:B223" si="20">LEN(D222)</f>
        <v>180</v>
      </c>
      <c r="C222" t="str">
        <f>MID(D222,A222,B222-A222+1)</f>
        <v>CEU6562132034</v>
      </c>
      <c r="D222" t="s">
        <v>218</v>
      </c>
    </row>
    <row r="223" spans="1:4" x14ac:dyDescent="0.25">
      <c r="A223">
        <f t="shared" si="19"/>
        <v>164</v>
      </c>
      <c r="B223">
        <f t="shared" si="20"/>
        <v>176</v>
      </c>
      <c r="C223" t="str">
        <f>MID(D223,A223,B223-A223+1)</f>
        <v>CES6562132034</v>
      </c>
      <c r="D223" t="s">
        <v>217</v>
      </c>
    </row>
  </sheetData>
  <sortState xmlns:xlrd2="http://schemas.microsoft.com/office/spreadsheetml/2017/richdata2" ref="D6:D177">
    <sortCondition ref="D6:D1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Dependent Variable</vt:lpstr>
      <vt:lpstr>Master list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Tobin</dc:creator>
  <cp:lastModifiedBy>Tom Tobin</cp:lastModifiedBy>
  <dcterms:created xsi:type="dcterms:W3CDTF">2021-02-23T20:43:03Z</dcterms:created>
  <dcterms:modified xsi:type="dcterms:W3CDTF">2021-02-23T20:49:18Z</dcterms:modified>
</cp:coreProperties>
</file>